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48ae8785cc8ee9/Documents/Code/C^N/Rankings2/Rankings/2018 CFB/"/>
    </mc:Choice>
  </mc:AlternateContent>
  <xr:revisionPtr revIDLastSave="208" documentId="8_{3E601B55-2A17-4067-B04B-D36ECC949502}" xr6:coauthVersionLast="37" xr6:coauthVersionMax="37" xr10:uidLastSave="{86DAC3E3-9B9A-4D04-BBF8-F98FFF6C8E54}"/>
  <bookViews>
    <workbookView xWindow="0" yWindow="0" windowWidth="19008" windowHeight="9000" activeTab="7" xr2:uid="{AB4DCAF1-F435-4D38-BE59-13860BB00A80}"/>
  </bookViews>
  <sheets>
    <sheet name="Week 3" sheetId="1" r:id="rId1"/>
    <sheet name="Week 4" sheetId="2" r:id="rId2"/>
    <sheet name="Week 5" sheetId="3" r:id="rId3"/>
    <sheet name="Week 6" sheetId="4" r:id="rId4"/>
    <sheet name="Week 7" sheetId="5" r:id="rId5"/>
    <sheet name="Week 8" sheetId="6" r:id="rId6"/>
    <sheet name="Week 9" sheetId="7" r:id="rId7"/>
    <sheet name="Sheet3" sheetId="8" r:id="rId8"/>
    <sheet name="Sheet4" sheetId="9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8" l="1"/>
  <c r="L3" i="8"/>
  <c r="M3" i="8"/>
  <c r="N3" i="8"/>
  <c r="O3" i="8"/>
  <c r="P3" i="8"/>
  <c r="Q3" i="8"/>
  <c r="K4" i="8"/>
  <c r="L4" i="8"/>
  <c r="M4" i="8"/>
  <c r="N4" i="8"/>
  <c r="O4" i="8"/>
  <c r="P4" i="8"/>
  <c r="Q4" i="8"/>
  <c r="K5" i="8"/>
  <c r="L5" i="8"/>
  <c r="M5" i="8"/>
  <c r="N5" i="8"/>
  <c r="O5" i="8"/>
  <c r="P5" i="8"/>
  <c r="Q5" i="8"/>
  <c r="K6" i="8"/>
  <c r="L6" i="8"/>
  <c r="M6" i="8"/>
  <c r="N6" i="8"/>
  <c r="O6" i="8"/>
  <c r="P6" i="8"/>
  <c r="Q6" i="8"/>
  <c r="K7" i="8"/>
  <c r="L7" i="8"/>
  <c r="M7" i="8"/>
  <c r="N7" i="8"/>
  <c r="O7" i="8"/>
  <c r="P7" i="8"/>
  <c r="Q7" i="8"/>
  <c r="K8" i="8"/>
  <c r="L8" i="8"/>
  <c r="M8" i="8"/>
  <c r="N8" i="8"/>
  <c r="O8" i="8"/>
  <c r="P8" i="8"/>
  <c r="Q8" i="8"/>
  <c r="K9" i="8"/>
  <c r="L9" i="8"/>
  <c r="M9" i="8"/>
  <c r="N9" i="8"/>
  <c r="O9" i="8"/>
  <c r="P9" i="8"/>
  <c r="Q9" i="8"/>
  <c r="K10" i="8"/>
  <c r="L10" i="8"/>
  <c r="M10" i="8"/>
  <c r="N10" i="8"/>
  <c r="O10" i="8"/>
  <c r="P10" i="8"/>
  <c r="Q10" i="8"/>
  <c r="K11" i="8"/>
  <c r="L11" i="8"/>
  <c r="M11" i="8"/>
  <c r="N11" i="8"/>
  <c r="O11" i="8"/>
  <c r="P11" i="8"/>
  <c r="Q11" i="8"/>
  <c r="K12" i="8"/>
  <c r="L12" i="8"/>
  <c r="M12" i="8"/>
  <c r="N12" i="8"/>
  <c r="O12" i="8"/>
  <c r="P12" i="8"/>
  <c r="Q12" i="8"/>
  <c r="K13" i="8"/>
  <c r="L13" i="8"/>
  <c r="M13" i="8"/>
  <c r="N13" i="8"/>
  <c r="O13" i="8"/>
  <c r="P13" i="8"/>
  <c r="Q13" i="8"/>
  <c r="K14" i="8"/>
  <c r="L14" i="8"/>
  <c r="M14" i="8"/>
  <c r="N14" i="8"/>
  <c r="O14" i="8"/>
  <c r="P14" i="8"/>
  <c r="Q14" i="8"/>
  <c r="K15" i="8"/>
  <c r="L15" i="8"/>
  <c r="M15" i="8"/>
  <c r="N15" i="8"/>
  <c r="O15" i="8"/>
  <c r="P15" i="8"/>
  <c r="Q15" i="8"/>
  <c r="K16" i="8"/>
  <c r="L16" i="8"/>
  <c r="M16" i="8"/>
  <c r="N16" i="8"/>
  <c r="O16" i="8"/>
  <c r="P16" i="8"/>
  <c r="Q16" i="8"/>
  <c r="K17" i="8"/>
  <c r="L17" i="8"/>
  <c r="M17" i="8"/>
  <c r="N17" i="8"/>
  <c r="O17" i="8"/>
  <c r="P17" i="8"/>
  <c r="Q17" i="8"/>
  <c r="K18" i="8"/>
  <c r="L18" i="8"/>
  <c r="M18" i="8"/>
  <c r="N18" i="8"/>
  <c r="O18" i="8"/>
  <c r="P18" i="8"/>
  <c r="Q18" i="8"/>
  <c r="K19" i="8"/>
  <c r="L19" i="8"/>
  <c r="M19" i="8"/>
  <c r="N19" i="8"/>
  <c r="O19" i="8"/>
  <c r="P19" i="8"/>
  <c r="Q19" i="8"/>
  <c r="K20" i="8"/>
  <c r="L20" i="8"/>
  <c r="M20" i="8"/>
  <c r="N20" i="8"/>
  <c r="O20" i="8"/>
  <c r="P20" i="8"/>
  <c r="Q20" i="8"/>
  <c r="K21" i="8"/>
  <c r="L21" i="8"/>
  <c r="M21" i="8"/>
  <c r="N21" i="8"/>
  <c r="O21" i="8"/>
  <c r="P21" i="8"/>
  <c r="Q21" i="8"/>
  <c r="K22" i="8"/>
  <c r="L22" i="8"/>
  <c r="M22" i="8"/>
  <c r="N22" i="8"/>
  <c r="O22" i="8"/>
  <c r="P22" i="8"/>
  <c r="Q22" i="8"/>
  <c r="K23" i="8"/>
  <c r="L23" i="8"/>
  <c r="M23" i="8"/>
  <c r="N23" i="8"/>
  <c r="O23" i="8"/>
  <c r="P23" i="8"/>
  <c r="Q23" i="8"/>
  <c r="K24" i="8"/>
  <c r="L24" i="8"/>
  <c r="M24" i="8"/>
  <c r="N24" i="8"/>
  <c r="O24" i="8"/>
  <c r="P24" i="8"/>
  <c r="Q24" i="8"/>
  <c r="K25" i="8"/>
  <c r="L25" i="8"/>
  <c r="M25" i="8"/>
  <c r="N25" i="8"/>
  <c r="O25" i="8"/>
  <c r="P25" i="8"/>
  <c r="Q25" i="8"/>
  <c r="K26" i="8"/>
  <c r="L26" i="8"/>
  <c r="M26" i="8"/>
  <c r="N26" i="8"/>
  <c r="O26" i="8"/>
  <c r="P26" i="8"/>
  <c r="Q26" i="8"/>
  <c r="K27" i="8"/>
  <c r="L27" i="8"/>
  <c r="M27" i="8"/>
  <c r="N27" i="8"/>
  <c r="O27" i="8"/>
  <c r="P27" i="8"/>
  <c r="Q27" i="8"/>
  <c r="K28" i="8"/>
  <c r="L28" i="8"/>
  <c r="M28" i="8"/>
  <c r="N28" i="8"/>
  <c r="O28" i="8"/>
  <c r="P28" i="8"/>
  <c r="Q28" i="8"/>
  <c r="K29" i="8"/>
  <c r="L29" i="8"/>
  <c r="M29" i="8"/>
  <c r="N29" i="8"/>
  <c r="O29" i="8"/>
  <c r="P29" i="8"/>
  <c r="Q29" i="8"/>
  <c r="K30" i="8"/>
  <c r="L30" i="8"/>
  <c r="M30" i="8"/>
  <c r="N30" i="8"/>
  <c r="O30" i="8"/>
  <c r="P30" i="8"/>
  <c r="Q30" i="8"/>
  <c r="K31" i="8"/>
  <c r="L31" i="8"/>
  <c r="M31" i="8"/>
  <c r="N31" i="8"/>
  <c r="O31" i="8"/>
  <c r="P31" i="8"/>
  <c r="Q31" i="8"/>
  <c r="K32" i="8"/>
  <c r="L32" i="8"/>
  <c r="M32" i="8"/>
  <c r="N32" i="8"/>
  <c r="O32" i="8"/>
  <c r="P32" i="8"/>
  <c r="Q32" i="8"/>
  <c r="K33" i="8"/>
  <c r="L33" i="8"/>
  <c r="M33" i="8"/>
  <c r="N33" i="8"/>
  <c r="O33" i="8"/>
  <c r="P33" i="8"/>
  <c r="Q33" i="8"/>
  <c r="K34" i="8"/>
  <c r="L34" i="8"/>
  <c r="M34" i="8"/>
  <c r="N34" i="8"/>
  <c r="O34" i="8"/>
  <c r="P34" i="8"/>
  <c r="Q34" i="8"/>
  <c r="K35" i="8"/>
  <c r="L35" i="8"/>
  <c r="M35" i="8"/>
  <c r="N35" i="8"/>
  <c r="O35" i="8"/>
  <c r="P35" i="8"/>
  <c r="Q35" i="8"/>
  <c r="K36" i="8"/>
  <c r="L36" i="8"/>
  <c r="M36" i="8"/>
  <c r="N36" i="8"/>
  <c r="O36" i="8"/>
  <c r="P36" i="8"/>
  <c r="Q36" i="8"/>
  <c r="K37" i="8"/>
  <c r="L37" i="8"/>
  <c r="M37" i="8"/>
  <c r="N37" i="8"/>
  <c r="O37" i="8"/>
  <c r="P37" i="8"/>
  <c r="Q37" i="8"/>
  <c r="K38" i="8"/>
  <c r="L38" i="8"/>
  <c r="M38" i="8"/>
  <c r="N38" i="8"/>
  <c r="O38" i="8"/>
  <c r="P38" i="8"/>
  <c r="Q38" i="8"/>
  <c r="K39" i="8"/>
  <c r="L39" i="8"/>
  <c r="M39" i="8"/>
  <c r="N39" i="8"/>
  <c r="O39" i="8"/>
  <c r="P39" i="8"/>
  <c r="Q39" i="8"/>
  <c r="K40" i="8"/>
  <c r="L40" i="8"/>
  <c r="M40" i="8"/>
  <c r="N40" i="8"/>
  <c r="O40" i="8"/>
  <c r="P40" i="8"/>
  <c r="Q40" i="8"/>
  <c r="K41" i="8"/>
  <c r="L41" i="8"/>
  <c r="M41" i="8"/>
  <c r="N41" i="8"/>
  <c r="O41" i="8"/>
  <c r="P41" i="8"/>
  <c r="Q41" i="8"/>
  <c r="K42" i="8"/>
  <c r="L42" i="8"/>
  <c r="M42" i="8"/>
  <c r="N42" i="8"/>
  <c r="O42" i="8"/>
  <c r="P42" i="8"/>
  <c r="Q42" i="8"/>
  <c r="K43" i="8"/>
  <c r="L43" i="8"/>
  <c r="M43" i="8"/>
  <c r="N43" i="8"/>
  <c r="O43" i="8"/>
  <c r="P43" i="8"/>
  <c r="Q43" i="8"/>
  <c r="K44" i="8"/>
  <c r="L44" i="8"/>
  <c r="M44" i="8"/>
  <c r="N44" i="8"/>
  <c r="O44" i="8"/>
  <c r="P44" i="8"/>
  <c r="Q44" i="8"/>
  <c r="K45" i="8"/>
  <c r="L45" i="8"/>
  <c r="M45" i="8"/>
  <c r="N45" i="8"/>
  <c r="O45" i="8"/>
  <c r="P45" i="8"/>
  <c r="Q45" i="8"/>
  <c r="K46" i="8"/>
  <c r="L46" i="8"/>
  <c r="M46" i="8"/>
  <c r="N46" i="8"/>
  <c r="O46" i="8"/>
  <c r="P46" i="8"/>
  <c r="Q46" i="8"/>
  <c r="K47" i="8"/>
  <c r="L47" i="8"/>
  <c r="M47" i="8"/>
  <c r="N47" i="8"/>
  <c r="O47" i="8"/>
  <c r="P47" i="8"/>
  <c r="Q47" i="8"/>
  <c r="K48" i="8"/>
  <c r="L48" i="8"/>
  <c r="M48" i="8"/>
  <c r="N48" i="8"/>
  <c r="O48" i="8"/>
  <c r="P48" i="8"/>
  <c r="Q48" i="8"/>
  <c r="K49" i="8"/>
  <c r="L49" i="8"/>
  <c r="M49" i="8"/>
  <c r="N49" i="8"/>
  <c r="O49" i="8"/>
  <c r="P49" i="8"/>
  <c r="Q49" i="8"/>
  <c r="K50" i="8"/>
  <c r="L50" i="8"/>
  <c r="M50" i="8"/>
  <c r="N50" i="8"/>
  <c r="O50" i="8"/>
  <c r="P50" i="8"/>
  <c r="Q50" i="8"/>
  <c r="K51" i="8"/>
  <c r="L51" i="8"/>
  <c r="M51" i="8"/>
  <c r="N51" i="8"/>
  <c r="O51" i="8"/>
  <c r="P51" i="8"/>
  <c r="Q51" i="8"/>
  <c r="K52" i="8"/>
  <c r="L52" i="8"/>
  <c r="M52" i="8"/>
  <c r="N52" i="8"/>
  <c r="O52" i="8"/>
  <c r="P52" i="8"/>
  <c r="Q52" i="8"/>
  <c r="K53" i="8"/>
  <c r="L53" i="8"/>
  <c r="M53" i="8"/>
  <c r="N53" i="8"/>
  <c r="O53" i="8"/>
  <c r="P53" i="8"/>
  <c r="Q53" i="8"/>
  <c r="K54" i="8"/>
  <c r="L54" i="8"/>
  <c r="M54" i="8"/>
  <c r="N54" i="8"/>
  <c r="O54" i="8"/>
  <c r="P54" i="8"/>
  <c r="Q54" i="8"/>
  <c r="K55" i="8"/>
  <c r="L55" i="8"/>
  <c r="M55" i="8"/>
  <c r="N55" i="8"/>
  <c r="O55" i="8"/>
  <c r="P55" i="8"/>
  <c r="Q55" i="8"/>
  <c r="K56" i="8"/>
  <c r="L56" i="8"/>
  <c r="M56" i="8"/>
  <c r="N56" i="8"/>
  <c r="O56" i="8"/>
  <c r="P56" i="8"/>
  <c r="Q56" i="8"/>
  <c r="K57" i="8"/>
  <c r="L57" i="8"/>
  <c r="M57" i="8"/>
  <c r="N57" i="8"/>
  <c r="O57" i="8"/>
  <c r="P57" i="8"/>
  <c r="Q57" i="8"/>
  <c r="K58" i="8"/>
  <c r="L58" i="8"/>
  <c r="M58" i="8"/>
  <c r="N58" i="8"/>
  <c r="O58" i="8"/>
  <c r="P58" i="8"/>
  <c r="Q58" i="8"/>
  <c r="K59" i="8"/>
  <c r="L59" i="8"/>
  <c r="M59" i="8"/>
  <c r="N59" i="8"/>
  <c r="O59" i="8"/>
  <c r="P59" i="8"/>
  <c r="Q59" i="8"/>
  <c r="K60" i="8"/>
  <c r="L60" i="8"/>
  <c r="M60" i="8"/>
  <c r="N60" i="8"/>
  <c r="O60" i="8"/>
  <c r="P60" i="8"/>
  <c r="Q60" i="8"/>
  <c r="K61" i="8"/>
  <c r="L61" i="8"/>
  <c r="M61" i="8"/>
  <c r="N61" i="8"/>
  <c r="O61" i="8"/>
  <c r="P61" i="8"/>
  <c r="Q61" i="8"/>
  <c r="K62" i="8"/>
  <c r="L62" i="8"/>
  <c r="M62" i="8"/>
  <c r="N62" i="8"/>
  <c r="O62" i="8"/>
  <c r="P62" i="8"/>
  <c r="Q62" i="8"/>
  <c r="K63" i="8"/>
  <c r="L63" i="8"/>
  <c r="M63" i="8"/>
  <c r="N63" i="8"/>
  <c r="O63" i="8"/>
  <c r="P63" i="8"/>
  <c r="Q63" i="8"/>
  <c r="K64" i="8"/>
  <c r="L64" i="8"/>
  <c r="M64" i="8"/>
  <c r="N64" i="8"/>
  <c r="O64" i="8"/>
  <c r="P64" i="8"/>
  <c r="Q64" i="8"/>
  <c r="K65" i="8"/>
  <c r="L65" i="8"/>
  <c r="M65" i="8"/>
  <c r="N65" i="8"/>
  <c r="O65" i="8"/>
  <c r="P65" i="8"/>
  <c r="Q65" i="8"/>
  <c r="K66" i="8"/>
  <c r="L66" i="8"/>
  <c r="M66" i="8"/>
  <c r="N66" i="8"/>
  <c r="O66" i="8"/>
  <c r="P66" i="8"/>
  <c r="Q66" i="8"/>
  <c r="K67" i="8"/>
  <c r="L67" i="8"/>
  <c r="M67" i="8"/>
  <c r="N67" i="8"/>
  <c r="O67" i="8"/>
  <c r="P67" i="8"/>
  <c r="Q67" i="8"/>
  <c r="K68" i="8"/>
  <c r="L68" i="8"/>
  <c r="M68" i="8"/>
  <c r="N68" i="8"/>
  <c r="O68" i="8"/>
  <c r="P68" i="8"/>
  <c r="Q68" i="8"/>
  <c r="K69" i="8"/>
  <c r="L69" i="8"/>
  <c r="M69" i="8"/>
  <c r="N69" i="8"/>
  <c r="O69" i="8"/>
  <c r="P69" i="8"/>
  <c r="Q69" i="8"/>
  <c r="K70" i="8"/>
  <c r="L70" i="8"/>
  <c r="M70" i="8"/>
  <c r="N70" i="8"/>
  <c r="O70" i="8"/>
  <c r="P70" i="8"/>
  <c r="Q70" i="8"/>
  <c r="K71" i="8"/>
  <c r="L71" i="8"/>
  <c r="M71" i="8"/>
  <c r="N71" i="8"/>
  <c r="O71" i="8"/>
  <c r="P71" i="8"/>
  <c r="Q71" i="8"/>
  <c r="K72" i="8"/>
  <c r="L72" i="8"/>
  <c r="M72" i="8"/>
  <c r="N72" i="8"/>
  <c r="O72" i="8"/>
  <c r="P72" i="8"/>
  <c r="Q72" i="8"/>
  <c r="K73" i="8"/>
  <c r="L73" i="8"/>
  <c r="M73" i="8"/>
  <c r="N73" i="8"/>
  <c r="O73" i="8"/>
  <c r="P73" i="8"/>
  <c r="Q73" i="8"/>
  <c r="K74" i="8"/>
  <c r="L74" i="8"/>
  <c r="M74" i="8"/>
  <c r="N74" i="8"/>
  <c r="O74" i="8"/>
  <c r="P74" i="8"/>
  <c r="Q74" i="8"/>
  <c r="K75" i="8"/>
  <c r="L75" i="8"/>
  <c r="M75" i="8"/>
  <c r="N75" i="8"/>
  <c r="O75" i="8"/>
  <c r="P75" i="8"/>
  <c r="Q75" i="8"/>
  <c r="K76" i="8"/>
  <c r="L76" i="8"/>
  <c r="M76" i="8"/>
  <c r="N76" i="8"/>
  <c r="O76" i="8"/>
  <c r="P76" i="8"/>
  <c r="Q76" i="8"/>
  <c r="K77" i="8"/>
  <c r="L77" i="8"/>
  <c r="M77" i="8"/>
  <c r="N77" i="8"/>
  <c r="O77" i="8"/>
  <c r="P77" i="8"/>
  <c r="Q77" i="8"/>
  <c r="K78" i="8"/>
  <c r="L78" i="8"/>
  <c r="M78" i="8"/>
  <c r="N78" i="8"/>
  <c r="O78" i="8"/>
  <c r="P78" i="8"/>
  <c r="Q78" i="8"/>
  <c r="K79" i="8"/>
  <c r="L79" i="8"/>
  <c r="M79" i="8"/>
  <c r="N79" i="8"/>
  <c r="O79" i="8"/>
  <c r="P79" i="8"/>
  <c r="Q79" i="8"/>
  <c r="K80" i="8"/>
  <c r="L80" i="8"/>
  <c r="M80" i="8"/>
  <c r="N80" i="8"/>
  <c r="O80" i="8"/>
  <c r="P80" i="8"/>
  <c r="Q80" i="8"/>
  <c r="K81" i="8"/>
  <c r="L81" i="8"/>
  <c r="M81" i="8"/>
  <c r="N81" i="8"/>
  <c r="O81" i="8"/>
  <c r="P81" i="8"/>
  <c r="Q81" i="8"/>
  <c r="K82" i="8"/>
  <c r="L82" i="8"/>
  <c r="M82" i="8"/>
  <c r="N82" i="8"/>
  <c r="O82" i="8"/>
  <c r="P82" i="8"/>
  <c r="Q82" i="8"/>
  <c r="K83" i="8"/>
  <c r="L83" i="8"/>
  <c r="M83" i="8"/>
  <c r="N83" i="8"/>
  <c r="O83" i="8"/>
  <c r="P83" i="8"/>
  <c r="Q83" i="8"/>
  <c r="K84" i="8"/>
  <c r="L84" i="8"/>
  <c r="M84" i="8"/>
  <c r="N84" i="8"/>
  <c r="O84" i="8"/>
  <c r="P84" i="8"/>
  <c r="Q84" i="8"/>
  <c r="K85" i="8"/>
  <c r="L85" i="8"/>
  <c r="M85" i="8"/>
  <c r="N85" i="8"/>
  <c r="O85" i="8"/>
  <c r="P85" i="8"/>
  <c r="Q85" i="8"/>
  <c r="K86" i="8"/>
  <c r="L86" i="8"/>
  <c r="M86" i="8"/>
  <c r="N86" i="8"/>
  <c r="O86" i="8"/>
  <c r="P86" i="8"/>
  <c r="Q86" i="8"/>
  <c r="K87" i="8"/>
  <c r="L87" i="8"/>
  <c r="M87" i="8"/>
  <c r="N87" i="8"/>
  <c r="O87" i="8"/>
  <c r="P87" i="8"/>
  <c r="Q87" i="8"/>
  <c r="K88" i="8"/>
  <c r="L88" i="8"/>
  <c r="M88" i="8"/>
  <c r="N88" i="8"/>
  <c r="O88" i="8"/>
  <c r="P88" i="8"/>
  <c r="Q88" i="8"/>
  <c r="K89" i="8"/>
  <c r="L89" i="8"/>
  <c r="M89" i="8"/>
  <c r="N89" i="8"/>
  <c r="O89" i="8"/>
  <c r="P89" i="8"/>
  <c r="Q89" i="8"/>
  <c r="K90" i="8"/>
  <c r="L90" i="8"/>
  <c r="M90" i="8"/>
  <c r="N90" i="8"/>
  <c r="O90" i="8"/>
  <c r="P90" i="8"/>
  <c r="Q90" i="8"/>
  <c r="K91" i="8"/>
  <c r="L91" i="8"/>
  <c r="M91" i="8"/>
  <c r="N91" i="8"/>
  <c r="O91" i="8"/>
  <c r="P91" i="8"/>
  <c r="Q91" i="8"/>
  <c r="K92" i="8"/>
  <c r="L92" i="8"/>
  <c r="M92" i="8"/>
  <c r="N92" i="8"/>
  <c r="O92" i="8"/>
  <c r="P92" i="8"/>
  <c r="Q92" i="8"/>
  <c r="K93" i="8"/>
  <c r="L93" i="8"/>
  <c r="M93" i="8"/>
  <c r="N93" i="8"/>
  <c r="O93" i="8"/>
  <c r="P93" i="8"/>
  <c r="Q93" i="8"/>
  <c r="K94" i="8"/>
  <c r="L94" i="8"/>
  <c r="M94" i="8"/>
  <c r="N94" i="8"/>
  <c r="O94" i="8"/>
  <c r="P94" i="8"/>
  <c r="Q94" i="8"/>
  <c r="K95" i="8"/>
  <c r="L95" i="8"/>
  <c r="M95" i="8"/>
  <c r="N95" i="8"/>
  <c r="O95" i="8"/>
  <c r="P95" i="8"/>
  <c r="Q95" i="8"/>
  <c r="K96" i="8"/>
  <c r="L96" i="8"/>
  <c r="M96" i="8"/>
  <c r="N96" i="8"/>
  <c r="O96" i="8"/>
  <c r="P96" i="8"/>
  <c r="Q96" i="8"/>
  <c r="K97" i="8"/>
  <c r="L97" i="8"/>
  <c r="M97" i="8"/>
  <c r="N97" i="8"/>
  <c r="O97" i="8"/>
  <c r="P97" i="8"/>
  <c r="Q97" i="8"/>
  <c r="K98" i="8"/>
  <c r="L98" i="8"/>
  <c r="M98" i="8"/>
  <c r="N98" i="8"/>
  <c r="O98" i="8"/>
  <c r="P98" i="8"/>
  <c r="Q98" i="8"/>
  <c r="K99" i="8"/>
  <c r="L99" i="8"/>
  <c r="M99" i="8"/>
  <c r="N99" i="8"/>
  <c r="O99" i="8"/>
  <c r="P99" i="8"/>
  <c r="Q99" i="8"/>
  <c r="K100" i="8"/>
  <c r="L100" i="8"/>
  <c r="M100" i="8"/>
  <c r="N100" i="8"/>
  <c r="O100" i="8"/>
  <c r="P100" i="8"/>
  <c r="Q100" i="8"/>
  <c r="K101" i="8"/>
  <c r="L101" i="8"/>
  <c r="M101" i="8"/>
  <c r="N101" i="8"/>
  <c r="O101" i="8"/>
  <c r="P101" i="8"/>
  <c r="Q101" i="8"/>
  <c r="K102" i="8"/>
  <c r="L102" i="8"/>
  <c r="M102" i="8"/>
  <c r="N102" i="8"/>
  <c r="O102" i="8"/>
  <c r="P102" i="8"/>
  <c r="Q102" i="8"/>
  <c r="K103" i="8"/>
  <c r="L103" i="8"/>
  <c r="M103" i="8"/>
  <c r="N103" i="8"/>
  <c r="O103" i="8"/>
  <c r="P103" i="8"/>
  <c r="Q103" i="8"/>
  <c r="K104" i="8"/>
  <c r="L104" i="8"/>
  <c r="M104" i="8"/>
  <c r="N104" i="8"/>
  <c r="O104" i="8"/>
  <c r="P104" i="8"/>
  <c r="Q104" i="8"/>
  <c r="K105" i="8"/>
  <c r="L105" i="8"/>
  <c r="M105" i="8"/>
  <c r="N105" i="8"/>
  <c r="O105" i="8"/>
  <c r="P105" i="8"/>
  <c r="Q105" i="8"/>
  <c r="K106" i="8"/>
  <c r="L106" i="8"/>
  <c r="M106" i="8"/>
  <c r="N106" i="8"/>
  <c r="O106" i="8"/>
  <c r="P106" i="8"/>
  <c r="Q106" i="8"/>
  <c r="K107" i="8"/>
  <c r="L107" i="8"/>
  <c r="M107" i="8"/>
  <c r="N107" i="8"/>
  <c r="O107" i="8"/>
  <c r="P107" i="8"/>
  <c r="Q107" i="8"/>
  <c r="K108" i="8"/>
  <c r="L108" i="8"/>
  <c r="M108" i="8"/>
  <c r="N108" i="8"/>
  <c r="O108" i="8"/>
  <c r="P108" i="8"/>
  <c r="Q108" i="8"/>
  <c r="K109" i="8"/>
  <c r="L109" i="8"/>
  <c r="M109" i="8"/>
  <c r="N109" i="8"/>
  <c r="O109" i="8"/>
  <c r="P109" i="8"/>
  <c r="Q109" i="8"/>
  <c r="K110" i="8"/>
  <c r="L110" i="8"/>
  <c r="M110" i="8"/>
  <c r="N110" i="8"/>
  <c r="O110" i="8"/>
  <c r="P110" i="8"/>
  <c r="Q110" i="8"/>
  <c r="K111" i="8"/>
  <c r="L111" i="8"/>
  <c r="M111" i="8"/>
  <c r="N111" i="8"/>
  <c r="O111" i="8"/>
  <c r="P111" i="8"/>
  <c r="Q111" i="8"/>
  <c r="K112" i="8"/>
  <c r="L112" i="8"/>
  <c r="M112" i="8"/>
  <c r="N112" i="8"/>
  <c r="O112" i="8"/>
  <c r="P112" i="8"/>
  <c r="Q112" i="8"/>
  <c r="K113" i="8"/>
  <c r="L113" i="8"/>
  <c r="M113" i="8"/>
  <c r="N113" i="8"/>
  <c r="O113" i="8"/>
  <c r="P113" i="8"/>
  <c r="Q113" i="8"/>
  <c r="K114" i="8"/>
  <c r="L114" i="8"/>
  <c r="M114" i="8"/>
  <c r="N114" i="8"/>
  <c r="O114" i="8"/>
  <c r="P114" i="8"/>
  <c r="Q114" i="8"/>
  <c r="K115" i="8"/>
  <c r="L115" i="8"/>
  <c r="M115" i="8"/>
  <c r="N115" i="8"/>
  <c r="O115" i="8"/>
  <c r="P115" i="8"/>
  <c r="Q115" i="8"/>
  <c r="K116" i="8"/>
  <c r="L116" i="8"/>
  <c r="M116" i="8"/>
  <c r="N116" i="8"/>
  <c r="O116" i="8"/>
  <c r="P116" i="8"/>
  <c r="Q116" i="8"/>
  <c r="K117" i="8"/>
  <c r="L117" i="8"/>
  <c r="M117" i="8"/>
  <c r="N117" i="8"/>
  <c r="O117" i="8"/>
  <c r="P117" i="8"/>
  <c r="Q117" i="8"/>
  <c r="K118" i="8"/>
  <c r="L118" i="8"/>
  <c r="M118" i="8"/>
  <c r="N118" i="8"/>
  <c r="O118" i="8"/>
  <c r="P118" i="8"/>
  <c r="Q118" i="8"/>
  <c r="K119" i="8"/>
  <c r="L119" i="8"/>
  <c r="M119" i="8"/>
  <c r="N119" i="8"/>
  <c r="O119" i="8"/>
  <c r="P119" i="8"/>
  <c r="Q119" i="8"/>
  <c r="K120" i="8"/>
  <c r="L120" i="8"/>
  <c r="M120" i="8"/>
  <c r="N120" i="8"/>
  <c r="O120" i="8"/>
  <c r="P120" i="8"/>
  <c r="Q120" i="8"/>
  <c r="K121" i="8"/>
  <c r="L121" i="8"/>
  <c r="M121" i="8"/>
  <c r="N121" i="8"/>
  <c r="O121" i="8"/>
  <c r="P121" i="8"/>
  <c r="Q121" i="8"/>
  <c r="K122" i="8"/>
  <c r="L122" i="8"/>
  <c r="M122" i="8"/>
  <c r="N122" i="8"/>
  <c r="O122" i="8"/>
  <c r="P122" i="8"/>
  <c r="Q122" i="8"/>
  <c r="K123" i="8"/>
  <c r="L123" i="8"/>
  <c r="M123" i="8"/>
  <c r="N123" i="8"/>
  <c r="O123" i="8"/>
  <c r="P123" i="8"/>
  <c r="Q123" i="8"/>
  <c r="K124" i="8"/>
  <c r="L124" i="8"/>
  <c r="M124" i="8"/>
  <c r="N124" i="8"/>
  <c r="O124" i="8"/>
  <c r="P124" i="8"/>
  <c r="Q124" i="8"/>
  <c r="K125" i="8"/>
  <c r="L125" i="8"/>
  <c r="M125" i="8"/>
  <c r="N125" i="8"/>
  <c r="O125" i="8"/>
  <c r="P125" i="8"/>
  <c r="Q125" i="8"/>
  <c r="K126" i="8"/>
  <c r="L126" i="8"/>
  <c r="M126" i="8"/>
  <c r="N126" i="8"/>
  <c r="O126" i="8"/>
  <c r="P126" i="8"/>
  <c r="Q126" i="8"/>
  <c r="K127" i="8"/>
  <c r="L127" i="8"/>
  <c r="M127" i="8"/>
  <c r="N127" i="8"/>
  <c r="O127" i="8"/>
  <c r="P127" i="8"/>
  <c r="Q127" i="8"/>
  <c r="K128" i="8"/>
  <c r="L128" i="8"/>
  <c r="M128" i="8"/>
  <c r="N128" i="8"/>
  <c r="O128" i="8"/>
  <c r="P128" i="8"/>
  <c r="Q128" i="8"/>
  <c r="K129" i="8"/>
  <c r="L129" i="8"/>
  <c r="M129" i="8"/>
  <c r="N129" i="8"/>
  <c r="O129" i="8"/>
  <c r="P129" i="8"/>
  <c r="Q129" i="8"/>
  <c r="K130" i="8"/>
  <c r="L130" i="8"/>
  <c r="M130" i="8"/>
  <c r="N130" i="8"/>
  <c r="O130" i="8"/>
  <c r="P130" i="8"/>
  <c r="Q130" i="8"/>
  <c r="K131" i="8"/>
  <c r="L131" i="8"/>
  <c r="M131" i="8"/>
  <c r="N131" i="8"/>
  <c r="O131" i="8"/>
  <c r="P131" i="8"/>
  <c r="Q131" i="8"/>
  <c r="K132" i="8"/>
  <c r="L132" i="8"/>
  <c r="M132" i="8"/>
  <c r="N132" i="8"/>
  <c r="O132" i="8"/>
  <c r="P132" i="8"/>
  <c r="Q132" i="8"/>
  <c r="L2" i="8"/>
  <c r="M2" i="8"/>
  <c r="N2" i="8"/>
  <c r="O2" i="8"/>
  <c r="P2" i="8"/>
  <c r="Q2" i="8"/>
  <c r="K2" i="8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B26" i="8"/>
  <c r="C26" i="8"/>
  <c r="D26" i="8"/>
  <c r="E26" i="8"/>
  <c r="F26" i="8"/>
  <c r="G26" i="8"/>
  <c r="H26" i="8"/>
  <c r="B27" i="8"/>
  <c r="C27" i="8"/>
  <c r="D27" i="8"/>
  <c r="E27" i="8"/>
  <c r="F27" i="8"/>
  <c r="G27" i="8"/>
  <c r="H27" i="8"/>
  <c r="B28" i="8"/>
  <c r="C28" i="8"/>
  <c r="D28" i="8"/>
  <c r="E28" i="8"/>
  <c r="F28" i="8"/>
  <c r="G28" i="8"/>
  <c r="H28" i="8"/>
  <c r="B29" i="8"/>
  <c r="C29" i="8"/>
  <c r="D29" i="8"/>
  <c r="E29" i="8"/>
  <c r="F29" i="8"/>
  <c r="G29" i="8"/>
  <c r="H29" i="8"/>
  <c r="B30" i="8"/>
  <c r="C30" i="8"/>
  <c r="D30" i="8"/>
  <c r="E30" i="8"/>
  <c r="F30" i="8"/>
  <c r="G30" i="8"/>
  <c r="H30" i="8"/>
  <c r="B31" i="8"/>
  <c r="C31" i="8"/>
  <c r="D31" i="8"/>
  <c r="E31" i="8"/>
  <c r="F31" i="8"/>
  <c r="G31" i="8"/>
  <c r="H31" i="8"/>
  <c r="B32" i="8"/>
  <c r="C32" i="8"/>
  <c r="D32" i="8"/>
  <c r="E32" i="8"/>
  <c r="F32" i="8"/>
  <c r="G32" i="8"/>
  <c r="H32" i="8"/>
  <c r="B33" i="8"/>
  <c r="C33" i="8"/>
  <c r="D33" i="8"/>
  <c r="E33" i="8"/>
  <c r="F33" i="8"/>
  <c r="G33" i="8"/>
  <c r="H33" i="8"/>
  <c r="B34" i="8"/>
  <c r="C34" i="8"/>
  <c r="D34" i="8"/>
  <c r="E34" i="8"/>
  <c r="F34" i="8"/>
  <c r="G34" i="8"/>
  <c r="H34" i="8"/>
  <c r="B35" i="8"/>
  <c r="C35" i="8"/>
  <c r="D35" i="8"/>
  <c r="E35" i="8"/>
  <c r="F35" i="8"/>
  <c r="G35" i="8"/>
  <c r="H35" i="8"/>
  <c r="B36" i="8"/>
  <c r="C36" i="8"/>
  <c r="D36" i="8"/>
  <c r="E36" i="8"/>
  <c r="F36" i="8"/>
  <c r="G36" i="8"/>
  <c r="H36" i="8"/>
  <c r="B37" i="8"/>
  <c r="C37" i="8"/>
  <c r="D37" i="8"/>
  <c r="E37" i="8"/>
  <c r="F37" i="8"/>
  <c r="G37" i="8"/>
  <c r="H37" i="8"/>
  <c r="B38" i="8"/>
  <c r="C38" i="8"/>
  <c r="D38" i="8"/>
  <c r="E38" i="8"/>
  <c r="F38" i="8"/>
  <c r="G38" i="8"/>
  <c r="H38" i="8"/>
  <c r="B39" i="8"/>
  <c r="C39" i="8"/>
  <c r="D39" i="8"/>
  <c r="E39" i="8"/>
  <c r="F39" i="8"/>
  <c r="G39" i="8"/>
  <c r="H39" i="8"/>
  <c r="B40" i="8"/>
  <c r="C40" i="8"/>
  <c r="D40" i="8"/>
  <c r="E40" i="8"/>
  <c r="F40" i="8"/>
  <c r="G40" i="8"/>
  <c r="H40" i="8"/>
  <c r="B41" i="8"/>
  <c r="C41" i="8"/>
  <c r="D41" i="8"/>
  <c r="E41" i="8"/>
  <c r="F41" i="8"/>
  <c r="G41" i="8"/>
  <c r="H41" i="8"/>
  <c r="B42" i="8"/>
  <c r="C42" i="8"/>
  <c r="D42" i="8"/>
  <c r="E42" i="8"/>
  <c r="F42" i="8"/>
  <c r="G42" i="8"/>
  <c r="H42" i="8"/>
  <c r="B43" i="8"/>
  <c r="C43" i="8"/>
  <c r="D43" i="8"/>
  <c r="E43" i="8"/>
  <c r="F43" i="8"/>
  <c r="G43" i="8"/>
  <c r="H43" i="8"/>
  <c r="B44" i="8"/>
  <c r="C44" i="8"/>
  <c r="D44" i="8"/>
  <c r="E44" i="8"/>
  <c r="F44" i="8"/>
  <c r="G44" i="8"/>
  <c r="H44" i="8"/>
  <c r="B45" i="8"/>
  <c r="C45" i="8"/>
  <c r="D45" i="8"/>
  <c r="E45" i="8"/>
  <c r="F45" i="8"/>
  <c r="G45" i="8"/>
  <c r="H45" i="8"/>
  <c r="B46" i="8"/>
  <c r="C46" i="8"/>
  <c r="D46" i="8"/>
  <c r="E46" i="8"/>
  <c r="F46" i="8"/>
  <c r="G46" i="8"/>
  <c r="H46" i="8"/>
  <c r="B47" i="8"/>
  <c r="C47" i="8"/>
  <c r="D47" i="8"/>
  <c r="E47" i="8"/>
  <c r="F47" i="8"/>
  <c r="G47" i="8"/>
  <c r="H47" i="8"/>
  <c r="B48" i="8"/>
  <c r="C48" i="8"/>
  <c r="D48" i="8"/>
  <c r="E48" i="8"/>
  <c r="F48" i="8"/>
  <c r="G48" i="8"/>
  <c r="H48" i="8"/>
  <c r="B49" i="8"/>
  <c r="C49" i="8"/>
  <c r="D49" i="8"/>
  <c r="E49" i="8"/>
  <c r="F49" i="8"/>
  <c r="G49" i="8"/>
  <c r="H49" i="8"/>
  <c r="B50" i="8"/>
  <c r="C50" i="8"/>
  <c r="D50" i="8"/>
  <c r="E50" i="8"/>
  <c r="F50" i="8"/>
  <c r="G50" i="8"/>
  <c r="H50" i="8"/>
  <c r="B51" i="8"/>
  <c r="C51" i="8"/>
  <c r="D51" i="8"/>
  <c r="E51" i="8"/>
  <c r="F51" i="8"/>
  <c r="G51" i="8"/>
  <c r="H51" i="8"/>
  <c r="B52" i="8"/>
  <c r="C52" i="8"/>
  <c r="D52" i="8"/>
  <c r="E52" i="8"/>
  <c r="F52" i="8"/>
  <c r="G52" i="8"/>
  <c r="H52" i="8"/>
  <c r="B53" i="8"/>
  <c r="C53" i="8"/>
  <c r="D53" i="8"/>
  <c r="E53" i="8"/>
  <c r="F53" i="8"/>
  <c r="G53" i="8"/>
  <c r="H53" i="8"/>
  <c r="B54" i="8"/>
  <c r="C54" i="8"/>
  <c r="D54" i="8"/>
  <c r="E54" i="8"/>
  <c r="F54" i="8"/>
  <c r="G54" i="8"/>
  <c r="H54" i="8"/>
  <c r="B55" i="8"/>
  <c r="C55" i="8"/>
  <c r="D55" i="8"/>
  <c r="E55" i="8"/>
  <c r="F55" i="8"/>
  <c r="G55" i="8"/>
  <c r="H55" i="8"/>
  <c r="B56" i="8"/>
  <c r="C56" i="8"/>
  <c r="D56" i="8"/>
  <c r="E56" i="8"/>
  <c r="F56" i="8"/>
  <c r="G56" i="8"/>
  <c r="H56" i="8"/>
  <c r="B57" i="8"/>
  <c r="C57" i="8"/>
  <c r="D57" i="8"/>
  <c r="E57" i="8"/>
  <c r="F57" i="8"/>
  <c r="G57" i="8"/>
  <c r="H57" i="8"/>
  <c r="B58" i="8"/>
  <c r="C58" i="8"/>
  <c r="D58" i="8"/>
  <c r="E58" i="8"/>
  <c r="F58" i="8"/>
  <c r="G58" i="8"/>
  <c r="H58" i="8"/>
  <c r="B59" i="8"/>
  <c r="C59" i="8"/>
  <c r="D59" i="8"/>
  <c r="E59" i="8"/>
  <c r="F59" i="8"/>
  <c r="G59" i="8"/>
  <c r="H59" i="8"/>
  <c r="B60" i="8"/>
  <c r="C60" i="8"/>
  <c r="D60" i="8"/>
  <c r="E60" i="8"/>
  <c r="F60" i="8"/>
  <c r="G60" i="8"/>
  <c r="H60" i="8"/>
  <c r="B61" i="8"/>
  <c r="C61" i="8"/>
  <c r="D61" i="8"/>
  <c r="E61" i="8"/>
  <c r="F61" i="8"/>
  <c r="G61" i="8"/>
  <c r="H61" i="8"/>
  <c r="B62" i="8"/>
  <c r="C62" i="8"/>
  <c r="D62" i="8"/>
  <c r="E62" i="8"/>
  <c r="F62" i="8"/>
  <c r="G62" i="8"/>
  <c r="H62" i="8"/>
  <c r="B63" i="8"/>
  <c r="C63" i="8"/>
  <c r="D63" i="8"/>
  <c r="E63" i="8"/>
  <c r="F63" i="8"/>
  <c r="G63" i="8"/>
  <c r="H63" i="8"/>
  <c r="B64" i="8"/>
  <c r="C64" i="8"/>
  <c r="D64" i="8"/>
  <c r="E64" i="8"/>
  <c r="F64" i="8"/>
  <c r="G64" i="8"/>
  <c r="H64" i="8"/>
  <c r="B65" i="8"/>
  <c r="C65" i="8"/>
  <c r="D65" i="8"/>
  <c r="E65" i="8"/>
  <c r="F65" i="8"/>
  <c r="G65" i="8"/>
  <c r="H65" i="8"/>
  <c r="B66" i="8"/>
  <c r="C66" i="8"/>
  <c r="D66" i="8"/>
  <c r="E66" i="8"/>
  <c r="F66" i="8"/>
  <c r="G66" i="8"/>
  <c r="H66" i="8"/>
  <c r="B67" i="8"/>
  <c r="C67" i="8"/>
  <c r="D67" i="8"/>
  <c r="E67" i="8"/>
  <c r="F67" i="8"/>
  <c r="G67" i="8"/>
  <c r="H67" i="8"/>
  <c r="B68" i="8"/>
  <c r="C68" i="8"/>
  <c r="D68" i="8"/>
  <c r="E68" i="8"/>
  <c r="F68" i="8"/>
  <c r="G68" i="8"/>
  <c r="H68" i="8"/>
  <c r="B69" i="8"/>
  <c r="C69" i="8"/>
  <c r="D69" i="8"/>
  <c r="E69" i="8"/>
  <c r="F69" i="8"/>
  <c r="G69" i="8"/>
  <c r="H69" i="8"/>
  <c r="B70" i="8"/>
  <c r="C70" i="8"/>
  <c r="D70" i="8"/>
  <c r="E70" i="8"/>
  <c r="F70" i="8"/>
  <c r="G70" i="8"/>
  <c r="H70" i="8"/>
  <c r="B71" i="8"/>
  <c r="C71" i="8"/>
  <c r="D71" i="8"/>
  <c r="E71" i="8"/>
  <c r="F71" i="8"/>
  <c r="G71" i="8"/>
  <c r="H71" i="8"/>
  <c r="B72" i="8"/>
  <c r="C72" i="8"/>
  <c r="D72" i="8"/>
  <c r="E72" i="8"/>
  <c r="F72" i="8"/>
  <c r="G72" i="8"/>
  <c r="H72" i="8"/>
  <c r="B73" i="8"/>
  <c r="C73" i="8"/>
  <c r="D73" i="8"/>
  <c r="E73" i="8"/>
  <c r="F73" i="8"/>
  <c r="G73" i="8"/>
  <c r="H73" i="8"/>
  <c r="B74" i="8"/>
  <c r="C74" i="8"/>
  <c r="D74" i="8"/>
  <c r="E74" i="8"/>
  <c r="F74" i="8"/>
  <c r="G74" i="8"/>
  <c r="H74" i="8"/>
  <c r="B75" i="8"/>
  <c r="C75" i="8"/>
  <c r="D75" i="8"/>
  <c r="E75" i="8"/>
  <c r="F75" i="8"/>
  <c r="G75" i="8"/>
  <c r="H75" i="8"/>
  <c r="B76" i="8"/>
  <c r="C76" i="8"/>
  <c r="D76" i="8"/>
  <c r="E76" i="8"/>
  <c r="F76" i="8"/>
  <c r="G76" i="8"/>
  <c r="H76" i="8"/>
  <c r="B77" i="8"/>
  <c r="C77" i="8"/>
  <c r="D77" i="8"/>
  <c r="E77" i="8"/>
  <c r="F77" i="8"/>
  <c r="G77" i="8"/>
  <c r="H77" i="8"/>
  <c r="B78" i="8"/>
  <c r="C78" i="8"/>
  <c r="D78" i="8"/>
  <c r="E78" i="8"/>
  <c r="F78" i="8"/>
  <c r="G78" i="8"/>
  <c r="H78" i="8"/>
  <c r="B79" i="8"/>
  <c r="C79" i="8"/>
  <c r="D79" i="8"/>
  <c r="E79" i="8"/>
  <c r="F79" i="8"/>
  <c r="G79" i="8"/>
  <c r="H79" i="8"/>
  <c r="B80" i="8"/>
  <c r="C80" i="8"/>
  <c r="D80" i="8"/>
  <c r="E80" i="8"/>
  <c r="F80" i="8"/>
  <c r="G80" i="8"/>
  <c r="H80" i="8"/>
  <c r="B81" i="8"/>
  <c r="C81" i="8"/>
  <c r="D81" i="8"/>
  <c r="E81" i="8"/>
  <c r="F81" i="8"/>
  <c r="G81" i="8"/>
  <c r="H81" i="8"/>
  <c r="B82" i="8"/>
  <c r="C82" i="8"/>
  <c r="D82" i="8"/>
  <c r="E82" i="8"/>
  <c r="F82" i="8"/>
  <c r="G82" i="8"/>
  <c r="H82" i="8"/>
  <c r="B83" i="8"/>
  <c r="C83" i="8"/>
  <c r="D83" i="8"/>
  <c r="E83" i="8"/>
  <c r="F83" i="8"/>
  <c r="G83" i="8"/>
  <c r="H83" i="8"/>
  <c r="B84" i="8"/>
  <c r="C84" i="8"/>
  <c r="D84" i="8"/>
  <c r="E84" i="8"/>
  <c r="F84" i="8"/>
  <c r="G84" i="8"/>
  <c r="H84" i="8"/>
  <c r="B85" i="8"/>
  <c r="C85" i="8"/>
  <c r="D85" i="8"/>
  <c r="E85" i="8"/>
  <c r="F85" i="8"/>
  <c r="G85" i="8"/>
  <c r="H85" i="8"/>
  <c r="B86" i="8"/>
  <c r="C86" i="8"/>
  <c r="D86" i="8"/>
  <c r="E86" i="8"/>
  <c r="F86" i="8"/>
  <c r="G86" i="8"/>
  <c r="H86" i="8"/>
  <c r="B87" i="8"/>
  <c r="C87" i="8"/>
  <c r="D87" i="8"/>
  <c r="E87" i="8"/>
  <c r="F87" i="8"/>
  <c r="G87" i="8"/>
  <c r="H87" i="8"/>
  <c r="B88" i="8"/>
  <c r="C88" i="8"/>
  <c r="D88" i="8"/>
  <c r="E88" i="8"/>
  <c r="F88" i="8"/>
  <c r="G88" i="8"/>
  <c r="H88" i="8"/>
  <c r="B89" i="8"/>
  <c r="C89" i="8"/>
  <c r="D89" i="8"/>
  <c r="E89" i="8"/>
  <c r="F89" i="8"/>
  <c r="G89" i="8"/>
  <c r="H89" i="8"/>
  <c r="B90" i="8"/>
  <c r="C90" i="8"/>
  <c r="D90" i="8"/>
  <c r="E90" i="8"/>
  <c r="F90" i="8"/>
  <c r="G90" i="8"/>
  <c r="H90" i="8"/>
  <c r="B91" i="8"/>
  <c r="C91" i="8"/>
  <c r="D91" i="8"/>
  <c r="E91" i="8"/>
  <c r="F91" i="8"/>
  <c r="G91" i="8"/>
  <c r="H91" i="8"/>
  <c r="B92" i="8"/>
  <c r="C92" i="8"/>
  <c r="D92" i="8"/>
  <c r="E92" i="8"/>
  <c r="F92" i="8"/>
  <c r="G92" i="8"/>
  <c r="H92" i="8"/>
  <c r="B93" i="8"/>
  <c r="C93" i="8"/>
  <c r="D93" i="8"/>
  <c r="E93" i="8"/>
  <c r="F93" i="8"/>
  <c r="G93" i="8"/>
  <c r="H93" i="8"/>
  <c r="B94" i="8"/>
  <c r="C94" i="8"/>
  <c r="D94" i="8"/>
  <c r="E94" i="8"/>
  <c r="F94" i="8"/>
  <c r="G94" i="8"/>
  <c r="H94" i="8"/>
  <c r="B95" i="8"/>
  <c r="C95" i="8"/>
  <c r="D95" i="8"/>
  <c r="E95" i="8"/>
  <c r="F95" i="8"/>
  <c r="G95" i="8"/>
  <c r="H95" i="8"/>
  <c r="B96" i="8"/>
  <c r="C96" i="8"/>
  <c r="D96" i="8"/>
  <c r="E96" i="8"/>
  <c r="F96" i="8"/>
  <c r="G96" i="8"/>
  <c r="H96" i="8"/>
  <c r="B97" i="8"/>
  <c r="C97" i="8"/>
  <c r="D97" i="8"/>
  <c r="E97" i="8"/>
  <c r="F97" i="8"/>
  <c r="G97" i="8"/>
  <c r="H97" i="8"/>
  <c r="B98" i="8"/>
  <c r="C98" i="8"/>
  <c r="D98" i="8"/>
  <c r="E98" i="8"/>
  <c r="F98" i="8"/>
  <c r="G98" i="8"/>
  <c r="H98" i="8"/>
  <c r="B99" i="8"/>
  <c r="C99" i="8"/>
  <c r="D99" i="8"/>
  <c r="E99" i="8"/>
  <c r="F99" i="8"/>
  <c r="G99" i="8"/>
  <c r="H99" i="8"/>
  <c r="B100" i="8"/>
  <c r="C100" i="8"/>
  <c r="D100" i="8"/>
  <c r="E100" i="8"/>
  <c r="F100" i="8"/>
  <c r="G100" i="8"/>
  <c r="H100" i="8"/>
  <c r="B101" i="8"/>
  <c r="C101" i="8"/>
  <c r="D101" i="8"/>
  <c r="E101" i="8"/>
  <c r="F101" i="8"/>
  <c r="G101" i="8"/>
  <c r="H101" i="8"/>
  <c r="B102" i="8"/>
  <c r="C102" i="8"/>
  <c r="D102" i="8"/>
  <c r="E102" i="8"/>
  <c r="F102" i="8"/>
  <c r="G102" i="8"/>
  <c r="H102" i="8"/>
  <c r="B103" i="8"/>
  <c r="C103" i="8"/>
  <c r="D103" i="8"/>
  <c r="E103" i="8"/>
  <c r="F103" i="8"/>
  <c r="G103" i="8"/>
  <c r="H103" i="8"/>
  <c r="B104" i="8"/>
  <c r="C104" i="8"/>
  <c r="D104" i="8"/>
  <c r="E104" i="8"/>
  <c r="F104" i="8"/>
  <c r="G104" i="8"/>
  <c r="H104" i="8"/>
  <c r="B105" i="8"/>
  <c r="C105" i="8"/>
  <c r="D105" i="8"/>
  <c r="E105" i="8"/>
  <c r="F105" i="8"/>
  <c r="G105" i="8"/>
  <c r="H105" i="8"/>
  <c r="B106" i="8"/>
  <c r="C106" i="8"/>
  <c r="D106" i="8"/>
  <c r="E106" i="8"/>
  <c r="F106" i="8"/>
  <c r="G106" i="8"/>
  <c r="H106" i="8"/>
  <c r="B107" i="8"/>
  <c r="C107" i="8"/>
  <c r="D107" i="8"/>
  <c r="E107" i="8"/>
  <c r="F107" i="8"/>
  <c r="G107" i="8"/>
  <c r="H107" i="8"/>
  <c r="B108" i="8"/>
  <c r="C108" i="8"/>
  <c r="D108" i="8"/>
  <c r="E108" i="8"/>
  <c r="F108" i="8"/>
  <c r="G108" i="8"/>
  <c r="H108" i="8"/>
  <c r="B109" i="8"/>
  <c r="C109" i="8"/>
  <c r="D109" i="8"/>
  <c r="E109" i="8"/>
  <c r="F109" i="8"/>
  <c r="G109" i="8"/>
  <c r="H109" i="8"/>
  <c r="B110" i="8"/>
  <c r="C110" i="8"/>
  <c r="D110" i="8"/>
  <c r="E110" i="8"/>
  <c r="F110" i="8"/>
  <c r="G110" i="8"/>
  <c r="H110" i="8"/>
  <c r="B111" i="8"/>
  <c r="C111" i="8"/>
  <c r="D111" i="8"/>
  <c r="E111" i="8"/>
  <c r="F111" i="8"/>
  <c r="G111" i="8"/>
  <c r="H111" i="8"/>
  <c r="B112" i="8"/>
  <c r="C112" i="8"/>
  <c r="D112" i="8"/>
  <c r="E112" i="8"/>
  <c r="F112" i="8"/>
  <c r="G112" i="8"/>
  <c r="H112" i="8"/>
  <c r="B113" i="8"/>
  <c r="C113" i="8"/>
  <c r="D113" i="8"/>
  <c r="E113" i="8"/>
  <c r="F113" i="8"/>
  <c r="G113" i="8"/>
  <c r="H113" i="8"/>
  <c r="B114" i="8"/>
  <c r="C114" i="8"/>
  <c r="D114" i="8"/>
  <c r="E114" i="8"/>
  <c r="F114" i="8"/>
  <c r="G114" i="8"/>
  <c r="H114" i="8"/>
  <c r="B115" i="8"/>
  <c r="C115" i="8"/>
  <c r="D115" i="8"/>
  <c r="E115" i="8"/>
  <c r="F115" i="8"/>
  <c r="G115" i="8"/>
  <c r="H115" i="8"/>
  <c r="B116" i="8"/>
  <c r="C116" i="8"/>
  <c r="D116" i="8"/>
  <c r="E116" i="8"/>
  <c r="F116" i="8"/>
  <c r="G116" i="8"/>
  <c r="H116" i="8"/>
  <c r="B117" i="8"/>
  <c r="C117" i="8"/>
  <c r="D117" i="8"/>
  <c r="E117" i="8"/>
  <c r="F117" i="8"/>
  <c r="G117" i="8"/>
  <c r="H117" i="8"/>
  <c r="B118" i="8"/>
  <c r="C118" i="8"/>
  <c r="D118" i="8"/>
  <c r="E118" i="8"/>
  <c r="F118" i="8"/>
  <c r="G118" i="8"/>
  <c r="H118" i="8"/>
  <c r="B119" i="8"/>
  <c r="C119" i="8"/>
  <c r="D119" i="8"/>
  <c r="E119" i="8"/>
  <c r="F119" i="8"/>
  <c r="G119" i="8"/>
  <c r="H119" i="8"/>
  <c r="B120" i="8"/>
  <c r="C120" i="8"/>
  <c r="D120" i="8"/>
  <c r="E120" i="8"/>
  <c r="F120" i="8"/>
  <c r="G120" i="8"/>
  <c r="H120" i="8"/>
  <c r="B121" i="8"/>
  <c r="C121" i="8"/>
  <c r="D121" i="8"/>
  <c r="E121" i="8"/>
  <c r="F121" i="8"/>
  <c r="G121" i="8"/>
  <c r="H121" i="8"/>
  <c r="B122" i="8"/>
  <c r="C122" i="8"/>
  <c r="D122" i="8"/>
  <c r="E122" i="8"/>
  <c r="F122" i="8"/>
  <c r="G122" i="8"/>
  <c r="H122" i="8"/>
  <c r="B123" i="8"/>
  <c r="C123" i="8"/>
  <c r="D123" i="8"/>
  <c r="E123" i="8"/>
  <c r="F123" i="8"/>
  <c r="G123" i="8"/>
  <c r="H123" i="8"/>
  <c r="B124" i="8"/>
  <c r="C124" i="8"/>
  <c r="D124" i="8"/>
  <c r="E124" i="8"/>
  <c r="F124" i="8"/>
  <c r="G124" i="8"/>
  <c r="H124" i="8"/>
  <c r="B125" i="8"/>
  <c r="C125" i="8"/>
  <c r="D125" i="8"/>
  <c r="E125" i="8"/>
  <c r="F125" i="8"/>
  <c r="G125" i="8"/>
  <c r="H125" i="8"/>
  <c r="B126" i="8"/>
  <c r="C126" i="8"/>
  <c r="D126" i="8"/>
  <c r="E126" i="8"/>
  <c r="F126" i="8"/>
  <c r="G126" i="8"/>
  <c r="H126" i="8"/>
  <c r="B127" i="8"/>
  <c r="C127" i="8"/>
  <c r="D127" i="8"/>
  <c r="E127" i="8"/>
  <c r="F127" i="8"/>
  <c r="G127" i="8"/>
  <c r="H127" i="8"/>
  <c r="B128" i="8"/>
  <c r="C128" i="8"/>
  <c r="D128" i="8"/>
  <c r="E128" i="8"/>
  <c r="F128" i="8"/>
  <c r="G128" i="8"/>
  <c r="H128" i="8"/>
  <c r="B129" i="8"/>
  <c r="C129" i="8"/>
  <c r="D129" i="8"/>
  <c r="E129" i="8"/>
  <c r="F129" i="8"/>
  <c r="G129" i="8"/>
  <c r="H129" i="8"/>
  <c r="B130" i="8"/>
  <c r="C130" i="8"/>
  <c r="D130" i="8"/>
  <c r="E130" i="8"/>
  <c r="F130" i="8"/>
  <c r="G130" i="8"/>
  <c r="H130" i="8"/>
  <c r="B131" i="8"/>
  <c r="C131" i="8"/>
  <c r="D131" i="8"/>
  <c r="E131" i="8"/>
  <c r="F131" i="8"/>
  <c r="G131" i="8"/>
  <c r="H131" i="8"/>
  <c r="B132" i="8"/>
  <c r="C132" i="8"/>
  <c r="D132" i="8"/>
  <c r="E132" i="8"/>
  <c r="F132" i="8"/>
  <c r="G132" i="8"/>
  <c r="H132" i="8"/>
  <c r="H2" i="8"/>
  <c r="G2" i="8"/>
  <c r="F2" i="8"/>
  <c r="E2" i="8"/>
  <c r="D2" i="8"/>
  <c r="C2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2" i="8"/>
</calcChain>
</file>

<file path=xl/sharedStrings.xml><?xml version="1.0" encoding="utf-8"?>
<sst xmlns="http://schemas.openxmlformats.org/spreadsheetml/2006/main" count="2035" uniqueCount="167">
  <si>
    <t>rank</t>
  </si>
  <si>
    <t>team</t>
  </si>
  <si>
    <t>Alabama</t>
  </si>
  <si>
    <t>Clemson</t>
  </si>
  <si>
    <t>Michigan</t>
  </si>
  <si>
    <t>Oklahoma</t>
  </si>
  <si>
    <t>Notre Dame</t>
  </si>
  <si>
    <t>LSU</t>
  </si>
  <si>
    <t>Georgia</t>
  </si>
  <si>
    <t>UCF</t>
  </si>
  <si>
    <t>Iowa</t>
  </si>
  <si>
    <t>Kentucky</t>
  </si>
  <si>
    <t>Florida</t>
  </si>
  <si>
    <t>NC State</t>
  </si>
  <si>
    <t>Ohio St</t>
  </si>
  <si>
    <t>Fresno St</t>
  </si>
  <si>
    <t>Texas</t>
  </si>
  <si>
    <t>West Virginia</t>
  </si>
  <si>
    <t>Appalachian St</t>
  </si>
  <si>
    <t>Wisconsin</t>
  </si>
  <si>
    <t>Utah</t>
  </si>
  <si>
    <t>Penn St</t>
  </si>
  <si>
    <t>Washington</t>
  </si>
  <si>
    <t>Purdue</t>
  </si>
  <si>
    <t>Stanford</t>
  </si>
  <si>
    <t>Utah St</t>
  </si>
  <si>
    <t>Texas A&amp;M</t>
  </si>
  <si>
    <t>Cincinnati</t>
  </si>
  <si>
    <t>Washington St</t>
  </si>
  <si>
    <t>North Texas</t>
  </si>
  <si>
    <t>South Florida</t>
  </si>
  <si>
    <t>Missouri</t>
  </si>
  <si>
    <t>Duke</t>
  </si>
  <si>
    <t>Virginia</t>
  </si>
  <si>
    <t>Buffalo</t>
  </si>
  <si>
    <t>Syracuse</t>
  </si>
  <si>
    <t>Texas Tech</t>
  </si>
  <si>
    <t>Houston</t>
  </si>
  <si>
    <t>Boise St</t>
  </si>
  <si>
    <t>UAB</t>
  </si>
  <si>
    <t>Mississippi St</t>
  </si>
  <si>
    <t>Ga Southern</t>
  </si>
  <si>
    <t>Auburn</t>
  </si>
  <si>
    <t>Army</t>
  </si>
  <si>
    <t>San Diego St</t>
  </si>
  <si>
    <t>Boston College</t>
  </si>
  <si>
    <t>Mississippi</t>
  </si>
  <si>
    <t>Virginia Tech</t>
  </si>
  <si>
    <t>Miami FL</t>
  </si>
  <si>
    <t>Iowa St</t>
  </si>
  <si>
    <t>Temple</t>
  </si>
  <si>
    <t>Michigan St</t>
  </si>
  <si>
    <t>Marshall</t>
  </si>
  <si>
    <t>W Michigan</t>
  </si>
  <si>
    <t>Florida St</t>
  </si>
  <si>
    <t>South Carolina</t>
  </si>
  <si>
    <t>Colorado</t>
  </si>
  <si>
    <t>USC</t>
  </si>
  <si>
    <t>Oregon</t>
  </si>
  <si>
    <t>Northwestern</t>
  </si>
  <si>
    <t>Troy</t>
  </si>
  <si>
    <t>Louisiana Tech</t>
  </si>
  <si>
    <t>Maryland</t>
  </si>
  <si>
    <t>Baylor</t>
  </si>
  <si>
    <t>Florida Intl</t>
  </si>
  <si>
    <t>Indiana</t>
  </si>
  <si>
    <t>Arkansas St</t>
  </si>
  <si>
    <t>Oklahoma St</t>
  </si>
  <si>
    <t>N Illinois</t>
  </si>
  <si>
    <t>BYU</t>
  </si>
  <si>
    <t>Arizona St</t>
  </si>
  <si>
    <t>Memphis</t>
  </si>
  <si>
    <t>E Michigan</t>
  </si>
  <si>
    <t>TCU</t>
  </si>
  <si>
    <t>FL Atlantic</t>
  </si>
  <si>
    <t>Vanderbilt</t>
  </si>
  <si>
    <t>Liberty</t>
  </si>
  <si>
    <t>Ohio</t>
  </si>
  <si>
    <t>Kansas St</t>
  </si>
  <si>
    <t>Air Force</t>
  </si>
  <si>
    <t>Hawaii</t>
  </si>
  <si>
    <t>Georgia Tech</t>
  </si>
  <si>
    <t>Miami OH</t>
  </si>
  <si>
    <t>Tennessee</t>
  </si>
  <si>
    <t>Toledo</t>
  </si>
  <si>
    <t>Pittsburgh</t>
  </si>
  <si>
    <t>Arizona</t>
  </si>
  <si>
    <t>ULL</t>
  </si>
  <si>
    <t>New Mexico</t>
  </si>
  <si>
    <t>Minnesota</t>
  </si>
  <si>
    <t>Coastal Car</t>
  </si>
  <si>
    <t>MTSU</t>
  </si>
  <si>
    <t>Wake Forest</t>
  </si>
  <si>
    <t>Nevada</t>
  </si>
  <si>
    <t>Southern Miss</t>
  </si>
  <si>
    <t>California</t>
  </si>
  <si>
    <t>Nebraska</t>
  </si>
  <si>
    <t>Akron</t>
  </si>
  <si>
    <t>Tulane</t>
  </si>
  <si>
    <t>Arkansas</t>
  </si>
  <si>
    <t>Illinois</t>
  </si>
  <si>
    <t>Charlotte</t>
  </si>
  <si>
    <t>ULM</t>
  </si>
  <si>
    <t>UCLA</t>
  </si>
  <si>
    <t>Louisville</t>
  </si>
  <si>
    <t>SMU</t>
  </si>
  <si>
    <t>Old Dominion</t>
  </si>
  <si>
    <t>Wyoming</t>
  </si>
  <si>
    <t>Ball St</t>
  </si>
  <si>
    <t>East Carolina</t>
  </si>
  <si>
    <t>Kansas</t>
  </si>
  <si>
    <t>Navy</t>
  </si>
  <si>
    <t>Georgia St</t>
  </si>
  <si>
    <t>Tulsa</t>
  </si>
  <si>
    <t>North Carolina</t>
  </si>
  <si>
    <t>UT San Antonio</t>
  </si>
  <si>
    <t>UNLV</t>
  </si>
  <si>
    <t>South Alabama</t>
  </si>
  <si>
    <t>Colorado St</t>
  </si>
  <si>
    <t>WKU</t>
  </si>
  <si>
    <t>Massachusetts</t>
  </si>
  <si>
    <t>C Michigan</t>
  </si>
  <si>
    <t>Connecticut</t>
  </si>
  <si>
    <t>Kent</t>
  </si>
  <si>
    <t>Oregon St</t>
  </si>
  <si>
    <t>Texas St</t>
  </si>
  <si>
    <t>San Jose St</t>
  </si>
  <si>
    <t>New Mexico St</t>
  </si>
  <si>
    <t>Rutgers</t>
  </si>
  <si>
    <t>Rice</t>
  </si>
  <si>
    <t>Bowling Green</t>
  </si>
  <si>
    <t>FCS</t>
  </si>
  <si>
    <t>UTEP</t>
  </si>
  <si>
    <t>winpercentage</t>
  </si>
  <si>
    <t>rating</t>
  </si>
  <si>
    <t>averageMOV</t>
  </si>
  <si>
    <t>averageMOL</t>
  </si>
  <si>
    <t>conference</t>
  </si>
  <si>
    <t>rawRank</t>
  </si>
  <si>
    <t>SEC-West</t>
  </si>
  <si>
    <t>B1G-East</t>
  </si>
  <si>
    <t>Big-XII</t>
  </si>
  <si>
    <t>ACC-Coastal</t>
  </si>
  <si>
    <t>SEC-East</t>
  </si>
  <si>
    <t>ACC-Atlantic</t>
  </si>
  <si>
    <t>Pac-12-North</t>
  </si>
  <si>
    <t>Independent</t>
  </si>
  <si>
    <t>AAC-East</t>
  </si>
  <si>
    <t>AAC-West</t>
  </si>
  <si>
    <t>MAC-East</t>
  </si>
  <si>
    <t>CUSA-West</t>
  </si>
  <si>
    <t>MW-Mountain</t>
  </si>
  <si>
    <t>Sun Belt</t>
  </si>
  <si>
    <t>B1G-West</t>
  </si>
  <si>
    <t>Pac-12-South</t>
  </si>
  <si>
    <t>CUSA-East</t>
  </si>
  <si>
    <t>MW-West</t>
  </si>
  <si>
    <t>MAC-West</t>
  </si>
  <si>
    <t>Sun Belt-East</t>
  </si>
  <si>
    <t>Sun Belt-West</t>
  </si>
  <si>
    <t>Week 3</t>
  </si>
  <si>
    <t>Week 4</t>
  </si>
  <si>
    <t>Week 5</t>
  </si>
  <si>
    <t>Week 6</t>
  </si>
  <si>
    <t>Week 7</t>
  </si>
  <si>
    <t>Week 8</t>
  </si>
  <si>
    <t>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</si>
</sst>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Sheet3!$J$2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Sheet3!$K$2:$Q$2</c:f>
              <c:numCache>
                <c:formatCode>General</c:formatCode>
                <c:ptCount val="7"/>
                <c:pt idx="0">
                  <c:v>52</c:v>
                </c:pt>
                <c:pt idx="1">
                  <c:v>41</c:v>
                </c:pt>
                <c:pt idx="2">
                  <c:v>32</c:v>
                </c:pt>
                <c:pt idx="3">
                  <c:v>50</c:v>
                </c:pt>
                <c:pt idx="4">
                  <c:v>44</c:v>
                </c:pt>
                <c:pt idx="5">
                  <c:v>53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7-49DF-8790-484517731035}"/>
            </c:ext>
          </c:extLst>
        </c:ser>
        <c:ser>
          <c:idx val="1"/>
          <c:order val="1"/>
          <c:tx>
            <c:strRef>
              <c:f>Sheet3!$J$3</c:f>
              <c:strCache>
                <c:ptCount val="1"/>
                <c:pt idx="0">
                  <c:v>Akron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Sheet3!$K$3:$Q$3</c:f>
              <c:numCache>
                <c:formatCode>General</c:formatCode>
                <c:ptCount val="7"/>
                <c:pt idx="0">
                  <c:v>94</c:v>
                </c:pt>
                <c:pt idx="1">
                  <c:v>57</c:v>
                </c:pt>
                <c:pt idx="2">
                  <c:v>53</c:v>
                </c:pt>
                <c:pt idx="3">
                  <c:v>29</c:v>
                </c:pt>
                <c:pt idx="4">
                  <c:v>30</c:v>
                </c:pt>
                <c:pt idx="5">
                  <c:v>35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7-49DF-8790-484517731035}"/>
            </c:ext>
          </c:extLst>
        </c:ser>
        <c:ser>
          <c:idx val="2"/>
          <c:order val="2"/>
          <c:tx>
            <c:strRef>
              <c:f>Sheet3!$J$4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2.4911277571033844E-2"/>
                  <c:y val="-4.0860117167690396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3-6477-49DF-8790-4845177310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Sheet3!$K$4:$Q$4</c:f>
              <c:numCache>
                <c:formatCode>General</c:formatCode>
                <c:ptCount val="7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7-49DF-8790-484517731035}"/>
            </c:ext>
          </c:extLst>
        </c:ser>
        <c:ser>
          <c:idx val="3"/>
          <c:order val="3"/>
          <c:tx>
            <c:strRef>
              <c:f>Sheet3!$J$5</c:f>
              <c:strCache>
                <c:ptCount val="1"/>
                <c:pt idx="0">
                  <c:v>Appalachian 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Sheet3!$K$5:$Q$5</c:f>
              <c:numCache>
                <c:formatCode>General</c:formatCode>
                <c:ptCount val="7"/>
                <c:pt idx="0">
                  <c:v>102</c:v>
                </c:pt>
                <c:pt idx="1">
                  <c:v>99</c:v>
                </c:pt>
                <c:pt idx="2">
                  <c:v>103</c:v>
                </c:pt>
                <c:pt idx="3">
                  <c:v>102</c:v>
                </c:pt>
                <c:pt idx="4">
                  <c:v>117</c:v>
                </c:pt>
                <c:pt idx="5">
                  <c:v>114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7-49DF-8790-484517731035}"/>
            </c:ext>
          </c:extLst>
        </c:ser>
        <c:ser>
          <c:idx val="4"/>
          <c:order val="4"/>
          <c:tx>
            <c:strRef>
              <c:f>Sheet3!$J$6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Sheet3!$K$6:$Q$6</c:f>
              <c:numCache>
                <c:formatCode>General</c:formatCode>
                <c:ptCount val="7"/>
                <c:pt idx="0">
                  <c:v>27</c:v>
                </c:pt>
                <c:pt idx="1">
                  <c:v>51</c:v>
                </c:pt>
                <c:pt idx="2">
                  <c:v>43</c:v>
                </c:pt>
                <c:pt idx="3">
                  <c:v>46</c:v>
                </c:pt>
                <c:pt idx="4">
                  <c:v>41</c:v>
                </c:pt>
                <c:pt idx="5">
                  <c:v>46</c:v>
                </c:pt>
                <c:pt idx="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7-49DF-8790-484517731035}"/>
            </c:ext>
          </c:extLst>
        </c:ser>
        <c:ser>
          <c:idx val="5"/>
          <c:order val="5"/>
          <c:tx>
            <c:strRef>
              <c:f>Sheet3!$J$7</c:f>
              <c:strCache>
                <c:ptCount val="1"/>
                <c:pt idx="0">
                  <c:v>Arizona 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Sheet3!$K$7:$Q$7</c:f>
              <c:numCache>
                <c:formatCode>General</c:formatCode>
                <c:ptCount val="7"/>
                <c:pt idx="0">
                  <c:v>68</c:v>
                </c:pt>
                <c:pt idx="1">
                  <c:v>67</c:v>
                </c:pt>
                <c:pt idx="2">
                  <c:v>85</c:v>
                </c:pt>
                <c:pt idx="3">
                  <c:v>74</c:v>
                </c:pt>
                <c:pt idx="4">
                  <c:v>76</c:v>
                </c:pt>
                <c:pt idx="5">
                  <c:v>62</c:v>
                </c:pt>
                <c:pt idx="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7-49DF-8790-484517731035}"/>
            </c:ext>
          </c:extLst>
        </c:ser>
        <c:ser>
          <c:idx val="6"/>
          <c:order val="6"/>
          <c:tx>
            <c:strRef>
              <c:f>Sheet3!$J$8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Sheet3!$K$8:$Q$8</c:f>
              <c:numCache>
                <c:formatCode>General</c:formatCode>
                <c:ptCount val="7"/>
                <c:pt idx="0">
                  <c:v>25</c:v>
                </c:pt>
                <c:pt idx="1">
                  <c:v>19</c:v>
                </c:pt>
                <c:pt idx="2">
                  <c:v>21</c:v>
                </c:pt>
                <c:pt idx="3">
                  <c:v>24</c:v>
                </c:pt>
                <c:pt idx="4">
                  <c:v>25</c:v>
                </c:pt>
                <c:pt idx="5">
                  <c:v>33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77-49DF-8790-484517731035}"/>
            </c:ext>
          </c:extLst>
        </c:ser>
        <c:ser>
          <c:idx val="7"/>
          <c:order val="7"/>
          <c:tx>
            <c:strRef>
              <c:f>Sheet3!$J$9</c:f>
              <c:strCache>
                <c:ptCount val="1"/>
                <c:pt idx="0">
                  <c:v>Arkansas 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Sheet3!$K$9:$Q$9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72</c:v>
                </c:pt>
                <c:pt idx="3">
                  <c:v>71</c:v>
                </c:pt>
                <c:pt idx="4">
                  <c:v>58</c:v>
                </c:pt>
                <c:pt idx="5">
                  <c:v>66</c:v>
                </c:pt>
                <c:pt idx="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77-49DF-8790-484517731035}"/>
            </c:ext>
          </c:extLst>
        </c:ser>
        <c:ser>
          <c:idx val="8"/>
          <c:order val="8"/>
          <c:tx>
            <c:strRef>
              <c:f>Sheet3!$J$10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Sheet3!$K$10:$Q$10</c:f>
              <c:numCache>
                <c:formatCode>General</c:formatCode>
                <c:ptCount val="7"/>
                <c:pt idx="0">
                  <c:v>88</c:v>
                </c:pt>
                <c:pt idx="1">
                  <c:v>73</c:v>
                </c:pt>
                <c:pt idx="2">
                  <c:v>100</c:v>
                </c:pt>
                <c:pt idx="3">
                  <c:v>108</c:v>
                </c:pt>
                <c:pt idx="4">
                  <c:v>109</c:v>
                </c:pt>
                <c:pt idx="5">
                  <c:v>89</c:v>
                </c:pt>
                <c:pt idx="6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77-49DF-8790-484517731035}"/>
            </c:ext>
          </c:extLst>
        </c:ser>
        <c:ser>
          <c:idx val="9"/>
          <c:order val="9"/>
          <c:tx>
            <c:strRef>
              <c:f>Sheet3!$J$11</c:f>
              <c:strCache>
                <c:ptCount val="1"/>
                <c:pt idx="0">
                  <c:v>Auburn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Sheet3!$K$11:$Q$11</c:f>
              <c:numCache>
                <c:formatCode>General</c:formatCode>
                <c:ptCount val="7"/>
                <c:pt idx="0">
                  <c:v>79</c:v>
                </c:pt>
                <c:pt idx="1">
                  <c:v>94</c:v>
                </c:pt>
                <c:pt idx="2">
                  <c:v>105</c:v>
                </c:pt>
                <c:pt idx="3">
                  <c:v>86</c:v>
                </c:pt>
                <c:pt idx="4">
                  <c:v>73</c:v>
                </c:pt>
                <c:pt idx="5">
                  <c:v>90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77-49DF-8790-484517731035}"/>
            </c:ext>
          </c:extLst>
        </c:ser>
        <c:ser>
          <c:idx val="10"/>
          <c:order val="10"/>
          <c:tx>
            <c:strRef>
              <c:f>Sheet3!$J$12</c:f>
              <c:strCache>
                <c:ptCount val="1"/>
                <c:pt idx="0">
                  <c:v>Ball 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Sheet3!$K$12:$Q$12</c:f>
              <c:numCache>
                <c:formatCode>General</c:formatCode>
                <c:ptCount val="7"/>
                <c:pt idx="0">
                  <c:v>43</c:v>
                </c:pt>
                <c:pt idx="1">
                  <c:v>20</c:v>
                </c:pt>
                <c:pt idx="2">
                  <c:v>38</c:v>
                </c:pt>
                <c:pt idx="3">
                  <c:v>31</c:v>
                </c:pt>
                <c:pt idx="4">
                  <c:v>34</c:v>
                </c:pt>
                <c:pt idx="5">
                  <c:v>24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77-49DF-8790-484517731035}"/>
            </c:ext>
          </c:extLst>
        </c:ser>
        <c:ser>
          <c:idx val="11"/>
          <c:order val="11"/>
          <c:tx>
            <c:strRef>
              <c:f>Sheet3!$J$13</c:f>
              <c:strCache>
                <c:ptCount val="1"/>
                <c:pt idx="0">
                  <c:v>Baylor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Sheet3!$K$13:$Q$13</c:f>
              <c:numCache>
                <c:formatCode>General</c:formatCode>
                <c:ptCount val="7"/>
                <c:pt idx="0">
                  <c:v>64</c:v>
                </c:pt>
                <c:pt idx="1">
                  <c:v>89</c:v>
                </c:pt>
                <c:pt idx="2">
                  <c:v>71</c:v>
                </c:pt>
                <c:pt idx="3">
                  <c:v>76</c:v>
                </c:pt>
                <c:pt idx="4">
                  <c:v>70</c:v>
                </c:pt>
                <c:pt idx="5">
                  <c:v>69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77-49DF-8790-484517731035}"/>
            </c:ext>
          </c:extLst>
        </c:ser>
        <c:ser>
          <c:idx val="12"/>
          <c:order val="12"/>
          <c:tx>
            <c:strRef>
              <c:f>Sheet3!$J$14</c:f>
              <c:strCache>
                <c:ptCount val="1"/>
                <c:pt idx="0">
                  <c:v>Boise 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Sheet3!$K$14:$Q$14</c:f>
              <c:numCache>
                <c:formatCode>General</c:formatCode>
                <c:ptCount val="7"/>
                <c:pt idx="0">
                  <c:v>106</c:v>
                </c:pt>
                <c:pt idx="1">
                  <c:v>106</c:v>
                </c:pt>
                <c:pt idx="2">
                  <c:v>118</c:v>
                </c:pt>
                <c:pt idx="3">
                  <c:v>94</c:v>
                </c:pt>
                <c:pt idx="4">
                  <c:v>89</c:v>
                </c:pt>
                <c:pt idx="5">
                  <c:v>94</c:v>
                </c:pt>
                <c:pt idx="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77-49DF-8790-484517731035}"/>
            </c:ext>
          </c:extLst>
        </c:ser>
        <c:ser>
          <c:idx val="13"/>
          <c:order val="13"/>
          <c:tx>
            <c:strRef>
              <c:f>Sheet3!$J$15</c:f>
              <c:strCache>
                <c:ptCount val="1"/>
                <c:pt idx="0">
                  <c:v>Boston College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Sheet3!$K$15:$Q$15</c:f>
              <c:numCache>
                <c:formatCode>General</c:formatCode>
                <c:ptCount val="7"/>
                <c:pt idx="0">
                  <c:v>117</c:v>
                </c:pt>
                <c:pt idx="1">
                  <c:v>81</c:v>
                </c:pt>
                <c:pt idx="2">
                  <c:v>88</c:v>
                </c:pt>
                <c:pt idx="3">
                  <c:v>78</c:v>
                </c:pt>
                <c:pt idx="4">
                  <c:v>88</c:v>
                </c:pt>
                <c:pt idx="5">
                  <c:v>87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77-49DF-8790-484517731035}"/>
            </c:ext>
          </c:extLst>
        </c:ser>
        <c:ser>
          <c:idx val="14"/>
          <c:order val="14"/>
          <c:tx>
            <c:strRef>
              <c:f>Sheet3!$J$16</c:f>
              <c:strCache>
                <c:ptCount val="1"/>
                <c:pt idx="0">
                  <c:v>Bowling Green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Sheet3!$K$16:$Q$16</c:f>
              <c:numCache>
                <c:formatCode>General</c:formatCode>
                <c:ptCount val="7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77-49DF-8790-484517731035}"/>
            </c:ext>
          </c:extLst>
        </c:ser>
        <c:ser>
          <c:idx val="15"/>
          <c:order val="15"/>
          <c:tx>
            <c:strRef>
              <c:f>Sheet3!$J$17</c:f>
              <c:strCache>
                <c:ptCount val="1"/>
                <c:pt idx="0">
                  <c:v>Buffalo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Sheet3!$K$17:$Q$17</c:f>
              <c:numCache>
                <c:formatCode>General</c:formatCode>
                <c:ptCount val="7"/>
                <c:pt idx="0">
                  <c:v>108</c:v>
                </c:pt>
                <c:pt idx="1">
                  <c:v>112</c:v>
                </c:pt>
                <c:pt idx="2">
                  <c:v>84</c:v>
                </c:pt>
                <c:pt idx="3">
                  <c:v>88</c:v>
                </c:pt>
                <c:pt idx="4">
                  <c:v>96</c:v>
                </c:pt>
                <c:pt idx="5">
                  <c:v>98</c:v>
                </c:pt>
                <c:pt idx="6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77-49DF-8790-484517731035}"/>
            </c:ext>
          </c:extLst>
        </c:ser>
        <c:ser>
          <c:idx val="16"/>
          <c:order val="16"/>
          <c:tx>
            <c:strRef>
              <c:f>Sheet3!$J$18</c:f>
              <c:strCache>
                <c:ptCount val="1"/>
                <c:pt idx="0">
                  <c:v>BYU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Sheet3!$K$18:$Q$18</c:f>
              <c:numCache>
                <c:formatCode>General</c:formatCode>
                <c:ptCount val="7"/>
                <c:pt idx="0">
                  <c:v>76</c:v>
                </c:pt>
                <c:pt idx="1">
                  <c:v>85</c:v>
                </c:pt>
                <c:pt idx="2">
                  <c:v>63</c:v>
                </c:pt>
                <c:pt idx="3">
                  <c:v>45</c:v>
                </c:pt>
                <c:pt idx="4">
                  <c:v>59</c:v>
                </c:pt>
                <c:pt idx="5">
                  <c:v>63</c:v>
                </c:pt>
                <c:pt idx="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477-49DF-8790-484517731035}"/>
            </c:ext>
          </c:extLst>
        </c:ser>
        <c:ser>
          <c:idx val="17"/>
          <c:order val="17"/>
          <c:tx>
            <c:strRef>
              <c:f>Sheet3!$J$19</c:f>
              <c:strCache>
                <c:ptCount val="1"/>
                <c:pt idx="0">
                  <c:v>C Michigan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Sheet3!$K$19:$Q$19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77-49DF-8790-484517731035}"/>
            </c:ext>
          </c:extLst>
        </c:ser>
        <c:ser>
          <c:idx val="18"/>
          <c:order val="18"/>
          <c:tx>
            <c:strRef>
              <c:f>Sheet3!$J$20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Sheet3!$K$20:$Q$20</c:f>
              <c:numCache>
                <c:formatCode>General</c:formatCode>
                <c:ptCount val="7"/>
                <c:pt idx="0">
                  <c:v>91</c:v>
                </c:pt>
                <c:pt idx="1">
                  <c:v>100</c:v>
                </c:pt>
                <c:pt idx="2">
                  <c:v>65</c:v>
                </c:pt>
                <c:pt idx="3">
                  <c:v>48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477-49DF-8790-484517731035}"/>
            </c:ext>
          </c:extLst>
        </c:ser>
        <c:ser>
          <c:idx val="19"/>
          <c:order val="19"/>
          <c:tx>
            <c:strRef>
              <c:f>Sheet3!$J$21</c:f>
              <c:strCache>
                <c:ptCount val="1"/>
                <c:pt idx="0">
                  <c:v>Charlotte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Sheet3!$K$21:$Q$21</c:f>
              <c:numCache>
                <c:formatCode>General</c:formatCode>
                <c:ptCount val="7"/>
                <c:pt idx="0">
                  <c:v>44</c:v>
                </c:pt>
                <c:pt idx="1">
                  <c:v>28</c:v>
                </c:pt>
                <c:pt idx="2">
                  <c:v>23</c:v>
                </c:pt>
                <c:pt idx="3">
                  <c:v>22</c:v>
                </c:pt>
                <c:pt idx="4">
                  <c:v>39</c:v>
                </c:pt>
                <c:pt idx="5">
                  <c:v>31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477-49DF-8790-484517731035}"/>
            </c:ext>
          </c:extLst>
        </c:ser>
        <c:ser>
          <c:idx val="20"/>
          <c:order val="20"/>
          <c:tx>
            <c:strRef>
              <c:f>Sheet3!$J$22</c:f>
              <c:strCache>
                <c:ptCount val="1"/>
                <c:pt idx="0">
                  <c:v>Cincinnati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Sheet3!$K$22:$Q$22</c:f>
              <c:numCache>
                <c:formatCode>General</c:formatCode>
                <c:ptCount val="7"/>
                <c:pt idx="0">
                  <c:v>97</c:v>
                </c:pt>
                <c:pt idx="1">
                  <c:v>105</c:v>
                </c:pt>
                <c:pt idx="2">
                  <c:v>112</c:v>
                </c:pt>
                <c:pt idx="3">
                  <c:v>114</c:v>
                </c:pt>
                <c:pt idx="4">
                  <c:v>115</c:v>
                </c:pt>
                <c:pt idx="5">
                  <c:v>105</c:v>
                </c:pt>
                <c:pt idx="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477-49DF-8790-484517731035}"/>
            </c:ext>
          </c:extLst>
        </c:ser>
        <c:ser>
          <c:idx val="21"/>
          <c:order val="21"/>
          <c:tx>
            <c:strRef>
              <c:f>Sheet3!$J$23</c:f>
              <c:strCache>
                <c:ptCount val="1"/>
                <c:pt idx="0">
                  <c:v>Clemson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Sheet3!$K$23:$Q$23</c:f>
              <c:numCache>
                <c:formatCode>General</c:formatCode>
                <c:ptCount val="7"/>
                <c:pt idx="0">
                  <c:v>121</c:v>
                </c:pt>
                <c:pt idx="1">
                  <c:v>122</c:v>
                </c:pt>
                <c:pt idx="2">
                  <c:v>122</c:v>
                </c:pt>
                <c:pt idx="3">
                  <c:v>127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477-49DF-8790-484517731035}"/>
            </c:ext>
          </c:extLst>
        </c:ser>
        <c:ser>
          <c:idx val="22"/>
          <c:order val="22"/>
          <c:tx>
            <c:strRef>
              <c:f>Sheet3!$J$24</c:f>
              <c:strCache>
                <c:ptCount val="1"/>
                <c:pt idx="0">
                  <c:v>Coastal Car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Sheet3!$K$24:$Q$24</c:f>
              <c:numCache>
                <c:formatCode>General</c:formatCode>
                <c:ptCount val="7"/>
                <c:pt idx="0">
                  <c:v>67</c:v>
                </c:pt>
                <c:pt idx="1">
                  <c:v>82</c:v>
                </c:pt>
                <c:pt idx="2">
                  <c:v>62</c:v>
                </c:pt>
                <c:pt idx="3">
                  <c:v>63</c:v>
                </c:pt>
                <c:pt idx="4">
                  <c:v>40</c:v>
                </c:pt>
                <c:pt idx="5">
                  <c:v>42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477-49DF-8790-484517731035}"/>
            </c:ext>
          </c:extLst>
        </c:ser>
        <c:ser>
          <c:idx val="23"/>
          <c:order val="23"/>
          <c:tx>
            <c:strRef>
              <c:f>Sheet3!$J$25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Sheet3!$K$25:$Q$25</c:f>
              <c:numCache>
                <c:formatCode>General</c:formatCode>
                <c:ptCount val="7"/>
                <c:pt idx="0">
                  <c:v>98</c:v>
                </c:pt>
                <c:pt idx="1">
                  <c:v>95</c:v>
                </c:pt>
                <c:pt idx="2">
                  <c:v>97</c:v>
                </c:pt>
                <c:pt idx="3">
                  <c:v>110</c:v>
                </c:pt>
                <c:pt idx="4">
                  <c:v>93</c:v>
                </c:pt>
                <c:pt idx="5">
                  <c:v>76</c:v>
                </c:pt>
                <c:pt idx="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477-49DF-8790-484517731035}"/>
            </c:ext>
          </c:extLst>
        </c:ser>
        <c:ser>
          <c:idx val="24"/>
          <c:order val="24"/>
          <c:tx>
            <c:strRef>
              <c:f>Sheet3!$J$26</c:f>
              <c:strCache>
                <c:ptCount val="1"/>
                <c:pt idx="0">
                  <c:v>Colorado 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Sheet3!$K$26:$Q$26</c:f>
              <c:numCache>
                <c:formatCode>General</c:formatCode>
                <c:ptCount val="7"/>
                <c:pt idx="0">
                  <c:v>16</c:v>
                </c:pt>
                <c:pt idx="1">
                  <c:v>5</c:v>
                </c:pt>
                <c:pt idx="2">
                  <c:v>4</c:v>
                </c:pt>
                <c:pt idx="3">
                  <c:v>14</c:v>
                </c:pt>
                <c:pt idx="4">
                  <c:v>20</c:v>
                </c:pt>
                <c:pt idx="5">
                  <c:v>14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477-49DF-8790-484517731035}"/>
            </c:ext>
          </c:extLst>
        </c:ser>
        <c:ser>
          <c:idx val="25"/>
          <c:order val="25"/>
          <c:tx>
            <c:strRef>
              <c:f>Sheet3!$J$27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Sheet3!$K$27:$Q$27</c:f>
              <c:numCache>
                <c:formatCode>General</c:formatCode>
                <c:ptCount val="7"/>
                <c:pt idx="0">
                  <c:v>14</c:v>
                </c:pt>
                <c:pt idx="1">
                  <c:v>11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477-49DF-8790-484517731035}"/>
            </c:ext>
          </c:extLst>
        </c:ser>
        <c:ser>
          <c:idx val="26"/>
          <c:order val="26"/>
          <c:tx>
            <c:strRef>
              <c:f>Sheet3!$J$28</c:f>
              <c:strCache>
                <c:ptCount val="1"/>
                <c:pt idx="0">
                  <c:v>Duke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Sheet3!$K$28:$Q$28</c:f>
              <c:numCache>
                <c:formatCode>General</c:formatCode>
                <c:ptCount val="7"/>
                <c:pt idx="0">
                  <c:v>126</c:v>
                </c:pt>
                <c:pt idx="1">
                  <c:v>125</c:v>
                </c:pt>
                <c:pt idx="2">
                  <c:v>108</c:v>
                </c:pt>
                <c:pt idx="3">
                  <c:v>113</c:v>
                </c:pt>
                <c:pt idx="4">
                  <c:v>114</c:v>
                </c:pt>
                <c:pt idx="5">
                  <c:v>100</c:v>
                </c:pt>
                <c:pt idx="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477-49DF-8790-484517731035}"/>
            </c:ext>
          </c:extLst>
        </c:ser>
        <c:ser>
          <c:idx val="27"/>
          <c:order val="27"/>
          <c:tx>
            <c:strRef>
              <c:f>Sheet3!$J$29</c:f>
              <c:strCache>
                <c:ptCount val="1"/>
                <c:pt idx="0">
                  <c:v>E Michigan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Sheet3!$K$29:$Q$29</c:f>
              <c:numCache>
                <c:formatCode>General</c:formatCode>
                <c:ptCount val="7"/>
                <c:pt idx="0">
                  <c:v>69</c:v>
                </c:pt>
                <c:pt idx="1">
                  <c:v>59</c:v>
                </c:pt>
                <c:pt idx="2">
                  <c:v>46</c:v>
                </c:pt>
                <c:pt idx="3">
                  <c:v>42</c:v>
                </c:pt>
                <c:pt idx="4">
                  <c:v>46</c:v>
                </c:pt>
                <c:pt idx="5">
                  <c:v>60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477-49DF-8790-484517731035}"/>
            </c:ext>
          </c:extLst>
        </c:ser>
        <c:ser>
          <c:idx val="28"/>
          <c:order val="28"/>
          <c:tx>
            <c:strRef>
              <c:f>Sheet3!$J$30</c:f>
              <c:strCache>
                <c:ptCount val="1"/>
                <c:pt idx="0">
                  <c:v>East Carolina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Sheet3!$K$30:$Q$30</c:f>
              <c:numCache>
                <c:formatCode>General</c:formatCode>
                <c:ptCount val="7"/>
                <c:pt idx="0">
                  <c:v>42</c:v>
                </c:pt>
                <c:pt idx="1">
                  <c:v>45</c:v>
                </c:pt>
                <c:pt idx="2">
                  <c:v>45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477-49DF-8790-484517731035}"/>
            </c:ext>
          </c:extLst>
        </c:ser>
        <c:ser>
          <c:idx val="29"/>
          <c:order val="29"/>
          <c:tx>
            <c:strRef>
              <c:f>Sheet3!$J$31</c:f>
              <c:strCache>
                <c:ptCount val="1"/>
                <c:pt idx="0">
                  <c:v>FCS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Sheet3!$K$31:$Q$31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477-49DF-8790-484517731035}"/>
            </c:ext>
          </c:extLst>
        </c:ser>
        <c:ser>
          <c:idx val="30"/>
          <c:order val="30"/>
          <c:tx>
            <c:strRef>
              <c:f>Sheet3!$J$32</c:f>
              <c:strCache>
                <c:ptCount val="1"/>
                <c:pt idx="0">
                  <c:v>FL Atlantic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Sheet3!$K$32:$Q$32</c:f>
              <c:numCache>
                <c:formatCode>General</c:formatCode>
                <c:ptCount val="7"/>
                <c:pt idx="0">
                  <c:v>57</c:v>
                </c:pt>
                <c:pt idx="1">
                  <c:v>46</c:v>
                </c:pt>
                <c:pt idx="2">
                  <c:v>60</c:v>
                </c:pt>
                <c:pt idx="3">
                  <c:v>70</c:v>
                </c:pt>
                <c:pt idx="4">
                  <c:v>67</c:v>
                </c:pt>
                <c:pt idx="5">
                  <c:v>58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477-49DF-8790-484517731035}"/>
            </c:ext>
          </c:extLst>
        </c:ser>
        <c:ser>
          <c:idx val="31"/>
          <c:order val="31"/>
          <c:tx>
            <c:strRef>
              <c:f>Sheet3!$J$33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Sheet3!$K$33:$Q$33</c:f>
              <c:numCache>
                <c:formatCode>General</c:formatCode>
                <c:ptCount val="7"/>
                <c:pt idx="0">
                  <c:v>73</c:v>
                </c:pt>
                <c:pt idx="1">
                  <c:v>92</c:v>
                </c:pt>
                <c:pt idx="2">
                  <c:v>107</c:v>
                </c:pt>
                <c:pt idx="3">
                  <c:v>116</c:v>
                </c:pt>
                <c:pt idx="4">
                  <c:v>119</c:v>
                </c:pt>
                <c:pt idx="5">
                  <c:v>120</c:v>
                </c:pt>
                <c:pt idx="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477-49DF-8790-484517731035}"/>
            </c:ext>
          </c:extLst>
        </c:ser>
        <c:ser>
          <c:idx val="32"/>
          <c:order val="32"/>
          <c:tx>
            <c:strRef>
              <c:f>Sheet3!$J$34</c:f>
              <c:strCache>
                <c:ptCount val="1"/>
                <c:pt idx="0">
                  <c:v>Florida Intl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Sheet3!$K$34:$Q$34</c:f>
              <c:numCache>
                <c:formatCode>General</c:formatCode>
                <c:ptCount val="7"/>
                <c:pt idx="0">
                  <c:v>72</c:v>
                </c:pt>
                <c:pt idx="1">
                  <c:v>63</c:v>
                </c:pt>
                <c:pt idx="2">
                  <c:v>68</c:v>
                </c:pt>
                <c:pt idx="3">
                  <c:v>62</c:v>
                </c:pt>
                <c:pt idx="4">
                  <c:v>66</c:v>
                </c:pt>
                <c:pt idx="5">
                  <c:v>68</c:v>
                </c:pt>
                <c:pt idx="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477-49DF-8790-484517731035}"/>
            </c:ext>
          </c:extLst>
        </c:ser>
        <c:ser>
          <c:idx val="33"/>
          <c:order val="33"/>
          <c:tx>
            <c:strRef>
              <c:f>Sheet3!$J$35</c:f>
              <c:strCache>
                <c:ptCount val="1"/>
                <c:pt idx="0">
                  <c:v>Florida St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Sheet3!$K$35:$Q$35</c:f>
              <c:numCache>
                <c:formatCode>General</c:formatCode>
                <c:ptCount val="7"/>
                <c:pt idx="0">
                  <c:v>23</c:v>
                </c:pt>
                <c:pt idx="1">
                  <c:v>40</c:v>
                </c:pt>
                <c:pt idx="2">
                  <c:v>54</c:v>
                </c:pt>
                <c:pt idx="3">
                  <c:v>64</c:v>
                </c:pt>
                <c:pt idx="4">
                  <c:v>61</c:v>
                </c:pt>
                <c:pt idx="5">
                  <c:v>78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477-49DF-8790-484517731035}"/>
            </c:ext>
          </c:extLst>
        </c:ser>
        <c:ser>
          <c:idx val="34"/>
          <c:order val="34"/>
          <c:tx>
            <c:strRef>
              <c:f>Sheet3!$J$36</c:f>
              <c:strCache>
                <c:ptCount val="1"/>
                <c:pt idx="0">
                  <c:v>Fresno St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Sheet3!$K$36:$Q$36</c:f>
              <c:numCache>
                <c:formatCode>General</c:formatCode>
                <c:ptCount val="7"/>
                <c:pt idx="0">
                  <c:v>75</c:v>
                </c:pt>
                <c:pt idx="1">
                  <c:v>76</c:v>
                </c:pt>
                <c:pt idx="2">
                  <c:v>95</c:v>
                </c:pt>
                <c:pt idx="3">
                  <c:v>107</c:v>
                </c:pt>
                <c:pt idx="4">
                  <c:v>111</c:v>
                </c:pt>
                <c:pt idx="5">
                  <c:v>117</c:v>
                </c:pt>
                <c:pt idx="6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477-49DF-8790-484517731035}"/>
            </c:ext>
          </c:extLst>
        </c:ser>
        <c:ser>
          <c:idx val="35"/>
          <c:order val="35"/>
          <c:tx>
            <c:strRef>
              <c:f>Sheet3!$J$37</c:f>
              <c:strCache>
                <c:ptCount val="1"/>
                <c:pt idx="0">
                  <c:v>Ga Southern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Sheet3!$K$37:$Q$37</c:f>
              <c:numCache>
                <c:formatCode>General</c:formatCode>
                <c:ptCount val="7"/>
                <c:pt idx="0">
                  <c:v>63</c:v>
                </c:pt>
                <c:pt idx="1">
                  <c:v>72</c:v>
                </c:pt>
                <c:pt idx="2">
                  <c:v>78</c:v>
                </c:pt>
                <c:pt idx="3">
                  <c:v>95</c:v>
                </c:pt>
                <c:pt idx="4">
                  <c:v>94</c:v>
                </c:pt>
                <c:pt idx="5">
                  <c:v>91</c:v>
                </c:pt>
                <c:pt idx="6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477-49DF-8790-484517731035}"/>
            </c:ext>
          </c:extLst>
        </c:ser>
        <c:ser>
          <c:idx val="36"/>
          <c:order val="36"/>
          <c:tx>
            <c:strRef>
              <c:f>Sheet3!$J$38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Sheet3!$K$38:$Q$38</c:f>
              <c:numCache>
                <c:formatCode>General</c:formatCode>
                <c:ptCount val="7"/>
                <c:pt idx="0">
                  <c:v>125</c:v>
                </c:pt>
                <c:pt idx="1">
                  <c:v>128</c:v>
                </c:pt>
                <c:pt idx="2">
                  <c:v>127</c:v>
                </c:pt>
                <c:pt idx="3">
                  <c:v>129</c:v>
                </c:pt>
                <c:pt idx="4">
                  <c:v>123</c:v>
                </c:pt>
                <c:pt idx="5">
                  <c:v>124</c:v>
                </c:pt>
                <c:pt idx="6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477-49DF-8790-484517731035}"/>
            </c:ext>
          </c:extLst>
        </c:ser>
        <c:ser>
          <c:idx val="37"/>
          <c:order val="37"/>
          <c:tx>
            <c:strRef>
              <c:f>Sheet3!$J$39</c:f>
              <c:strCache>
                <c:ptCount val="1"/>
                <c:pt idx="0">
                  <c:v>Georgia St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Sheet3!$K$39:$Q$39</c:f>
              <c:numCache>
                <c:formatCode>General</c:formatCode>
                <c:ptCount val="7"/>
                <c:pt idx="0">
                  <c:v>17</c:v>
                </c:pt>
                <c:pt idx="1">
                  <c:v>10</c:v>
                </c:pt>
                <c:pt idx="2">
                  <c:v>28</c:v>
                </c:pt>
                <c:pt idx="3">
                  <c:v>27</c:v>
                </c:pt>
                <c:pt idx="4">
                  <c:v>29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477-49DF-8790-484517731035}"/>
            </c:ext>
          </c:extLst>
        </c:ser>
        <c:ser>
          <c:idx val="38"/>
          <c:order val="38"/>
          <c:tx>
            <c:strRef>
              <c:f>Sheet3!$J$40</c:f>
              <c:strCache>
                <c:ptCount val="1"/>
                <c:pt idx="0">
                  <c:v>Georgia Tech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Sheet3!$K$40:$Q$40</c:f>
              <c:numCache>
                <c:formatCode>General</c:formatCode>
                <c:ptCount val="7"/>
                <c:pt idx="0">
                  <c:v>36</c:v>
                </c:pt>
                <c:pt idx="1">
                  <c:v>32</c:v>
                </c:pt>
                <c:pt idx="2">
                  <c:v>41</c:v>
                </c:pt>
                <c:pt idx="3">
                  <c:v>59</c:v>
                </c:pt>
                <c:pt idx="4">
                  <c:v>52</c:v>
                </c:pt>
                <c:pt idx="5">
                  <c:v>51</c:v>
                </c:pt>
                <c:pt idx="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477-49DF-8790-484517731035}"/>
            </c:ext>
          </c:extLst>
        </c:ser>
        <c:ser>
          <c:idx val="39"/>
          <c:order val="39"/>
          <c:tx>
            <c:strRef>
              <c:f>Sheet3!$J$41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Sheet3!$K$41:$Q$41</c:f>
              <c:numCache>
                <c:formatCode>General</c:formatCode>
                <c:ptCount val="7"/>
                <c:pt idx="0">
                  <c:v>86</c:v>
                </c:pt>
                <c:pt idx="1">
                  <c:v>84</c:v>
                </c:pt>
                <c:pt idx="2">
                  <c:v>82</c:v>
                </c:pt>
                <c:pt idx="3">
                  <c:v>83</c:v>
                </c:pt>
                <c:pt idx="4">
                  <c:v>64</c:v>
                </c:pt>
                <c:pt idx="5">
                  <c:v>52</c:v>
                </c:pt>
                <c:pt idx="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477-49DF-8790-484517731035}"/>
            </c:ext>
          </c:extLst>
        </c:ser>
        <c:ser>
          <c:idx val="40"/>
          <c:order val="40"/>
          <c:tx>
            <c:strRef>
              <c:f>Sheet3!$J$42</c:f>
              <c:strCache>
                <c:ptCount val="1"/>
                <c:pt idx="0">
                  <c:v>Houston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Sheet3!$K$42:$Q$42</c:f>
              <c:numCache>
                <c:formatCode>General</c:formatCode>
                <c:ptCount val="7"/>
                <c:pt idx="0">
                  <c:v>83</c:v>
                </c:pt>
                <c:pt idx="1">
                  <c:v>98</c:v>
                </c:pt>
                <c:pt idx="2">
                  <c:v>89</c:v>
                </c:pt>
                <c:pt idx="3">
                  <c:v>92</c:v>
                </c:pt>
                <c:pt idx="4">
                  <c:v>98</c:v>
                </c:pt>
                <c:pt idx="5">
                  <c:v>95</c:v>
                </c:pt>
                <c:pt idx="6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477-49DF-8790-484517731035}"/>
            </c:ext>
          </c:extLst>
        </c:ser>
        <c:ser>
          <c:idx val="41"/>
          <c:order val="41"/>
          <c:tx>
            <c:strRef>
              <c:f>Sheet3!$J$43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Sheet3!$K$43:$Q$43</c:f>
              <c:numCache>
                <c:formatCode>General</c:formatCode>
                <c:ptCount val="7"/>
                <c:pt idx="0">
                  <c:v>70</c:v>
                </c:pt>
                <c:pt idx="1">
                  <c:v>55</c:v>
                </c:pt>
                <c:pt idx="2">
                  <c:v>48</c:v>
                </c:pt>
                <c:pt idx="3">
                  <c:v>58</c:v>
                </c:pt>
                <c:pt idx="4">
                  <c:v>38</c:v>
                </c:pt>
                <c:pt idx="5">
                  <c:v>32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477-49DF-8790-484517731035}"/>
            </c:ext>
          </c:extLst>
        </c:ser>
        <c:ser>
          <c:idx val="42"/>
          <c:order val="42"/>
          <c:tx>
            <c:strRef>
              <c:f>Sheet3!$J$44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Sheet3!$K$44:$Q$44</c:f>
              <c:numCache>
                <c:formatCode>General</c:formatCode>
                <c:ptCount val="7"/>
                <c:pt idx="0">
                  <c:v>122</c:v>
                </c:pt>
                <c:pt idx="1">
                  <c:v>97</c:v>
                </c:pt>
                <c:pt idx="2">
                  <c:v>104</c:v>
                </c:pt>
                <c:pt idx="3">
                  <c:v>90</c:v>
                </c:pt>
                <c:pt idx="4">
                  <c:v>75</c:v>
                </c:pt>
                <c:pt idx="5">
                  <c:v>67</c:v>
                </c:pt>
                <c:pt idx="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477-49DF-8790-484517731035}"/>
            </c:ext>
          </c:extLst>
        </c:ser>
        <c:ser>
          <c:idx val="43"/>
          <c:order val="43"/>
          <c:tx>
            <c:strRef>
              <c:f>Sheet3!$J$45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Sheet3!$K$45:$Q$45</c:f>
              <c:numCache>
                <c:formatCode>General</c:formatCode>
                <c:ptCount val="7"/>
                <c:pt idx="0">
                  <c:v>99</c:v>
                </c:pt>
                <c:pt idx="1">
                  <c:v>79</c:v>
                </c:pt>
                <c:pt idx="2">
                  <c:v>77</c:v>
                </c:pt>
                <c:pt idx="3">
                  <c:v>109</c:v>
                </c:pt>
                <c:pt idx="4">
                  <c:v>118</c:v>
                </c:pt>
                <c:pt idx="5">
                  <c:v>122</c:v>
                </c:pt>
                <c:pt idx="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477-49DF-8790-484517731035}"/>
            </c:ext>
          </c:extLst>
        </c:ser>
        <c:ser>
          <c:idx val="44"/>
          <c:order val="44"/>
          <c:tx>
            <c:strRef>
              <c:f>Sheet3!$J$46</c:f>
              <c:strCache>
                <c:ptCount val="1"/>
                <c:pt idx="0">
                  <c:v>Iowa St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Sheet3!$K$46:$Q$46</c:f>
              <c:numCache>
                <c:formatCode>General</c:formatCode>
                <c:ptCount val="7"/>
                <c:pt idx="0">
                  <c:v>26</c:v>
                </c:pt>
                <c:pt idx="1">
                  <c:v>53</c:v>
                </c:pt>
                <c:pt idx="2">
                  <c:v>51</c:v>
                </c:pt>
                <c:pt idx="3">
                  <c:v>61</c:v>
                </c:pt>
                <c:pt idx="4">
                  <c:v>81</c:v>
                </c:pt>
                <c:pt idx="5">
                  <c:v>83</c:v>
                </c:pt>
                <c:pt idx="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477-49DF-8790-484517731035}"/>
            </c:ext>
          </c:extLst>
        </c:ser>
        <c:ser>
          <c:idx val="45"/>
          <c:order val="45"/>
          <c:tx>
            <c:strRef>
              <c:f>Sheet3!$J$47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Sheet3!$K$47:$Q$47</c:f>
              <c:numCache>
                <c:formatCode>General</c:formatCode>
                <c:ptCount val="7"/>
                <c:pt idx="0">
                  <c:v>77</c:v>
                </c:pt>
                <c:pt idx="1">
                  <c:v>52</c:v>
                </c:pt>
                <c:pt idx="2">
                  <c:v>39</c:v>
                </c:pt>
                <c:pt idx="3">
                  <c:v>36</c:v>
                </c:pt>
                <c:pt idx="4">
                  <c:v>32</c:v>
                </c:pt>
                <c:pt idx="5">
                  <c:v>22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477-49DF-8790-484517731035}"/>
            </c:ext>
          </c:extLst>
        </c:ser>
        <c:ser>
          <c:idx val="46"/>
          <c:order val="46"/>
          <c:tx>
            <c:strRef>
              <c:f>Sheet3!$J$48</c:f>
              <c:strCache>
                <c:ptCount val="1"/>
                <c:pt idx="0">
                  <c:v>Kansas St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Sheet3!$K$48:$Q$48</c:f>
              <c:numCache>
                <c:formatCode>General</c:formatCode>
                <c:ptCount val="7"/>
                <c:pt idx="0">
                  <c:v>56</c:v>
                </c:pt>
                <c:pt idx="1">
                  <c:v>42</c:v>
                </c:pt>
                <c:pt idx="2">
                  <c:v>42</c:v>
                </c:pt>
                <c:pt idx="3">
                  <c:v>40</c:v>
                </c:pt>
                <c:pt idx="4">
                  <c:v>55</c:v>
                </c:pt>
                <c:pt idx="5">
                  <c:v>54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477-49DF-8790-484517731035}"/>
            </c:ext>
          </c:extLst>
        </c:ser>
        <c:ser>
          <c:idx val="47"/>
          <c:order val="47"/>
          <c:tx>
            <c:strRef>
              <c:f>Sheet3!$J$49</c:f>
              <c:strCache>
                <c:ptCount val="1"/>
                <c:pt idx="0">
                  <c:v>Kent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Sheet3!$K$49:$Q$49</c:f>
              <c:numCache>
                <c:formatCode>General</c:formatCode>
                <c:ptCount val="7"/>
                <c:pt idx="0">
                  <c:v>38</c:v>
                </c:pt>
                <c:pt idx="1">
                  <c:v>35</c:v>
                </c:pt>
                <c:pt idx="2">
                  <c:v>8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477-49DF-8790-484517731035}"/>
            </c:ext>
          </c:extLst>
        </c:ser>
        <c:ser>
          <c:idx val="48"/>
          <c:order val="48"/>
          <c:tx>
            <c:strRef>
              <c:f>Sheet3!$J$50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Sheet3!$K$50:$Q$50</c:f>
              <c:numCache>
                <c:formatCode>General</c:formatCode>
                <c:ptCount val="7"/>
                <c:pt idx="0">
                  <c:v>110</c:v>
                </c:pt>
                <c:pt idx="1">
                  <c:v>126</c:v>
                </c:pt>
                <c:pt idx="2">
                  <c:v>124</c:v>
                </c:pt>
                <c:pt idx="3">
                  <c:v>118</c:v>
                </c:pt>
                <c:pt idx="4">
                  <c:v>120</c:v>
                </c:pt>
                <c:pt idx="5">
                  <c:v>121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477-49DF-8790-484517731035}"/>
            </c:ext>
          </c:extLst>
        </c:ser>
        <c:ser>
          <c:idx val="49"/>
          <c:order val="49"/>
          <c:tx>
            <c:strRef>
              <c:f>Sheet3!$J$51</c:f>
              <c:strCache>
                <c:ptCount val="1"/>
                <c:pt idx="0">
                  <c:v>Liberty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Sheet3!$K$51:$Q$51</c:f>
              <c:numCache>
                <c:formatCode>General</c:formatCode>
                <c:ptCount val="7"/>
                <c:pt idx="0">
                  <c:v>40</c:v>
                </c:pt>
                <c:pt idx="1">
                  <c:v>30</c:v>
                </c:pt>
                <c:pt idx="2">
                  <c:v>59</c:v>
                </c:pt>
                <c:pt idx="3">
                  <c:v>41</c:v>
                </c:pt>
                <c:pt idx="4">
                  <c:v>54</c:v>
                </c:pt>
                <c:pt idx="5">
                  <c:v>56</c:v>
                </c:pt>
                <c:pt idx="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477-49DF-8790-484517731035}"/>
            </c:ext>
          </c:extLst>
        </c:ser>
        <c:ser>
          <c:idx val="50"/>
          <c:order val="50"/>
          <c:tx>
            <c:strRef>
              <c:f>Sheet3!$J$52</c:f>
              <c:strCache>
                <c:ptCount val="1"/>
                <c:pt idx="0">
                  <c:v>Louisiana Tech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Sheet3!$K$52:$Q$52</c:f>
              <c:numCache>
                <c:formatCode>General</c:formatCode>
                <c:ptCount val="7"/>
                <c:pt idx="0">
                  <c:v>93</c:v>
                </c:pt>
                <c:pt idx="1">
                  <c:v>66</c:v>
                </c:pt>
                <c:pt idx="2">
                  <c:v>81</c:v>
                </c:pt>
                <c:pt idx="3">
                  <c:v>56</c:v>
                </c:pt>
                <c:pt idx="4">
                  <c:v>71</c:v>
                </c:pt>
                <c:pt idx="5">
                  <c:v>71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477-49DF-8790-484517731035}"/>
            </c:ext>
          </c:extLst>
        </c:ser>
        <c:ser>
          <c:idx val="51"/>
          <c:order val="51"/>
          <c:tx>
            <c:strRef>
              <c:f>Sheet3!$J$53</c:f>
              <c:strCache>
                <c:ptCount val="1"/>
                <c:pt idx="0">
                  <c:v>Louisville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Sheet3!$K$53:$Q$53</c:f>
              <c:numCache>
                <c:formatCode>General</c:formatCode>
                <c:ptCount val="7"/>
                <c:pt idx="0">
                  <c:v>74</c:v>
                </c:pt>
                <c:pt idx="1">
                  <c:v>54</c:v>
                </c:pt>
                <c:pt idx="2">
                  <c:v>44</c:v>
                </c:pt>
                <c:pt idx="3">
                  <c:v>33</c:v>
                </c:pt>
                <c:pt idx="4">
                  <c:v>28</c:v>
                </c:pt>
                <c:pt idx="5">
                  <c:v>28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477-49DF-8790-484517731035}"/>
            </c:ext>
          </c:extLst>
        </c:ser>
        <c:ser>
          <c:idx val="52"/>
          <c:order val="52"/>
          <c:tx>
            <c:strRef>
              <c:f>Sheet3!$J$54</c:f>
              <c:strCache>
                <c:ptCount val="1"/>
                <c:pt idx="0">
                  <c:v>LSU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Sheet3!$K$54:$Q$54</c:f>
              <c:numCache>
                <c:formatCode>General</c:formatCode>
                <c:ptCount val="7"/>
                <c:pt idx="0">
                  <c:v>118</c:v>
                </c:pt>
                <c:pt idx="1">
                  <c:v>119</c:v>
                </c:pt>
                <c:pt idx="2">
                  <c:v>126</c:v>
                </c:pt>
                <c:pt idx="3">
                  <c:v>119</c:v>
                </c:pt>
                <c:pt idx="4">
                  <c:v>124</c:v>
                </c:pt>
                <c:pt idx="5">
                  <c:v>125</c:v>
                </c:pt>
                <c:pt idx="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477-49DF-8790-484517731035}"/>
            </c:ext>
          </c:extLst>
        </c:ser>
        <c:ser>
          <c:idx val="53"/>
          <c:order val="53"/>
          <c:tx>
            <c:strRef>
              <c:f>Sheet3!$J$55</c:f>
              <c:strCache>
                <c:ptCount val="1"/>
                <c:pt idx="0">
                  <c:v>Marshall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Sheet3!$K$55:$Q$55</c:f>
              <c:numCache>
                <c:formatCode>General</c:formatCode>
                <c:ptCount val="7"/>
                <c:pt idx="0">
                  <c:v>87</c:v>
                </c:pt>
                <c:pt idx="1">
                  <c:v>62</c:v>
                </c:pt>
                <c:pt idx="2">
                  <c:v>70</c:v>
                </c:pt>
                <c:pt idx="3">
                  <c:v>53</c:v>
                </c:pt>
                <c:pt idx="4">
                  <c:v>60</c:v>
                </c:pt>
                <c:pt idx="5">
                  <c:v>80</c:v>
                </c:pt>
                <c:pt idx="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477-49DF-8790-484517731035}"/>
            </c:ext>
          </c:extLst>
        </c:ser>
        <c:ser>
          <c:idx val="54"/>
          <c:order val="54"/>
          <c:tx>
            <c:strRef>
              <c:f>Sheet3!$J$56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Sheet3!$K$56:$Q$56</c:f>
              <c:numCache>
                <c:formatCode>General</c:formatCode>
                <c:ptCount val="7"/>
                <c:pt idx="0">
                  <c:v>59</c:v>
                </c:pt>
                <c:pt idx="1">
                  <c:v>93</c:v>
                </c:pt>
                <c:pt idx="2">
                  <c:v>91</c:v>
                </c:pt>
                <c:pt idx="3">
                  <c:v>75</c:v>
                </c:pt>
                <c:pt idx="4">
                  <c:v>85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477-49DF-8790-484517731035}"/>
            </c:ext>
          </c:extLst>
        </c:ser>
        <c:ser>
          <c:idx val="55"/>
          <c:order val="55"/>
          <c:tx>
            <c:strRef>
              <c:f>Sheet3!$J$57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Sheet3!$K$57:$Q$57</c:f>
              <c:numCache>
                <c:formatCode>General</c:formatCode>
                <c:ptCount val="7"/>
                <c:pt idx="0">
                  <c:v>13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17</c:v>
                </c:pt>
                <c:pt idx="5">
                  <c:v>12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477-49DF-8790-484517731035}"/>
            </c:ext>
          </c:extLst>
        </c:ser>
        <c:ser>
          <c:idx val="56"/>
          <c:order val="56"/>
          <c:tx>
            <c:strRef>
              <c:f>Sheet3!$J$58</c:f>
              <c:strCache>
                <c:ptCount val="1"/>
                <c:pt idx="0">
                  <c:v>Memphis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Sheet3!$K$58:$Q$58</c:f>
              <c:numCache>
                <c:formatCode>General</c:formatCode>
                <c:ptCount val="7"/>
                <c:pt idx="0">
                  <c:v>111</c:v>
                </c:pt>
                <c:pt idx="1">
                  <c:v>108</c:v>
                </c:pt>
                <c:pt idx="2">
                  <c:v>87</c:v>
                </c:pt>
                <c:pt idx="3">
                  <c:v>81</c:v>
                </c:pt>
                <c:pt idx="4">
                  <c:v>77</c:v>
                </c:pt>
                <c:pt idx="5">
                  <c:v>61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477-49DF-8790-484517731035}"/>
            </c:ext>
          </c:extLst>
        </c:ser>
        <c:ser>
          <c:idx val="57"/>
          <c:order val="57"/>
          <c:tx>
            <c:strRef>
              <c:f>Sheet3!$J$59</c:f>
              <c:strCache>
                <c:ptCount val="1"/>
                <c:pt idx="0">
                  <c:v>Miami FL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Sheet3!$K$59:$Q$59</c:f>
              <c:numCache>
                <c:formatCode>General</c:formatCode>
                <c:ptCount val="7"/>
                <c:pt idx="0">
                  <c:v>84</c:v>
                </c:pt>
                <c:pt idx="1">
                  <c:v>107</c:v>
                </c:pt>
                <c:pt idx="2">
                  <c:v>116</c:v>
                </c:pt>
                <c:pt idx="3">
                  <c:v>98</c:v>
                </c:pt>
                <c:pt idx="4">
                  <c:v>83</c:v>
                </c:pt>
                <c:pt idx="5">
                  <c:v>84</c:v>
                </c:pt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477-49DF-8790-484517731035}"/>
            </c:ext>
          </c:extLst>
        </c:ser>
        <c:ser>
          <c:idx val="58"/>
          <c:order val="58"/>
          <c:tx>
            <c:strRef>
              <c:f>Sheet3!$J$60</c:f>
              <c:strCache>
                <c:ptCount val="1"/>
                <c:pt idx="0">
                  <c:v>Miami OH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Sheet3!$K$60:$Q$60</c:f>
              <c:numCache>
                <c:formatCode>General</c:formatCode>
                <c:ptCount val="7"/>
                <c:pt idx="0">
                  <c:v>11</c:v>
                </c:pt>
                <c:pt idx="1">
                  <c:v>18</c:v>
                </c:pt>
                <c:pt idx="2">
                  <c:v>18</c:v>
                </c:pt>
                <c:pt idx="3">
                  <c:v>35</c:v>
                </c:pt>
                <c:pt idx="4">
                  <c:v>42</c:v>
                </c:pt>
                <c:pt idx="5">
                  <c:v>50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477-49DF-8790-484517731035}"/>
            </c:ext>
          </c:extLst>
        </c:ser>
        <c:ser>
          <c:idx val="59"/>
          <c:order val="59"/>
          <c:tx>
            <c:strRef>
              <c:f>Sheet3!$J$61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Sheet3!$K$61:$Q$61</c:f>
              <c:numCache>
                <c:formatCode>General</c:formatCode>
                <c:ptCount val="7"/>
                <c:pt idx="0">
                  <c:v>90</c:v>
                </c:pt>
                <c:pt idx="1">
                  <c:v>109</c:v>
                </c:pt>
                <c:pt idx="2">
                  <c:v>117</c:v>
                </c:pt>
                <c:pt idx="3">
                  <c:v>122</c:v>
                </c:pt>
                <c:pt idx="4">
                  <c:v>127</c:v>
                </c:pt>
                <c:pt idx="5">
                  <c:v>128</c:v>
                </c:pt>
                <c:pt idx="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477-49DF-8790-484517731035}"/>
            </c:ext>
          </c:extLst>
        </c:ser>
        <c:ser>
          <c:idx val="60"/>
          <c:order val="60"/>
          <c:tx>
            <c:strRef>
              <c:f>Sheet3!$J$62</c:f>
              <c:strCache>
                <c:ptCount val="1"/>
                <c:pt idx="0">
                  <c:v>Michigan 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Sheet3!$K$62:$Q$62</c:f>
              <c:numCache>
                <c:formatCode>General</c:formatCode>
                <c:ptCount val="7"/>
                <c:pt idx="0">
                  <c:v>58</c:v>
                </c:pt>
                <c:pt idx="1">
                  <c:v>91</c:v>
                </c:pt>
                <c:pt idx="2">
                  <c:v>99</c:v>
                </c:pt>
                <c:pt idx="3">
                  <c:v>73</c:v>
                </c:pt>
                <c:pt idx="4">
                  <c:v>90</c:v>
                </c:pt>
                <c:pt idx="5">
                  <c:v>81</c:v>
                </c:pt>
                <c:pt idx="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477-49DF-8790-484517731035}"/>
            </c:ext>
          </c:extLst>
        </c:ser>
        <c:ser>
          <c:idx val="61"/>
          <c:order val="61"/>
          <c:tx>
            <c:strRef>
              <c:f>Sheet3!$J$63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Sheet3!$K$63:$Q$63</c:f>
              <c:numCache>
                <c:formatCode>General</c:formatCode>
                <c:ptCount val="7"/>
                <c:pt idx="0">
                  <c:v>95</c:v>
                </c:pt>
                <c:pt idx="1">
                  <c:v>75</c:v>
                </c:pt>
                <c:pt idx="2">
                  <c:v>75</c:v>
                </c:pt>
                <c:pt idx="3">
                  <c:v>65</c:v>
                </c:pt>
                <c:pt idx="4">
                  <c:v>62</c:v>
                </c:pt>
                <c:pt idx="5">
                  <c:v>43</c:v>
                </c:pt>
                <c:pt idx="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477-49DF-8790-484517731035}"/>
            </c:ext>
          </c:extLst>
        </c:ser>
        <c:ser>
          <c:idx val="62"/>
          <c:order val="62"/>
          <c:tx>
            <c:strRef>
              <c:f>Sheet3!$J$64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Sheet3!$K$64:$Q$64</c:f>
              <c:numCache>
                <c:formatCode>General</c:formatCode>
                <c:ptCount val="7"/>
                <c:pt idx="0">
                  <c:v>105</c:v>
                </c:pt>
                <c:pt idx="1">
                  <c:v>114</c:v>
                </c:pt>
                <c:pt idx="2">
                  <c:v>94</c:v>
                </c:pt>
                <c:pt idx="3">
                  <c:v>101</c:v>
                </c:pt>
                <c:pt idx="4">
                  <c:v>102</c:v>
                </c:pt>
                <c:pt idx="5">
                  <c:v>86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477-49DF-8790-484517731035}"/>
            </c:ext>
          </c:extLst>
        </c:ser>
        <c:ser>
          <c:idx val="63"/>
          <c:order val="63"/>
          <c:tx>
            <c:strRef>
              <c:f>Sheet3!$J$65</c:f>
              <c:strCache>
                <c:ptCount val="1"/>
                <c:pt idx="0">
                  <c:v>Mississippi 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Sheet3!$K$65:$Q$65</c:f>
              <c:numCache>
                <c:formatCode>General</c:formatCode>
                <c:ptCount val="7"/>
                <c:pt idx="0">
                  <c:v>124</c:v>
                </c:pt>
                <c:pt idx="1">
                  <c:v>101</c:v>
                </c:pt>
                <c:pt idx="2">
                  <c:v>83</c:v>
                </c:pt>
                <c:pt idx="3">
                  <c:v>105</c:v>
                </c:pt>
                <c:pt idx="4">
                  <c:v>105</c:v>
                </c:pt>
                <c:pt idx="5">
                  <c:v>92</c:v>
                </c:pt>
                <c:pt idx="6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477-49DF-8790-484517731035}"/>
            </c:ext>
          </c:extLst>
        </c:ser>
        <c:ser>
          <c:idx val="64"/>
          <c:order val="64"/>
          <c:tx>
            <c:strRef>
              <c:f>Sheet3!$J$66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Sheet3!$K$66:$Q$66</c:f>
              <c:numCache>
                <c:formatCode>General</c:formatCode>
                <c:ptCount val="7"/>
                <c:pt idx="0">
                  <c:v>109</c:v>
                </c:pt>
                <c:pt idx="1">
                  <c:v>90</c:v>
                </c:pt>
                <c:pt idx="2">
                  <c:v>93</c:v>
                </c:pt>
                <c:pt idx="3">
                  <c:v>91</c:v>
                </c:pt>
                <c:pt idx="4">
                  <c:v>80</c:v>
                </c:pt>
                <c:pt idx="5">
                  <c:v>101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477-49DF-8790-484517731035}"/>
            </c:ext>
          </c:extLst>
        </c:ser>
        <c:ser>
          <c:idx val="65"/>
          <c:order val="65"/>
          <c:tx>
            <c:strRef>
              <c:f>Sheet3!$J$67</c:f>
              <c:strCache>
                <c:ptCount val="1"/>
                <c:pt idx="0">
                  <c:v>MTSU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Sheet3!$K$67:$Q$67</c:f>
              <c:numCache>
                <c:formatCode>General</c:formatCode>
                <c:ptCount val="7"/>
                <c:pt idx="0">
                  <c:v>24</c:v>
                </c:pt>
                <c:pt idx="1">
                  <c:v>23</c:v>
                </c:pt>
                <c:pt idx="2">
                  <c:v>24</c:v>
                </c:pt>
                <c:pt idx="3">
                  <c:v>43</c:v>
                </c:pt>
                <c:pt idx="4">
                  <c:v>37</c:v>
                </c:pt>
                <c:pt idx="5">
                  <c:v>41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477-49DF-8790-484517731035}"/>
            </c:ext>
          </c:extLst>
        </c:ser>
        <c:ser>
          <c:idx val="66"/>
          <c:order val="66"/>
          <c:tx>
            <c:strRef>
              <c:f>Sheet3!$J$68</c:f>
              <c:strCache>
                <c:ptCount val="1"/>
                <c:pt idx="0">
                  <c:v>N Illinois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Sheet3!$K$68:$Q$68</c:f>
              <c:numCache>
                <c:formatCode>General</c:formatCode>
                <c:ptCount val="7"/>
                <c:pt idx="0">
                  <c:v>21</c:v>
                </c:pt>
                <c:pt idx="1">
                  <c:v>13</c:v>
                </c:pt>
                <c:pt idx="2">
                  <c:v>29</c:v>
                </c:pt>
                <c:pt idx="3">
                  <c:v>44</c:v>
                </c:pt>
                <c:pt idx="4">
                  <c:v>57</c:v>
                </c:pt>
                <c:pt idx="5">
                  <c:v>64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477-49DF-8790-484517731035}"/>
            </c:ext>
          </c:extLst>
        </c:ser>
        <c:ser>
          <c:idx val="67"/>
          <c:order val="67"/>
          <c:tx>
            <c:strRef>
              <c:f>Sheet3!$J$69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Sheet3!$K$69:$Q$69</c:f>
              <c:numCache>
                <c:formatCode>General</c:formatCode>
                <c:ptCount val="7"/>
                <c:pt idx="0">
                  <c:v>37</c:v>
                </c:pt>
                <c:pt idx="1">
                  <c:v>48</c:v>
                </c:pt>
                <c:pt idx="2">
                  <c:v>49</c:v>
                </c:pt>
                <c:pt idx="3">
                  <c:v>32</c:v>
                </c:pt>
                <c:pt idx="4">
                  <c:v>22</c:v>
                </c:pt>
                <c:pt idx="5">
                  <c:v>21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477-49DF-8790-484517731035}"/>
            </c:ext>
          </c:extLst>
        </c:ser>
        <c:ser>
          <c:idx val="68"/>
          <c:order val="68"/>
          <c:tx>
            <c:strRef>
              <c:f>Sheet3!$J$70</c:f>
              <c:strCache>
                <c:ptCount val="1"/>
                <c:pt idx="0">
                  <c:v>NC State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Sheet3!$K$70:$Q$70</c:f>
              <c:numCache>
                <c:formatCode>General</c:formatCode>
                <c:ptCount val="7"/>
                <c:pt idx="0">
                  <c:v>101</c:v>
                </c:pt>
                <c:pt idx="1">
                  <c:v>113</c:v>
                </c:pt>
                <c:pt idx="2">
                  <c:v>121</c:v>
                </c:pt>
                <c:pt idx="3">
                  <c:v>120</c:v>
                </c:pt>
                <c:pt idx="4">
                  <c:v>122</c:v>
                </c:pt>
                <c:pt idx="5">
                  <c:v>119</c:v>
                </c:pt>
                <c:pt idx="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477-49DF-8790-484517731035}"/>
            </c:ext>
          </c:extLst>
        </c:ser>
        <c:ser>
          <c:idx val="69"/>
          <c:order val="69"/>
          <c:tx>
            <c:strRef>
              <c:f>Sheet3!$J$71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Sheet3!$K$71:$Q$71</c:f>
              <c:numCache>
                <c:formatCode>General</c:formatCode>
                <c:ptCount val="7"/>
                <c:pt idx="0">
                  <c:v>20</c:v>
                </c:pt>
                <c:pt idx="1">
                  <c:v>12</c:v>
                </c:pt>
                <c:pt idx="2">
                  <c:v>11</c:v>
                </c:pt>
                <c:pt idx="3">
                  <c:v>20</c:v>
                </c:pt>
                <c:pt idx="4">
                  <c:v>21</c:v>
                </c:pt>
                <c:pt idx="5">
                  <c:v>36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477-49DF-8790-484517731035}"/>
            </c:ext>
          </c:extLst>
        </c:ser>
        <c:ser>
          <c:idx val="70"/>
          <c:order val="70"/>
          <c:tx>
            <c:strRef>
              <c:f>Sheet3!$J$72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Sheet3!$K$72:$Q$72</c:f>
              <c:numCache>
                <c:formatCode>General</c:formatCode>
                <c:ptCount val="7"/>
                <c:pt idx="0">
                  <c:v>47</c:v>
                </c:pt>
                <c:pt idx="1">
                  <c:v>24</c:v>
                </c:pt>
                <c:pt idx="2">
                  <c:v>33</c:v>
                </c:pt>
                <c:pt idx="3">
                  <c:v>34</c:v>
                </c:pt>
                <c:pt idx="4">
                  <c:v>31</c:v>
                </c:pt>
                <c:pt idx="5">
                  <c:v>39</c:v>
                </c:pt>
                <c:pt idx="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477-49DF-8790-484517731035}"/>
            </c:ext>
          </c:extLst>
        </c:ser>
        <c:ser>
          <c:idx val="71"/>
          <c:order val="71"/>
          <c:tx>
            <c:strRef>
              <c:f>Sheet3!$J$73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Sheet3!$K$73:$Q$73</c:f>
              <c:numCache>
                <c:formatCode>General</c:formatCode>
                <c:ptCount val="7"/>
                <c:pt idx="0">
                  <c:v>45</c:v>
                </c:pt>
                <c:pt idx="1">
                  <c:v>56</c:v>
                </c:pt>
                <c:pt idx="2">
                  <c:v>35</c:v>
                </c:pt>
                <c:pt idx="3">
                  <c:v>54</c:v>
                </c:pt>
                <c:pt idx="4">
                  <c:v>53</c:v>
                </c:pt>
                <c:pt idx="5">
                  <c:v>44</c:v>
                </c:pt>
                <c:pt idx="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477-49DF-8790-484517731035}"/>
            </c:ext>
          </c:extLst>
        </c:ser>
        <c:ser>
          <c:idx val="72"/>
          <c:order val="72"/>
          <c:tx>
            <c:strRef>
              <c:f>Sheet3!$J$74</c:f>
              <c:strCache>
                <c:ptCount val="1"/>
                <c:pt idx="0">
                  <c:v>New Mexico 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Sheet3!$K$74:$Q$74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477-49DF-8790-484517731035}"/>
            </c:ext>
          </c:extLst>
        </c:ser>
        <c:ser>
          <c:idx val="73"/>
          <c:order val="73"/>
          <c:tx>
            <c:strRef>
              <c:f>Sheet3!$J$75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Sheet3!$K$75:$Q$75</c:f>
              <c:numCache>
                <c:formatCode>General</c:formatCode>
                <c:ptCount val="7"/>
                <c:pt idx="0">
                  <c:v>6</c:v>
                </c:pt>
                <c:pt idx="1">
                  <c:v>29</c:v>
                </c:pt>
                <c:pt idx="2">
                  <c:v>20</c:v>
                </c:pt>
                <c:pt idx="3">
                  <c:v>13</c:v>
                </c:pt>
                <c:pt idx="4">
                  <c:v>10</c:v>
                </c:pt>
                <c:pt idx="5">
                  <c:v>18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477-49DF-8790-484517731035}"/>
            </c:ext>
          </c:extLst>
        </c:ser>
        <c:ser>
          <c:idx val="74"/>
          <c:order val="74"/>
          <c:tx>
            <c:strRef>
              <c:f>Sheet3!$J$76</c:f>
              <c:strCache>
                <c:ptCount val="1"/>
                <c:pt idx="0">
                  <c:v>North Texas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Sheet3!$K$76:$Q$76</c:f>
              <c:numCache>
                <c:formatCode>General</c:formatCode>
                <c:ptCount val="7"/>
                <c:pt idx="0">
                  <c:v>107</c:v>
                </c:pt>
                <c:pt idx="1">
                  <c:v>116</c:v>
                </c:pt>
                <c:pt idx="2">
                  <c:v>113</c:v>
                </c:pt>
                <c:pt idx="3">
                  <c:v>103</c:v>
                </c:pt>
                <c:pt idx="4">
                  <c:v>110</c:v>
                </c:pt>
                <c:pt idx="5">
                  <c:v>103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477-49DF-8790-484517731035}"/>
            </c:ext>
          </c:extLst>
        </c:ser>
        <c:ser>
          <c:idx val="75"/>
          <c:order val="75"/>
          <c:tx>
            <c:strRef>
              <c:f>Sheet3!$J$77</c:f>
              <c:strCache>
                <c:ptCount val="1"/>
                <c:pt idx="0">
                  <c:v>Northwestern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Sheet3!$K$77:$Q$77</c:f>
              <c:numCache>
                <c:formatCode>General</c:formatCode>
                <c:ptCount val="7"/>
                <c:pt idx="0">
                  <c:v>48</c:v>
                </c:pt>
                <c:pt idx="1">
                  <c:v>44</c:v>
                </c:pt>
                <c:pt idx="2">
                  <c:v>40</c:v>
                </c:pt>
                <c:pt idx="3">
                  <c:v>60</c:v>
                </c:pt>
                <c:pt idx="4">
                  <c:v>68</c:v>
                </c:pt>
                <c:pt idx="5">
                  <c:v>73</c:v>
                </c:pt>
                <c:pt idx="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477-49DF-8790-484517731035}"/>
            </c:ext>
          </c:extLst>
        </c:ser>
        <c:ser>
          <c:idx val="76"/>
          <c:order val="76"/>
          <c:tx>
            <c:strRef>
              <c:f>Sheet3!$J$78</c:f>
              <c:strCache>
                <c:ptCount val="1"/>
                <c:pt idx="0">
                  <c:v>Notre Dame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Sheet3!$K$78:$Q$78</c:f>
              <c:numCache>
                <c:formatCode>General</c:formatCode>
                <c:ptCount val="7"/>
                <c:pt idx="0">
                  <c:v>116</c:v>
                </c:pt>
                <c:pt idx="1">
                  <c:v>115</c:v>
                </c:pt>
                <c:pt idx="2">
                  <c:v>125</c:v>
                </c:pt>
                <c:pt idx="3">
                  <c:v>126</c:v>
                </c:pt>
                <c:pt idx="4">
                  <c:v>125</c:v>
                </c:pt>
                <c:pt idx="5">
                  <c:v>126</c:v>
                </c:pt>
                <c:pt idx="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477-49DF-8790-484517731035}"/>
            </c:ext>
          </c:extLst>
        </c:ser>
        <c:ser>
          <c:idx val="77"/>
          <c:order val="77"/>
          <c:tx>
            <c:strRef>
              <c:f>Sheet3!$J$79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Sheet3!$K$79:$Q$79</c:f>
              <c:numCache>
                <c:formatCode>General</c:formatCode>
                <c:ptCount val="7"/>
                <c:pt idx="0">
                  <c:v>33</c:v>
                </c:pt>
                <c:pt idx="1">
                  <c:v>38</c:v>
                </c:pt>
                <c:pt idx="2">
                  <c:v>50</c:v>
                </c:pt>
                <c:pt idx="3">
                  <c:v>55</c:v>
                </c:pt>
                <c:pt idx="4">
                  <c:v>48</c:v>
                </c:pt>
                <c:pt idx="5">
                  <c:v>55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477-49DF-8790-484517731035}"/>
            </c:ext>
          </c:extLst>
        </c:ser>
        <c:ser>
          <c:idx val="78"/>
          <c:order val="78"/>
          <c:tx>
            <c:strRef>
              <c:f>Sheet3!$J$80</c:f>
              <c:strCache>
                <c:ptCount val="1"/>
                <c:pt idx="0">
                  <c:v>Ohio 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Sheet3!$K$80:$Q$80</c:f>
              <c:numCache>
                <c:formatCode>General</c:formatCode>
                <c:ptCount val="7"/>
                <c:pt idx="0">
                  <c:v>128</c:v>
                </c:pt>
                <c:pt idx="1">
                  <c:v>127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118</c:v>
                </c:pt>
                <c:pt idx="6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477-49DF-8790-484517731035}"/>
            </c:ext>
          </c:extLst>
        </c:ser>
        <c:ser>
          <c:idx val="79"/>
          <c:order val="79"/>
          <c:tx>
            <c:strRef>
              <c:f>Sheet3!$J$81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Sheet3!$K$81:$Q$81</c:f>
              <c:numCache>
                <c:formatCode>General</c:formatCode>
                <c:ptCount val="7"/>
                <c:pt idx="0">
                  <c:v>123</c:v>
                </c:pt>
                <c:pt idx="1">
                  <c:v>123</c:v>
                </c:pt>
                <c:pt idx="2">
                  <c:v>129</c:v>
                </c:pt>
                <c:pt idx="3">
                  <c:v>124</c:v>
                </c:pt>
                <c:pt idx="4">
                  <c:v>126</c:v>
                </c:pt>
                <c:pt idx="5">
                  <c:v>127</c:v>
                </c:pt>
                <c:pt idx="6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6477-49DF-8790-484517731035}"/>
            </c:ext>
          </c:extLst>
        </c:ser>
        <c:ser>
          <c:idx val="80"/>
          <c:order val="80"/>
          <c:tx>
            <c:strRef>
              <c:f>Sheet3!$J$82</c:f>
              <c:strCache>
                <c:ptCount val="1"/>
                <c:pt idx="0">
                  <c:v>Oklahoma 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Sheet3!$K$82:$Q$82</c:f>
              <c:numCache>
                <c:formatCode>General</c:formatCode>
                <c:ptCount val="7"/>
                <c:pt idx="0">
                  <c:v>127</c:v>
                </c:pt>
                <c:pt idx="1">
                  <c:v>103</c:v>
                </c:pt>
                <c:pt idx="2">
                  <c:v>109</c:v>
                </c:pt>
                <c:pt idx="3">
                  <c:v>82</c:v>
                </c:pt>
                <c:pt idx="4">
                  <c:v>63</c:v>
                </c:pt>
                <c:pt idx="5">
                  <c:v>65</c:v>
                </c:pt>
                <c:pt idx="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6477-49DF-8790-484517731035}"/>
            </c:ext>
          </c:extLst>
        </c:ser>
        <c:ser>
          <c:idx val="81"/>
          <c:order val="81"/>
          <c:tx>
            <c:strRef>
              <c:f>Sheet3!$J$83</c:f>
              <c:strCache>
                <c:ptCount val="1"/>
                <c:pt idx="0">
                  <c:v>Old Dominion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Sheet3!$K$83:$Q$83</c:f>
              <c:numCache>
                <c:formatCode>General</c:formatCode>
                <c:ptCount val="7"/>
                <c:pt idx="0">
                  <c:v>4</c:v>
                </c:pt>
                <c:pt idx="1">
                  <c:v>14</c:v>
                </c:pt>
                <c:pt idx="2">
                  <c:v>31</c:v>
                </c:pt>
                <c:pt idx="3">
                  <c:v>21</c:v>
                </c:pt>
                <c:pt idx="4">
                  <c:v>18</c:v>
                </c:pt>
                <c:pt idx="5">
                  <c:v>26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6477-49DF-8790-484517731035}"/>
            </c:ext>
          </c:extLst>
        </c:ser>
        <c:ser>
          <c:idx val="82"/>
          <c:order val="82"/>
          <c:tx>
            <c:strRef>
              <c:f>Sheet3!$J$84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Sheet3!$K$84:$Q$84</c:f>
              <c:numCache>
                <c:formatCode>General</c:formatCode>
                <c:ptCount val="7"/>
                <c:pt idx="0">
                  <c:v>100</c:v>
                </c:pt>
                <c:pt idx="1">
                  <c:v>78</c:v>
                </c:pt>
                <c:pt idx="2">
                  <c:v>90</c:v>
                </c:pt>
                <c:pt idx="3">
                  <c:v>80</c:v>
                </c:pt>
                <c:pt idx="4">
                  <c:v>91</c:v>
                </c:pt>
                <c:pt idx="5">
                  <c:v>74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6477-49DF-8790-484517731035}"/>
            </c:ext>
          </c:extLst>
        </c:ser>
        <c:ser>
          <c:idx val="83"/>
          <c:order val="83"/>
          <c:tx>
            <c:strRef>
              <c:f>Sheet3!$J$85</c:f>
              <c:strCache>
                <c:ptCount val="1"/>
                <c:pt idx="0">
                  <c:v>Oregon St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Sheet3!$K$85:$Q$85</c:f>
              <c:numCache>
                <c:formatCode>General</c:formatCode>
                <c:ptCount val="7"/>
                <c:pt idx="0">
                  <c:v>53</c:v>
                </c:pt>
                <c:pt idx="1">
                  <c:v>33</c:v>
                </c:pt>
                <c:pt idx="2">
                  <c:v>22</c:v>
                </c:pt>
                <c:pt idx="3">
                  <c:v>19</c:v>
                </c:pt>
                <c:pt idx="4">
                  <c:v>15</c:v>
                </c:pt>
                <c:pt idx="5">
                  <c:v>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6477-49DF-8790-484517731035}"/>
            </c:ext>
          </c:extLst>
        </c:ser>
        <c:ser>
          <c:idx val="84"/>
          <c:order val="84"/>
          <c:tx>
            <c:strRef>
              <c:f>Sheet3!$J$86</c:f>
              <c:strCache>
                <c:ptCount val="1"/>
                <c:pt idx="0">
                  <c:v>Penn St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Sheet3!$K$86:$Q$86</c:f>
              <c:numCache>
                <c:formatCode>General</c:formatCode>
                <c:ptCount val="7"/>
                <c:pt idx="0">
                  <c:v>129</c:v>
                </c:pt>
                <c:pt idx="1">
                  <c:v>129</c:v>
                </c:pt>
                <c:pt idx="2">
                  <c:v>119</c:v>
                </c:pt>
                <c:pt idx="3">
                  <c:v>125</c:v>
                </c:pt>
                <c:pt idx="4">
                  <c:v>112</c:v>
                </c:pt>
                <c:pt idx="5">
                  <c:v>111</c:v>
                </c:pt>
                <c:pt idx="6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6477-49DF-8790-484517731035}"/>
            </c:ext>
          </c:extLst>
        </c:ser>
        <c:ser>
          <c:idx val="85"/>
          <c:order val="85"/>
          <c:tx>
            <c:strRef>
              <c:f>Sheet3!$J$87</c:f>
              <c:strCache>
                <c:ptCount val="1"/>
                <c:pt idx="0">
                  <c:v>Pittsburgh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Sheet3!$K$87:$Q$87</c:f>
              <c:numCache>
                <c:formatCode>General</c:formatCode>
                <c:ptCount val="7"/>
                <c:pt idx="0">
                  <c:v>65</c:v>
                </c:pt>
                <c:pt idx="1">
                  <c:v>50</c:v>
                </c:pt>
                <c:pt idx="2">
                  <c:v>37</c:v>
                </c:pt>
                <c:pt idx="3">
                  <c:v>51</c:v>
                </c:pt>
                <c:pt idx="4">
                  <c:v>45</c:v>
                </c:pt>
                <c:pt idx="5">
                  <c:v>47</c:v>
                </c:pt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6477-49DF-8790-484517731035}"/>
            </c:ext>
          </c:extLst>
        </c:ser>
        <c:ser>
          <c:idx val="86"/>
          <c:order val="86"/>
          <c:tx>
            <c:strRef>
              <c:f>Sheet3!$J$88</c:f>
              <c:strCache>
                <c:ptCount val="1"/>
                <c:pt idx="0">
                  <c:v>Purdue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Sheet3!$K$88:$Q$88</c:f>
              <c:numCache>
                <c:formatCode>General</c:formatCode>
                <c:ptCount val="7"/>
                <c:pt idx="0">
                  <c:v>19</c:v>
                </c:pt>
                <c:pt idx="1">
                  <c:v>47</c:v>
                </c:pt>
                <c:pt idx="2">
                  <c:v>57</c:v>
                </c:pt>
                <c:pt idx="3">
                  <c:v>57</c:v>
                </c:pt>
                <c:pt idx="4">
                  <c:v>79</c:v>
                </c:pt>
                <c:pt idx="5">
                  <c:v>109</c:v>
                </c:pt>
                <c:pt idx="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6477-49DF-8790-484517731035}"/>
            </c:ext>
          </c:extLst>
        </c:ser>
        <c:ser>
          <c:idx val="87"/>
          <c:order val="87"/>
          <c:tx>
            <c:strRef>
              <c:f>Sheet3!$J$89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Sheet3!$K$89:$Q$89</c:f>
              <c:numCache>
                <c:formatCode>General</c:formatCode>
                <c:ptCount val="7"/>
                <c:pt idx="0">
                  <c:v>18</c:v>
                </c:pt>
                <c:pt idx="1">
                  <c:v>17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6477-49DF-8790-484517731035}"/>
            </c:ext>
          </c:extLst>
        </c:ser>
        <c:ser>
          <c:idx val="88"/>
          <c:order val="88"/>
          <c:tx>
            <c:strRef>
              <c:f>Sheet3!$J$90</c:f>
              <c:strCache>
                <c:ptCount val="1"/>
                <c:pt idx="0">
                  <c:v>Rutgers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Sheet3!$K$90:$Q$90</c:f>
              <c:numCache>
                <c:formatCode>General</c:formatCode>
                <c:ptCount val="7"/>
                <c:pt idx="0">
                  <c:v>28</c:v>
                </c:pt>
                <c:pt idx="1">
                  <c:v>15</c:v>
                </c:pt>
                <c:pt idx="2">
                  <c:v>12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6477-49DF-8790-484517731035}"/>
            </c:ext>
          </c:extLst>
        </c:ser>
        <c:ser>
          <c:idx val="89"/>
          <c:order val="89"/>
          <c:tx>
            <c:strRef>
              <c:f>Sheet3!$J$91</c:f>
              <c:strCache>
                <c:ptCount val="1"/>
                <c:pt idx="0">
                  <c:v>San Diego St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Sheet3!$K$91:$Q$91</c:f>
              <c:numCache>
                <c:formatCode>General</c:formatCode>
                <c:ptCount val="7"/>
                <c:pt idx="0">
                  <c:v>60</c:v>
                </c:pt>
                <c:pt idx="1">
                  <c:v>77</c:v>
                </c:pt>
                <c:pt idx="2">
                  <c:v>73</c:v>
                </c:pt>
                <c:pt idx="3">
                  <c:v>79</c:v>
                </c:pt>
                <c:pt idx="4">
                  <c:v>87</c:v>
                </c:pt>
                <c:pt idx="5">
                  <c:v>88</c:v>
                </c:pt>
                <c:pt idx="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6477-49DF-8790-484517731035}"/>
            </c:ext>
          </c:extLst>
        </c:ser>
        <c:ser>
          <c:idx val="90"/>
          <c:order val="90"/>
          <c:tx>
            <c:strRef>
              <c:f>Sheet3!$J$92</c:f>
              <c:strCache>
                <c:ptCount val="1"/>
                <c:pt idx="0">
                  <c:v>San Jose St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Sheet3!$K$92:$Q$92</c:f>
              <c:numCache>
                <c:formatCode>General</c:formatCode>
                <c:ptCount val="7"/>
                <c:pt idx="0">
                  <c:v>9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6477-49DF-8790-484517731035}"/>
            </c:ext>
          </c:extLst>
        </c:ser>
        <c:ser>
          <c:idx val="91"/>
          <c:order val="91"/>
          <c:tx>
            <c:strRef>
              <c:f>Sheet3!$J$93</c:f>
              <c:strCache>
                <c:ptCount val="1"/>
                <c:pt idx="0">
                  <c:v>SMU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Sheet3!$K$93:$Q$93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19</c:v>
                </c:pt>
                <c:pt idx="5">
                  <c:v>27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477-49DF-8790-484517731035}"/>
            </c:ext>
          </c:extLst>
        </c:ser>
        <c:ser>
          <c:idx val="92"/>
          <c:order val="92"/>
          <c:tx>
            <c:strRef>
              <c:f>Sheet3!$J$94</c:f>
              <c:strCache>
                <c:ptCount val="1"/>
                <c:pt idx="0">
                  <c:v>South Alabama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Sheet3!$K$94:$Q$94</c:f>
              <c:numCache>
                <c:formatCode>General</c:formatCode>
                <c:ptCount val="7"/>
                <c:pt idx="0">
                  <c:v>35</c:v>
                </c:pt>
                <c:pt idx="1">
                  <c:v>22</c:v>
                </c:pt>
                <c:pt idx="2">
                  <c:v>16</c:v>
                </c:pt>
                <c:pt idx="3">
                  <c:v>9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6477-49DF-8790-484517731035}"/>
            </c:ext>
          </c:extLst>
        </c:ser>
        <c:ser>
          <c:idx val="93"/>
          <c:order val="93"/>
          <c:tx>
            <c:strRef>
              <c:f>Sheet3!$J$95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Sheet3!$K$95:$Q$95</c:f>
              <c:numCache>
                <c:formatCode>General</c:formatCode>
                <c:ptCount val="7"/>
                <c:pt idx="0">
                  <c:v>85</c:v>
                </c:pt>
                <c:pt idx="1">
                  <c:v>120</c:v>
                </c:pt>
                <c:pt idx="2">
                  <c:v>101</c:v>
                </c:pt>
                <c:pt idx="3">
                  <c:v>104</c:v>
                </c:pt>
                <c:pt idx="4">
                  <c:v>72</c:v>
                </c:pt>
                <c:pt idx="5">
                  <c:v>77</c:v>
                </c:pt>
                <c:pt idx="6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6477-49DF-8790-484517731035}"/>
            </c:ext>
          </c:extLst>
        </c:ser>
        <c:ser>
          <c:idx val="94"/>
          <c:order val="94"/>
          <c:tx>
            <c:strRef>
              <c:f>Sheet3!$J$96</c:f>
              <c:strCache>
                <c:ptCount val="1"/>
                <c:pt idx="0">
                  <c:v>South Florida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Sheet3!$K$96:$Q$96</c:f>
              <c:numCache>
                <c:formatCode>General</c:formatCode>
                <c:ptCount val="7"/>
                <c:pt idx="0">
                  <c:v>103</c:v>
                </c:pt>
                <c:pt idx="1">
                  <c:v>104</c:v>
                </c:pt>
                <c:pt idx="2">
                  <c:v>102</c:v>
                </c:pt>
                <c:pt idx="3">
                  <c:v>112</c:v>
                </c:pt>
                <c:pt idx="4">
                  <c:v>106</c:v>
                </c:pt>
                <c:pt idx="5">
                  <c:v>102</c:v>
                </c:pt>
                <c:pt idx="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6477-49DF-8790-484517731035}"/>
            </c:ext>
          </c:extLst>
        </c:ser>
        <c:ser>
          <c:idx val="95"/>
          <c:order val="95"/>
          <c:tx>
            <c:strRef>
              <c:f>Sheet3!$J$97</c:f>
              <c:strCache>
                <c:ptCount val="1"/>
                <c:pt idx="0">
                  <c:v>Southern Miss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Sheet3!$K$97:$Q$97</c:f>
              <c:numCache>
                <c:formatCode>General</c:formatCode>
                <c:ptCount val="7"/>
                <c:pt idx="0">
                  <c:v>51</c:v>
                </c:pt>
                <c:pt idx="1">
                  <c:v>68</c:v>
                </c:pt>
                <c:pt idx="2">
                  <c:v>47</c:v>
                </c:pt>
                <c:pt idx="3">
                  <c:v>37</c:v>
                </c:pt>
                <c:pt idx="4">
                  <c:v>36</c:v>
                </c:pt>
                <c:pt idx="5">
                  <c:v>38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6477-49DF-8790-484517731035}"/>
            </c:ext>
          </c:extLst>
        </c:ser>
        <c:ser>
          <c:idx val="96"/>
          <c:order val="96"/>
          <c:tx>
            <c:strRef>
              <c:f>Sheet3!$J$98</c:f>
              <c:strCache>
                <c:ptCount val="1"/>
                <c:pt idx="0">
                  <c:v>Stanford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Sheet3!$K$98:$Q$98</c:f>
              <c:numCache>
                <c:formatCode>General</c:formatCode>
                <c:ptCount val="7"/>
                <c:pt idx="0">
                  <c:v>119</c:v>
                </c:pt>
                <c:pt idx="1">
                  <c:v>124</c:v>
                </c:pt>
                <c:pt idx="2">
                  <c:v>115</c:v>
                </c:pt>
                <c:pt idx="3">
                  <c:v>100</c:v>
                </c:pt>
                <c:pt idx="4">
                  <c:v>100</c:v>
                </c:pt>
                <c:pt idx="5">
                  <c:v>108</c:v>
                </c:pt>
                <c:pt idx="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6477-49DF-8790-484517731035}"/>
            </c:ext>
          </c:extLst>
        </c:ser>
        <c:ser>
          <c:idx val="97"/>
          <c:order val="97"/>
          <c:tx>
            <c:strRef>
              <c:f>Sheet3!$J$99</c:f>
              <c:strCache>
                <c:ptCount val="1"/>
                <c:pt idx="0">
                  <c:v>Syracuse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Sheet3!$K$99:$Q$99</c:f>
              <c:numCache>
                <c:formatCode>General</c:formatCode>
                <c:ptCount val="7"/>
                <c:pt idx="0">
                  <c:v>113</c:v>
                </c:pt>
                <c:pt idx="1">
                  <c:v>117</c:v>
                </c:pt>
                <c:pt idx="2">
                  <c:v>110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6477-49DF-8790-484517731035}"/>
            </c:ext>
          </c:extLst>
        </c:ser>
        <c:ser>
          <c:idx val="98"/>
          <c:order val="98"/>
          <c:tx>
            <c:strRef>
              <c:f>Sheet3!$J$100</c:f>
              <c:strCache>
                <c:ptCount val="1"/>
                <c:pt idx="0">
                  <c:v>TCU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Sheet3!$K$100:$Q$100</c:f>
              <c:numCache>
                <c:formatCode>General</c:formatCode>
                <c:ptCount val="7"/>
                <c:pt idx="0">
                  <c:v>71</c:v>
                </c:pt>
                <c:pt idx="1">
                  <c:v>60</c:v>
                </c:pt>
                <c:pt idx="2">
                  <c:v>69</c:v>
                </c:pt>
                <c:pt idx="3">
                  <c:v>72</c:v>
                </c:pt>
                <c:pt idx="4">
                  <c:v>65</c:v>
                </c:pt>
                <c:pt idx="5">
                  <c:v>59</c:v>
                </c:pt>
                <c:pt idx="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6477-49DF-8790-484517731035}"/>
            </c:ext>
          </c:extLst>
        </c:ser>
        <c:ser>
          <c:idx val="99"/>
          <c:order val="99"/>
          <c:tx>
            <c:strRef>
              <c:f>Sheet3!$J$101</c:f>
              <c:strCache>
                <c:ptCount val="1"/>
                <c:pt idx="0">
                  <c:v>Temple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Sheet3!$K$101:$Q$101</c:f>
              <c:numCache>
                <c:formatCode>General</c:formatCode>
                <c:ptCount val="7"/>
                <c:pt idx="0">
                  <c:v>46</c:v>
                </c:pt>
                <c:pt idx="1">
                  <c:v>70</c:v>
                </c:pt>
                <c:pt idx="2">
                  <c:v>56</c:v>
                </c:pt>
                <c:pt idx="3">
                  <c:v>67</c:v>
                </c:pt>
                <c:pt idx="4">
                  <c:v>78</c:v>
                </c:pt>
                <c:pt idx="5">
                  <c:v>82</c:v>
                </c:pt>
                <c:pt idx="6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6477-49DF-8790-484517731035}"/>
            </c:ext>
          </c:extLst>
        </c:ser>
        <c:ser>
          <c:idx val="100"/>
          <c:order val="100"/>
          <c:tx>
            <c:strRef>
              <c:f>Sheet3!$J$102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Sheet3!$K$102:$Q$102</c:f>
              <c:numCache>
                <c:formatCode>General</c:formatCode>
                <c:ptCount val="7"/>
                <c:pt idx="0">
                  <c:v>50</c:v>
                </c:pt>
                <c:pt idx="1">
                  <c:v>37</c:v>
                </c:pt>
                <c:pt idx="2">
                  <c:v>36</c:v>
                </c:pt>
                <c:pt idx="3">
                  <c:v>38</c:v>
                </c:pt>
                <c:pt idx="4">
                  <c:v>43</c:v>
                </c:pt>
                <c:pt idx="5">
                  <c:v>49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6477-49DF-8790-484517731035}"/>
            </c:ext>
          </c:extLst>
        </c:ser>
        <c:ser>
          <c:idx val="101"/>
          <c:order val="101"/>
          <c:tx>
            <c:strRef>
              <c:f>Sheet3!$J$103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Sheet3!$K$103:$Q$103</c:f>
              <c:numCache>
                <c:formatCode>General</c:formatCode>
                <c:ptCount val="7"/>
                <c:pt idx="0">
                  <c:v>82</c:v>
                </c:pt>
                <c:pt idx="1">
                  <c:v>102</c:v>
                </c:pt>
                <c:pt idx="2">
                  <c:v>106</c:v>
                </c:pt>
                <c:pt idx="3">
                  <c:v>115</c:v>
                </c:pt>
                <c:pt idx="4">
                  <c:v>116</c:v>
                </c:pt>
                <c:pt idx="5">
                  <c:v>116</c:v>
                </c:pt>
                <c:pt idx="6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477-49DF-8790-484517731035}"/>
            </c:ext>
          </c:extLst>
        </c:ser>
        <c:ser>
          <c:idx val="102"/>
          <c:order val="102"/>
          <c:tx>
            <c:strRef>
              <c:f>Sheet3!$J$104</c:f>
              <c:strCache>
                <c:ptCount val="1"/>
                <c:pt idx="0">
                  <c:v>Texas A&amp;M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Sheet3!$K$104:$Q$104</c:f>
              <c:numCache>
                <c:formatCode>General</c:formatCode>
                <c:ptCount val="7"/>
                <c:pt idx="0">
                  <c:v>96</c:v>
                </c:pt>
                <c:pt idx="1">
                  <c:v>86</c:v>
                </c:pt>
                <c:pt idx="2">
                  <c:v>80</c:v>
                </c:pt>
                <c:pt idx="3">
                  <c:v>93</c:v>
                </c:pt>
                <c:pt idx="4">
                  <c:v>101</c:v>
                </c:pt>
                <c:pt idx="5">
                  <c:v>106</c:v>
                </c:pt>
                <c:pt idx="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6477-49DF-8790-484517731035}"/>
            </c:ext>
          </c:extLst>
        </c:ser>
        <c:ser>
          <c:idx val="103"/>
          <c:order val="103"/>
          <c:tx>
            <c:strRef>
              <c:f>Sheet3!$J$105</c:f>
              <c:strCache>
                <c:ptCount val="1"/>
                <c:pt idx="0">
                  <c:v>Texas St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Sheet3!$K$105:$Q$105</c:f>
              <c:numCache>
                <c:formatCode>General</c:formatCode>
                <c:ptCount val="7"/>
                <c:pt idx="0">
                  <c:v>15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6477-49DF-8790-484517731035}"/>
            </c:ext>
          </c:extLst>
        </c:ser>
        <c:ser>
          <c:idx val="104"/>
          <c:order val="104"/>
          <c:tx>
            <c:strRef>
              <c:f>Sheet3!$J$106</c:f>
              <c:strCache>
                <c:ptCount val="1"/>
                <c:pt idx="0">
                  <c:v>Texas Tech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Sheet3!$K$106:$Q$106</c:f>
              <c:numCache>
                <c:formatCode>General</c:formatCode>
                <c:ptCount val="7"/>
                <c:pt idx="0">
                  <c:v>78</c:v>
                </c:pt>
                <c:pt idx="1">
                  <c:v>110</c:v>
                </c:pt>
                <c:pt idx="2">
                  <c:v>96</c:v>
                </c:pt>
                <c:pt idx="3">
                  <c:v>96</c:v>
                </c:pt>
                <c:pt idx="4">
                  <c:v>95</c:v>
                </c:pt>
                <c:pt idx="5">
                  <c:v>96</c:v>
                </c:pt>
                <c:pt idx="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6477-49DF-8790-484517731035}"/>
            </c:ext>
          </c:extLst>
        </c:ser>
        <c:ser>
          <c:idx val="105"/>
          <c:order val="105"/>
          <c:tx>
            <c:strRef>
              <c:f>Sheet3!$J$107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Sheet3!$K$107:$Q$107</c:f>
              <c:numCache>
                <c:formatCode>General</c:formatCode>
                <c:ptCount val="7"/>
                <c:pt idx="0">
                  <c:v>30</c:v>
                </c:pt>
                <c:pt idx="1">
                  <c:v>71</c:v>
                </c:pt>
                <c:pt idx="2">
                  <c:v>52</c:v>
                </c:pt>
                <c:pt idx="3">
                  <c:v>49</c:v>
                </c:pt>
                <c:pt idx="4">
                  <c:v>51</c:v>
                </c:pt>
                <c:pt idx="5">
                  <c:v>48</c:v>
                </c:pt>
                <c:pt idx="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6477-49DF-8790-484517731035}"/>
            </c:ext>
          </c:extLst>
        </c:ser>
        <c:ser>
          <c:idx val="106"/>
          <c:order val="106"/>
          <c:tx>
            <c:strRef>
              <c:f>Sheet3!$J$108</c:f>
              <c:strCache>
                <c:ptCount val="1"/>
                <c:pt idx="0">
                  <c:v>Troy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Sheet3!$K$108:$Q$108</c:f>
              <c:numCache>
                <c:formatCode>General</c:formatCode>
                <c:ptCount val="7"/>
                <c:pt idx="0">
                  <c:v>54</c:v>
                </c:pt>
                <c:pt idx="1">
                  <c:v>69</c:v>
                </c:pt>
                <c:pt idx="2">
                  <c:v>86</c:v>
                </c:pt>
                <c:pt idx="3">
                  <c:v>84</c:v>
                </c:pt>
                <c:pt idx="4">
                  <c:v>69</c:v>
                </c:pt>
                <c:pt idx="5">
                  <c:v>72</c:v>
                </c:pt>
                <c:pt idx="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6477-49DF-8790-484517731035}"/>
            </c:ext>
          </c:extLst>
        </c:ser>
        <c:ser>
          <c:idx val="107"/>
          <c:order val="107"/>
          <c:tx>
            <c:strRef>
              <c:f>Sheet3!$J$109</c:f>
              <c:strCache>
                <c:ptCount val="1"/>
                <c:pt idx="0">
                  <c:v>Tulane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Sheet3!$K$109:$Q$109</c:f>
              <c:numCache>
                <c:formatCode>General</c:formatCode>
                <c:ptCount val="7"/>
                <c:pt idx="0">
                  <c:v>34</c:v>
                </c:pt>
                <c:pt idx="1">
                  <c:v>31</c:v>
                </c:pt>
                <c:pt idx="2">
                  <c:v>55</c:v>
                </c:pt>
                <c:pt idx="3">
                  <c:v>47</c:v>
                </c:pt>
                <c:pt idx="4">
                  <c:v>47</c:v>
                </c:pt>
                <c:pt idx="5">
                  <c:v>34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6477-49DF-8790-484517731035}"/>
            </c:ext>
          </c:extLst>
        </c:ser>
        <c:ser>
          <c:idx val="108"/>
          <c:order val="108"/>
          <c:tx>
            <c:strRef>
              <c:f>Sheet3!$J$110</c:f>
              <c:strCache>
                <c:ptCount val="1"/>
                <c:pt idx="0">
                  <c:v>Tulsa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Sheet3!$K$110:$Q$110</c:f>
              <c:numCache>
                <c:formatCode>General</c:formatCode>
                <c:ptCount val="7"/>
                <c:pt idx="0">
                  <c:v>31</c:v>
                </c:pt>
                <c:pt idx="1">
                  <c:v>26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19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6477-49DF-8790-484517731035}"/>
            </c:ext>
          </c:extLst>
        </c:ser>
        <c:ser>
          <c:idx val="109"/>
          <c:order val="109"/>
          <c:tx>
            <c:strRef>
              <c:f>Sheet3!$J$111</c:f>
              <c:strCache>
                <c:ptCount val="1"/>
                <c:pt idx="0">
                  <c:v>UAB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Sheet3!$K$111:$Q$111</c:f>
              <c:numCache>
                <c:formatCode>General</c:formatCode>
                <c:ptCount val="7"/>
                <c:pt idx="0">
                  <c:v>55</c:v>
                </c:pt>
                <c:pt idx="1">
                  <c:v>58</c:v>
                </c:pt>
                <c:pt idx="2">
                  <c:v>66</c:v>
                </c:pt>
                <c:pt idx="3">
                  <c:v>87</c:v>
                </c:pt>
                <c:pt idx="4">
                  <c:v>92</c:v>
                </c:pt>
                <c:pt idx="5">
                  <c:v>93</c:v>
                </c:pt>
                <c:pt idx="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6477-49DF-8790-484517731035}"/>
            </c:ext>
          </c:extLst>
        </c:ser>
        <c:ser>
          <c:idx val="110"/>
          <c:order val="110"/>
          <c:tx>
            <c:strRef>
              <c:f>Sheet3!$J$112</c:f>
              <c:strCache>
                <c:ptCount val="1"/>
                <c:pt idx="0">
                  <c:v>UCF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Sheet3!$K$112:$Q$112</c:f>
              <c:numCache>
                <c:formatCode>General</c:formatCode>
                <c:ptCount val="7"/>
                <c:pt idx="0">
                  <c:v>114</c:v>
                </c:pt>
                <c:pt idx="1">
                  <c:v>118</c:v>
                </c:pt>
                <c:pt idx="2">
                  <c:v>120</c:v>
                </c:pt>
                <c:pt idx="3">
                  <c:v>121</c:v>
                </c:pt>
                <c:pt idx="4">
                  <c:v>121</c:v>
                </c:pt>
                <c:pt idx="5">
                  <c:v>123</c:v>
                </c:pt>
                <c:pt idx="6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6477-49DF-8790-484517731035}"/>
            </c:ext>
          </c:extLst>
        </c:ser>
        <c:ser>
          <c:idx val="111"/>
          <c:order val="111"/>
          <c:tx>
            <c:strRef>
              <c:f>Sheet3!$J$113</c:f>
              <c:strCache>
                <c:ptCount val="1"/>
                <c:pt idx="0">
                  <c:v>UCLA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Sheet3!$K$113:$Q$113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15</c:v>
                </c:pt>
                <c:pt idx="4">
                  <c:v>33</c:v>
                </c:pt>
                <c:pt idx="5">
                  <c:v>29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477-49DF-8790-484517731035}"/>
            </c:ext>
          </c:extLst>
        </c:ser>
        <c:ser>
          <c:idx val="112"/>
          <c:order val="112"/>
          <c:tx>
            <c:strRef>
              <c:f>Sheet3!$J$114</c:f>
              <c:strCache>
                <c:ptCount val="1"/>
                <c:pt idx="0">
                  <c:v>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Sheet3!$K$114:$Q$114</c:f>
              <c:numCache>
                <c:formatCode>General</c:formatCode>
                <c:ptCount val="7"/>
                <c:pt idx="0">
                  <c:v>39</c:v>
                </c:pt>
                <c:pt idx="1">
                  <c:v>27</c:v>
                </c:pt>
                <c:pt idx="2">
                  <c:v>30</c:v>
                </c:pt>
                <c:pt idx="3">
                  <c:v>39</c:v>
                </c:pt>
                <c:pt idx="4">
                  <c:v>49</c:v>
                </c:pt>
                <c:pt idx="5">
                  <c:v>45</c:v>
                </c:pt>
                <c:pt idx="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6477-49DF-8790-484517731035}"/>
            </c:ext>
          </c:extLst>
        </c:ser>
        <c:ser>
          <c:idx val="113"/>
          <c:order val="113"/>
          <c:tx>
            <c:strRef>
              <c:f>Sheet3!$J$115</c:f>
              <c:strCache>
                <c:ptCount val="1"/>
                <c:pt idx="0">
                  <c:v>ULM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Sheet3!$K$115:$Q$115</c:f>
              <c:numCache>
                <c:formatCode>General</c:formatCode>
                <c:ptCount val="7"/>
                <c:pt idx="0">
                  <c:v>49</c:v>
                </c:pt>
                <c:pt idx="1">
                  <c:v>36</c:v>
                </c:pt>
                <c:pt idx="2">
                  <c:v>15</c:v>
                </c:pt>
                <c:pt idx="3">
                  <c:v>10</c:v>
                </c:pt>
                <c:pt idx="4">
                  <c:v>27</c:v>
                </c:pt>
                <c:pt idx="5">
                  <c:v>30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6477-49DF-8790-484517731035}"/>
            </c:ext>
          </c:extLst>
        </c:ser>
        <c:ser>
          <c:idx val="114"/>
          <c:order val="114"/>
          <c:tx>
            <c:strRef>
              <c:f>Sheet3!$J$116</c:f>
              <c:strCache>
                <c:ptCount val="1"/>
                <c:pt idx="0">
                  <c:v>UNLV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Sheet3!$K$116:$Q$116</c:f>
              <c:numCache>
                <c:formatCode>General</c:formatCode>
                <c:ptCount val="7"/>
                <c:pt idx="0">
                  <c:v>32</c:v>
                </c:pt>
                <c:pt idx="1">
                  <c:v>39</c:v>
                </c:pt>
                <c:pt idx="2">
                  <c:v>34</c:v>
                </c:pt>
                <c:pt idx="3">
                  <c:v>18</c:v>
                </c:pt>
                <c:pt idx="4">
                  <c:v>13</c:v>
                </c:pt>
                <c:pt idx="5">
                  <c:v>16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6477-49DF-8790-484517731035}"/>
            </c:ext>
          </c:extLst>
        </c:ser>
        <c:ser>
          <c:idx val="115"/>
          <c:order val="115"/>
          <c:tx>
            <c:strRef>
              <c:f>Sheet3!$J$117</c:f>
              <c:strCache>
                <c:ptCount val="1"/>
                <c:pt idx="0">
                  <c:v>USC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Sheet3!$K$117:$Q$117</c:f>
              <c:numCache>
                <c:formatCode>General</c:formatCode>
                <c:ptCount val="7"/>
                <c:pt idx="0">
                  <c:v>41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86</c:v>
                </c:pt>
                <c:pt idx="5">
                  <c:v>75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6477-49DF-8790-484517731035}"/>
            </c:ext>
          </c:extLst>
        </c:ser>
        <c:ser>
          <c:idx val="116"/>
          <c:order val="116"/>
          <c:tx>
            <c:strRef>
              <c:f>Sheet3!$J$118</c:f>
              <c:strCache>
                <c:ptCount val="1"/>
                <c:pt idx="0">
                  <c:v>UT San Antonio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Sheet3!$K$118:$Q$118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13</c:v>
                </c:pt>
                <c:pt idx="3">
                  <c:v>23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6477-49DF-8790-484517731035}"/>
            </c:ext>
          </c:extLst>
        </c:ser>
        <c:ser>
          <c:idx val="117"/>
          <c:order val="117"/>
          <c:tx>
            <c:strRef>
              <c:f>Sheet3!$J$119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Sheet3!$K$119:$Q$119</c:f>
              <c:numCache>
                <c:formatCode>General</c:formatCode>
                <c:ptCount val="7"/>
                <c:pt idx="0">
                  <c:v>62</c:v>
                </c:pt>
                <c:pt idx="1">
                  <c:v>64</c:v>
                </c:pt>
                <c:pt idx="2">
                  <c:v>58</c:v>
                </c:pt>
                <c:pt idx="3">
                  <c:v>89</c:v>
                </c:pt>
                <c:pt idx="4">
                  <c:v>103</c:v>
                </c:pt>
                <c:pt idx="5">
                  <c:v>112</c:v>
                </c:pt>
                <c:pt idx="6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6477-49DF-8790-484517731035}"/>
            </c:ext>
          </c:extLst>
        </c:ser>
        <c:ser>
          <c:idx val="118"/>
          <c:order val="118"/>
          <c:tx>
            <c:strRef>
              <c:f>Sheet3!$J$120</c:f>
              <c:strCache>
                <c:ptCount val="1"/>
                <c:pt idx="0">
                  <c:v>Utah St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Sheet3!$K$120:$Q$120</c:f>
              <c:numCache>
                <c:formatCode>General</c:formatCode>
                <c:ptCount val="7"/>
                <c:pt idx="0">
                  <c:v>61</c:v>
                </c:pt>
                <c:pt idx="1">
                  <c:v>80</c:v>
                </c:pt>
                <c:pt idx="2">
                  <c:v>76</c:v>
                </c:pt>
                <c:pt idx="3">
                  <c:v>106</c:v>
                </c:pt>
                <c:pt idx="4">
                  <c:v>108</c:v>
                </c:pt>
                <c:pt idx="5">
                  <c:v>107</c:v>
                </c:pt>
                <c:pt idx="6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6477-49DF-8790-484517731035}"/>
            </c:ext>
          </c:extLst>
        </c:ser>
        <c:ser>
          <c:idx val="119"/>
          <c:order val="119"/>
          <c:tx>
            <c:strRef>
              <c:f>Sheet3!$J$121</c:f>
              <c:strCache>
                <c:ptCount val="1"/>
                <c:pt idx="0">
                  <c:v>UTEP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Sheet3!$K$121:$Q$121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6477-49DF-8790-484517731035}"/>
            </c:ext>
          </c:extLst>
        </c:ser>
        <c:ser>
          <c:idx val="120"/>
          <c:order val="120"/>
          <c:tx>
            <c:strRef>
              <c:f>Sheet3!$J$122</c:f>
              <c:strCache>
                <c:ptCount val="1"/>
                <c:pt idx="0">
                  <c:v>Vanderbilt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Sheet3!$K$122:$Q$122</c:f>
              <c:numCache>
                <c:formatCode>General</c:formatCode>
                <c:ptCount val="7"/>
                <c:pt idx="0">
                  <c:v>104</c:v>
                </c:pt>
                <c:pt idx="1">
                  <c:v>74</c:v>
                </c:pt>
                <c:pt idx="2">
                  <c:v>74</c:v>
                </c:pt>
                <c:pt idx="3">
                  <c:v>69</c:v>
                </c:pt>
                <c:pt idx="4">
                  <c:v>56</c:v>
                </c:pt>
                <c:pt idx="5">
                  <c:v>57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6477-49DF-8790-484517731035}"/>
            </c:ext>
          </c:extLst>
        </c:ser>
        <c:ser>
          <c:idx val="121"/>
          <c:order val="121"/>
          <c:tx>
            <c:strRef>
              <c:f>Sheet3!$J$123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Sheet3!$K$123:$Q$123</c:f>
              <c:numCache>
                <c:formatCode>General</c:formatCode>
                <c:ptCount val="7"/>
                <c:pt idx="0">
                  <c:v>80</c:v>
                </c:pt>
                <c:pt idx="1">
                  <c:v>96</c:v>
                </c:pt>
                <c:pt idx="2">
                  <c:v>79</c:v>
                </c:pt>
                <c:pt idx="3">
                  <c:v>77</c:v>
                </c:pt>
                <c:pt idx="4">
                  <c:v>82</c:v>
                </c:pt>
                <c:pt idx="5">
                  <c:v>99</c:v>
                </c:pt>
                <c:pt idx="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477-49DF-8790-484517731035}"/>
            </c:ext>
          </c:extLst>
        </c:ser>
        <c:ser>
          <c:idx val="122"/>
          <c:order val="122"/>
          <c:tx>
            <c:strRef>
              <c:f>Sheet3!$J$124</c:f>
              <c:strCache>
                <c:ptCount val="1"/>
                <c:pt idx="0">
                  <c:v>Virginia Tech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Sheet3!$K$124:$Q$124</c:f>
              <c:numCache>
                <c:formatCode>General</c:formatCode>
                <c:ptCount val="7"/>
                <c:pt idx="0">
                  <c:v>112</c:v>
                </c:pt>
                <c:pt idx="1">
                  <c:v>61</c:v>
                </c:pt>
                <c:pt idx="2">
                  <c:v>98</c:v>
                </c:pt>
                <c:pt idx="3">
                  <c:v>85</c:v>
                </c:pt>
                <c:pt idx="4">
                  <c:v>84</c:v>
                </c:pt>
                <c:pt idx="5">
                  <c:v>85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6477-49DF-8790-484517731035}"/>
            </c:ext>
          </c:extLst>
        </c:ser>
        <c:ser>
          <c:idx val="123"/>
          <c:order val="123"/>
          <c:tx>
            <c:strRef>
              <c:f>Sheet3!$J$125</c:f>
              <c:strCache>
                <c:ptCount val="1"/>
                <c:pt idx="0">
                  <c:v>W Michigan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Sheet3!$K$125:$Q$125</c:f>
              <c:numCache>
                <c:formatCode>General</c:formatCode>
                <c:ptCount val="7"/>
                <c:pt idx="0">
                  <c:v>22</c:v>
                </c:pt>
                <c:pt idx="1">
                  <c:v>49</c:v>
                </c:pt>
                <c:pt idx="2">
                  <c:v>61</c:v>
                </c:pt>
                <c:pt idx="3">
                  <c:v>66</c:v>
                </c:pt>
                <c:pt idx="4">
                  <c:v>74</c:v>
                </c:pt>
                <c:pt idx="5">
                  <c:v>79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6477-49DF-8790-484517731035}"/>
            </c:ext>
          </c:extLst>
        </c:ser>
        <c:ser>
          <c:idx val="124"/>
          <c:order val="124"/>
          <c:tx>
            <c:strRef>
              <c:f>Sheet3!$J$126</c:f>
              <c:strCache>
                <c:ptCount val="1"/>
                <c:pt idx="0">
                  <c:v>Wake Forest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Sheet3!$K$126:$Q$126</c:f>
              <c:numCache>
                <c:formatCode>General</c:formatCode>
                <c:ptCount val="7"/>
                <c:pt idx="0">
                  <c:v>66</c:v>
                </c:pt>
                <c:pt idx="1">
                  <c:v>43</c:v>
                </c:pt>
                <c:pt idx="2">
                  <c:v>64</c:v>
                </c:pt>
                <c:pt idx="3">
                  <c:v>52</c:v>
                </c:pt>
                <c:pt idx="4">
                  <c:v>50</c:v>
                </c:pt>
                <c:pt idx="5">
                  <c:v>40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6477-49DF-8790-484517731035}"/>
            </c:ext>
          </c:extLst>
        </c:ser>
        <c:ser>
          <c:idx val="125"/>
          <c:order val="125"/>
          <c:tx>
            <c:strRef>
              <c:f>Sheet3!$J$127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Sheet3!$K$127:$Q$127</c:f>
              <c:numCache>
                <c:formatCode>General</c:formatCode>
                <c:ptCount val="7"/>
                <c:pt idx="0">
                  <c:v>81</c:v>
                </c:pt>
                <c:pt idx="1">
                  <c:v>87</c:v>
                </c:pt>
                <c:pt idx="2">
                  <c:v>111</c:v>
                </c:pt>
                <c:pt idx="3">
                  <c:v>111</c:v>
                </c:pt>
                <c:pt idx="4">
                  <c:v>104</c:v>
                </c:pt>
                <c:pt idx="5">
                  <c:v>110</c:v>
                </c:pt>
                <c:pt idx="6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6477-49DF-8790-484517731035}"/>
            </c:ext>
          </c:extLst>
        </c:ser>
        <c:ser>
          <c:idx val="126"/>
          <c:order val="126"/>
          <c:tx>
            <c:strRef>
              <c:f>Sheet3!$J$128</c:f>
              <c:strCache>
                <c:ptCount val="1"/>
                <c:pt idx="0">
                  <c:v>Washington 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Sheet3!$K$128:$Q$128</c:f>
              <c:numCache>
                <c:formatCode>General</c:formatCode>
                <c:ptCount val="7"/>
                <c:pt idx="0">
                  <c:v>115</c:v>
                </c:pt>
                <c:pt idx="1">
                  <c:v>83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104</c:v>
                </c:pt>
                <c:pt idx="6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6477-49DF-8790-484517731035}"/>
            </c:ext>
          </c:extLst>
        </c:ser>
        <c:ser>
          <c:idx val="127"/>
          <c:order val="127"/>
          <c:tx>
            <c:strRef>
              <c:f>Sheet3!$J$129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Sheet3!$K$129:$Q$129</c:f>
              <c:numCache>
                <c:formatCode>General</c:formatCode>
                <c:ptCount val="7"/>
                <c:pt idx="0">
                  <c:v>120</c:v>
                </c:pt>
                <c:pt idx="1">
                  <c:v>121</c:v>
                </c:pt>
                <c:pt idx="2">
                  <c:v>123</c:v>
                </c:pt>
                <c:pt idx="3">
                  <c:v>123</c:v>
                </c:pt>
                <c:pt idx="4">
                  <c:v>113</c:v>
                </c:pt>
                <c:pt idx="5">
                  <c:v>115</c:v>
                </c:pt>
                <c:pt idx="6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6477-49DF-8790-484517731035}"/>
            </c:ext>
          </c:extLst>
        </c:ser>
        <c:ser>
          <c:idx val="128"/>
          <c:order val="128"/>
          <c:tx>
            <c:strRef>
              <c:f>Sheet3!$J$130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Sheet3!$K$130:$Q$130</c:f>
              <c:numCache>
                <c:formatCode>General</c:formatCode>
                <c:ptCount val="7"/>
                <c:pt idx="0">
                  <c:v>92</c:v>
                </c:pt>
                <c:pt idx="1">
                  <c:v>111</c:v>
                </c:pt>
                <c:pt idx="2">
                  <c:v>114</c:v>
                </c:pt>
                <c:pt idx="3">
                  <c:v>117</c:v>
                </c:pt>
                <c:pt idx="4">
                  <c:v>107</c:v>
                </c:pt>
                <c:pt idx="5">
                  <c:v>113</c:v>
                </c:pt>
                <c:pt idx="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6477-49DF-8790-484517731035}"/>
            </c:ext>
          </c:extLst>
        </c:ser>
        <c:ser>
          <c:idx val="129"/>
          <c:order val="129"/>
          <c:tx>
            <c:strRef>
              <c:f>Sheet3!$J$131</c:f>
              <c:strCache>
                <c:ptCount val="1"/>
                <c:pt idx="0">
                  <c:v>WKU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Sheet3!$K$131:$Q$131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12</c:v>
                </c:pt>
                <c:pt idx="5">
                  <c:v>13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6477-49DF-8790-484517731035}"/>
            </c:ext>
          </c:extLst>
        </c:ser>
        <c:ser>
          <c:idx val="130"/>
          <c:order val="130"/>
          <c:tx>
            <c:strRef>
              <c:f>Sheet3!$J$132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Sheet3!$K$1:$Q$1</c:f>
              <c:strCache>
                <c:ptCount val="7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</c:strCache>
            </c:strRef>
          </c:cat>
          <c:val>
            <c:numRef>
              <c:f>Sheet3!$K$132:$Q$132</c:f>
              <c:numCache>
                <c:formatCode>General</c:formatCode>
                <c:ptCount val="7"/>
                <c:pt idx="0">
                  <c:v>29</c:v>
                </c:pt>
                <c:pt idx="1">
                  <c:v>34</c:v>
                </c:pt>
                <c:pt idx="2">
                  <c:v>27</c:v>
                </c:pt>
                <c:pt idx="3">
                  <c:v>30</c:v>
                </c:pt>
                <c:pt idx="4">
                  <c:v>23</c:v>
                </c:pt>
                <c:pt idx="5">
                  <c:v>25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6477-49DF-8790-4845177310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6885280"/>
        <c:axId val="226887576"/>
      </c:lineChart>
      <c:catAx>
        <c:axId val="22688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6887576"/>
        <c:crosses val="autoZero"/>
        <c:auto val="1"/>
        <c:lblAlgn val="ctr"/>
        <c:lblOffset val="100"/>
        <c:noMultiLvlLbl val="0"/>
      </c:catAx>
      <c:valAx>
        <c:axId val="226887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68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168910</xdr:rowOff>
    </xdr:from>
    <xdr:to>
      <xdr:col>38</xdr:col>
      <xdr:colOff>330200</xdr:colOff>
      <xdr:row>131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9776E3-65AE-42BB-8DF3-5B3C03ECA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6A92-876E-4A5F-9962-3F86EB66255E}">
  <dimension ref="A1:H132"/>
  <sheetViews>
    <sheetView workbookViewId="0">
      <selection activeCell="B2" sqref="B2:B1048576"/>
    </sheetView>
  </sheetViews>
  <sheetFormatPr defaultRowHeight="14.4" x14ac:dyDescent="0.3"/>
  <cols>
    <col min="2" max="2" width="14.88671875" customWidth="1"/>
    <col min="4" max="4" width="13.33203125" customWidth="1"/>
  </cols>
  <sheetData>
    <row r="1" spans="1:8" x14ac:dyDescent="0.3">
      <c r="A1" t="s">
        <v>0</v>
      </c>
      <c r="B1" t="s">
        <v>1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</row>
    <row r="2" spans="1:8" x14ac:dyDescent="0.3">
      <c r="A2">
        <v>79</v>
      </c>
      <c r="B2" t="s">
        <v>79</v>
      </c>
      <c r="C2">
        <v>0.5</v>
      </c>
      <c r="D2">
        <v>0.43470069700894298</v>
      </c>
      <c r="E2">
        <v>38</v>
      </c>
      <c r="F2">
        <v>6</v>
      </c>
      <c r="G2" t="s">
        <v>151</v>
      </c>
      <c r="H2">
        <v>-7.68352458452424E-2</v>
      </c>
    </row>
    <row r="3" spans="1:8" x14ac:dyDescent="0.3">
      <c r="A3">
        <v>37</v>
      </c>
      <c r="B3" t="s">
        <v>97</v>
      </c>
      <c r="C3">
        <v>1</v>
      </c>
      <c r="D3">
        <v>0.58460625999386395</v>
      </c>
      <c r="E3">
        <v>19.5</v>
      </c>
      <c r="F3">
        <v>0</v>
      </c>
      <c r="G3" t="s">
        <v>149</v>
      </c>
      <c r="H3">
        <v>0.24340454151096499</v>
      </c>
    </row>
    <row r="4" spans="1:8" x14ac:dyDescent="0.3">
      <c r="A4">
        <v>1</v>
      </c>
      <c r="B4" t="s">
        <v>2</v>
      </c>
      <c r="C4">
        <v>1</v>
      </c>
      <c r="D4">
        <v>1</v>
      </c>
      <c r="E4">
        <v>47.3333333333333</v>
      </c>
      <c r="F4">
        <v>0</v>
      </c>
      <c r="G4" t="s">
        <v>139</v>
      </c>
      <c r="H4">
        <v>1.1308005816006199</v>
      </c>
    </row>
    <row r="5" spans="1:8" x14ac:dyDescent="0.3">
      <c r="A5">
        <v>29</v>
      </c>
      <c r="B5" t="s">
        <v>18</v>
      </c>
      <c r="C5">
        <v>0.5</v>
      </c>
      <c r="D5">
        <v>0.60937670563424196</v>
      </c>
      <c r="E5">
        <v>36</v>
      </c>
      <c r="F5">
        <v>7</v>
      </c>
      <c r="G5" t="s">
        <v>152</v>
      </c>
      <c r="H5">
        <v>0.29632107171376099</v>
      </c>
    </row>
    <row r="6" spans="1:8" x14ac:dyDescent="0.3">
      <c r="A6">
        <v>104</v>
      </c>
      <c r="B6" t="s">
        <v>86</v>
      </c>
      <c r="C6">
        <v>0.33333333333333298</v>
      </c>
      <c r="D6">
        <v>0.3346953021247</v>
      </c>
      <c r="E6">
        <v>31</v>
      </c>
      <c r="F6">
        <v>16</v>
      </c>
      <c r="G6" t="s">
        <v>154</v>
      </c>
      <c r="H6">
        <v>-0.29047445810502998</v>
      </c>
    </row>
    <row r="7" spans="1:8" x14ac:dyDescent="0.3">
      <c r="A7">
        <v>63</v>
      </c>
      <c r="B7" t="s">
        <v>70</v>
      </c>
      <c r="C7">
        <v>0.66666666666666696</v>
      </c>
      <c r="D7">
        <v>0.49067958560977998</v>
      </c>
      <c r="E7">
        <v>22.5</v>
      </c>
      <c r="F7">
        <v>7</v>
      </c>
      <c r="G7" t="s">
        <v>154</v>
      </c>
      <c r="H7">
        <v>4.2751159260664397E-2</v>
      </c>
    </row>
    <row r="8" spans="1:8" x14ac:dyDescent="0.3">
      <c r="A8">
        <v>106</v>
      </c>
      <c r="B8" t="s">
        <v>99</v>
      </c>
      <c r="C8">
        <v>0.33333333333333298</v>
      </c>
      <c r="D8">
        <v>0.33181686408664002</v>
      </c>
      <c r="E8">
        <v>35</v>
      </c>
      <c r="F8">
        <v>17</v>
      </c>
      <c r="G8" t="s">
        <v>139</v>
      </c>
      <c r="H8">
        <v>-0.29662359870551602</v>
      </c>
    </row>
    <row r="9" spans="1:8" x14ac:dyDescent="0.3">
      <c r="A9">
        <v>42</v>
      </c>
      <c r="B9" t="s">
        <v>66</v>
      </c>
      <c r="C9">
        <v>0.66666666666666696</v>
      </c>
      <c r="D9">
        <v>0.564588627512424</v>
      </c>
      <c r="E9">
        <v>18</v>
      </c>
      <c r="F9">
        <v>50</v>
      </c>
      <c r="G9" t="s">
        <v>152</v>
      </c>
      <c r="H9">
        <v>0.200641336192978</v>
      </c>
    </row>
    <row r="10" spans="1:8" x14ac:dyDescent="0.3">
      <c r="A10">
        <v>43</v>
      </c>
      <c r="B10" t="s">
        <v>43</v>
      </c>
      <c r="C10">
        <v>0.66666666666666696</v>
      </c>
      <c r="D10">
        <v>0.56093569165338297</v>
      </c>
      <c r="E10">
        <v>15.5</v>
      </c>
      <c r="F10">
        <v>20</v>
      </c>
      <c r="G10" t="s">
        <v>146</v>
      </c>
      <c r="H10">
        <v>0.192837653829218</v>
      </c>
    </row>
    <row r="11" spans="1:8" x14ac:dyDescent="0.3">
      <c r="A11">
        <v>52</v>
      </c>
      <c r="B11" t="s">
        <v>42</v>
      </c>
      <c r="C11">
        <v>0.66666666666666696</v>
      </c>
      <c r="D11">
        <v>0.53116238356496903</v>
      </c>
      <c r="E11">
        <v>29.5</v>
      </c>
      <c r="F11">
        <v>1</v>
      </c>
      <c r="G11" t="s">
        <v>139</v>
      </c>
      <c r="H11">
        <v>0.12923362429943799</v>
      </c>
    </row>
    <row r="12" spans="1:8" x14ac:dyDescent="0.3">
      <c r="A12">
        <v>88</v>
      </c>
      <c r="B12" t="s">
        <v>108</v>
      </c>
      <c r="C12">
        <v>0.33333333333333298</v>
      </c>
      <c r="D12">
        <v>0.39519046779773298</v>
      </c>
      <c r="E12">
        <v>36</v>
      </c>
      <c r="F12">
        <v>18</v>
      </c>
      <c r="G12" t="s">
        <v>157</v>
      </c>
      <c r="H12">
        <v>-0.161240034739595</v>
      </c>
    </row>
    <row r="13" spans="1:8" x14ac:dyDescent="0.3">
      <c r="A13">
        <v>67</v>
      </c>
      <c r="B13" t="s">
        <v>63</v>
      </c>
      <c r="C13">
        <v>0.66666666666666696</v>
      </c>
      <c r="D13">
        <v>0.478657546993005</v>
      </c>
      <c r="E13">
        <v>22.5</v>
      </c>
      <c r="F13">
        <v>13</v>
      </c>
      <c r="G13" t="s">
        <v>141</v>
      </c>
      <c r="H13">
        <v>1.7068756191534099E-2</v>
      </c>
    </row>
    <row r="14" spans="1:8" x14ac:dyDescent="0.3">
      <c r="A14">
        <v>25</v>
      </c>
      <c r="B14" t="s">
        <v>38</v>
      </c>
      <c r="C14">
        <v>0.66666666666666696</v>
      </c>
      <c r="D14">
        <v>0.61947474745287701</v>
      </c>
      <c r="E14">
        <v>45.5</v>
      </c>
      <c r="F14">
        <v>23</v>
      </c>
      <c r="G14" t="s">
        <v>151</v>
      </c>
      <c r="H14">
        <v>0.31789328493373797</v>
      </c>
    </row>
    <row r="15" spans="1:8" x14ac:dyDescent="0.3">
      <c r="A15">
        <v>14</v>
      </c>
      <c r="B15" t="s">
        <v>45</v>
      </c>
      <c r="C15">
        <v>1</v>
      </c>
      <c r="D15">
        <v>0.65312040272512994</v>
      </c>
      <c r="E15">
        <v>29.6666666666667</v>
      </c>
      <c r="F15">
        <v>0</v>
      </c>
      <c r="G15" t="s">
        <v>144</v>
      </c>
      <c r="H15">
        <v>0.38976972011692701</v>
      </c>
    </row>
    <row r="16" spans="1:8" x14ac:dyDescent="0.3">
      <c r="A16">
        <v>119</v>
      </c>
      <c r="B16" t="s">
        <v>130</v>
      </c>
      <c r="C16">
        <v>0.33333333333333298</v>
      </c>
      <c r="D16">
        <v>0.23597644624058001</v>
      </c>
      <c r="E16">
        <v>7</v>
      </c>
      <c r="F16">
        <v>32.5</v>
      </c>
      <c r="G16" t="s">
        <v>149</v>
      </c>
      <c r="H16">
        <v>-0.50136526683425697</v>
      </c>
    </row>
    <row r="17" spans="1:8" x14ac:dyDescent="0.3">
      <c r="A17">
        <v>23</v>
      </c>
      <c r="B17" t="s">
        <v>34</v>
      </c>
      <c r="C17">
        <v>1</v>
      </c>
      <c r="D17">
        <v>0.62963212379954303</v>
      </c>
      <c r="E17">
        <v>17.3333333333333</v>
      </c>
      <c r="F17">
        <v>0</v>
      </c>
      <c r="G17" t="s">
        <v>149</v>
      </c>
      <c r="H17">
        <v>0.33959225306246099</v>
      </c>
    </row>
    <row r="18" spans="1:8" x14ac:dyDescent="0.3">
      <c r="A18">
        <v>55</v>
      </c>
      <c r="B18" t="s">
        <v>69</v>
      </c>
      <c r="C18">
        <v>0.66666666666666696</v>
      </c>
      <c r="D18">
        <v>0.52340500874398599</v>
      </c>
      <c r="E18">
        <v>4</v>
      </c>
      <c r="F18">
        <v>3</v>
      </c>
      <c r="G18" t="s">
        <v>146</v>
      </c>
      <c r="H18">
        <v>0.112661723888653</v>
      </c>
    </row>
    <row r="19" spans="1:8" x14ac:dyDescent="0.3">
      <c r="A19">
        <v>123</v>
      </c>
      <c r="B19" t="s">
        <v>121</v>
      </c>
      <c r="C19">
        <v>0</v>
      </c>
      <c r="D19">
        <v>0.214335103341211</v>
      </c>
      <c r="E19">
        <v>0</v>
      </c>
      <c r="F19">
        <v>15.6666666666667</v>
      </c>
      <c r="G19" t="s">
        <v>157</v>
      </c>
      <c r="H19">
        <v>-0.54759716716193396</v>
      </c>
    </row>
    <row r="20" spans="1:8" x14ac:dyDescent="0.3">
      <c r="A20">
        <v>40</v>
      </c>
      <c r="B20" t="s">
        <v>95</v>
      </c>
      <c r="C20">
        <v>1</v>
      </c>
      <c r="D20">
        <v>0.576199996780419</v>
      </c>
      <c r="E20">
        <v>10.6666666666667</v>
      </c>
      <c r="F20">
        <v>0</v>
      </c>
      <c r="G20" t="s">
        <v>145</v>
      </c>
      <c r="H20">
        <v>0.22544643582357701</v>
      </c>
    </row>
    <row r="21" spans="1:8" x14ac:dyDescent="0.3">
      <c r="A21">
        <v>87</v>
      </c>
      <c r="B21" t="s">
        <v>101</v>
      </c>
      <c r="C21">
        <v>0.66666666666666696</v>
      </c>
      <c r="D21">
        <v>0.40477359754667003</v>
      </c>
      <c r="E21">
        <v>13.5</v>
      </c>
      <c r="F21">
        <v>36</v>
      </c>
      <c r="G21" t="s">
        <v>155</v>
      </c>
      <c r="H21">
        <v>-0.14076781629137</v>
      </c>
    </row>
    <row r="22" spans="1:8" x14ac:dyDescent="0.3">
      <c r="A22">
        <v>34</v>
      </c>
      <c r="B22" t="s">
        <v>27</v>
      </c>
      <c r="C22">
        <v>1</v>
      </c>
      <c r="D22">
        <v>0.59426200880070601</v>
      </c>
      <c r="E22">
        <v>28.6666666666667</v>
      </c>
      <c r="F22">
        <v>0</v>
      </c>
      <c r="G22" t="s">
        <v>147</v>
      </c>
      <c r="H22">
        <v>0.26403189435039598</v>
      </c>
    </row>
    <row r="23" spans="1:8" x14ac:dyDescent="0.3">
      <c r="A23">
        <v>10</v>
      </c>
      <c r="B23" t="s">
        <v>3</v>
      </c>
      <c r="C23">
        <v>1</v>
      </c>
      <c r="D23">
        <v>0.689177369545243</v>
      </c>
      <c r="E23">
        <v>24.6666666666667</v>
      </c>
      <c r="F23">
        <v>0</v>
      </c>
      <c r="G23" t="s">
        <v>144</v>
      </c>
      <c r="H23">
        <v>0.46679738446024399</v>
      </c>
    </row>
    <row r="24" spans="1:8" x14ac:dyDescent="0.3">
      <c r="A24">
        <v>64</v>
      </c>
      <c r="B24" t="s">
        <v>90</v>
      </c>
      <c r="C24">
        <v>0.66666666666666696</v>
      </c>
      <c r="D24">
        <v>0.48940917124793598</v>
      </c>
      <c r="E24">
        <v>30</v>
      </c>
      <c r="F24">
        <v>34</v>
      </c>
      <c r="G24" t="s">
        <v>152</v>
      </c>
      <c r="H24">
        <v>4.0037202434622901E-2</v>
      </c>
    </row>
    <row r="25" spans="1:8" x14ac:dyDescent="0.3">
      <c r="A25">
        <v>33</v>
      </c>
      <c r="B25" t="s">
        <v>56</v>
      </c>
      <c r="C25">
        <v>1</v>
      </c>
      <c r="D25">
        <v>0.60227171242186694</v>
      </c>
      <c r="E25">
        <v>22.6666666666667</v>
      </c>
      <c r="F25">
        <v>0</v>
      </c>
      <c r="G25" t="s">
        <v>154</v>
      </c>
      <c r="H25">
        <v>0.28114283898277498</v>
      </c>
    </row>
    <row r="26" spans="1:8" x14ac:dyDescent="0.3">
      <c r="A26">
        <v>115</v>
      </c>
      <c r="B26" t="s">
        <v>118</v>
      </c>
      <c r="C26">
        <v>0.25</v>
      </c>
      <c r="D26">
        <v>0.26503765241889699</v>
      </c>
      <c r="E26">
        <v>7</v>
      </c>
      <c r="F26">
        <v>26.3333333333333</v>
      </c>
      <c r="G26" t="s">
        <v>151</v>
      </c>
      <c r="H26">
        <v>-0.43928248415947502</v>
      </c>
    </row>
    <row r="27" spans="1:8" x14ac:dyDescent="0.3">
      <c r="A27">
        <v>117</v>
      </c>
      <c r="B27" t="s">
        <v>122</v>
      </c>
      <c r="C27">
        <v>0.33333333333333298</v>
      </c>
      <c r="D27">
        <v>0.25011096985543702</v>
      </c>
      <c r="E27">
        <v>7</v>
      </c>
      <c r="F27">
        <v>47</v>
      </c>
      <c r="G27" t="s">
        <v>147</v>
      </c>
      <c r="H27">
        <v>-0.47117001093122901</v>
      </c>
    </row>
    <row r="28" spans="1:8" x14ac:dyDescent="0.3">
      <c r="A28">
        <v>5</v>
      </c>
      <c r="B28" t="s">
        <v>32</v>
      </c>
      <c r="C28">
        <v>1</v>
      </c>
      <c r="D28">
        <v>0.74535599428197197</v>
      </c>
      <c r="E28">
        <v>15.6666666666667</v>
      </c>
      <c r="F28">
        <v>0</v>
      </c>
      <c r="G28" t="s">
        <v>142</v>
      </c>
      <c r="H28">
        <v>0.58681048126554503</v>
      </c>
    </row>
    <row r="29" spans="1:8" x14ac:dyDescent="0.3">
      <c r="A29">
        <v>62</v>
      </c>
      <c r="B29" t="s">
        <v>72</v>
      </c>
      <c r="C29">
        <v>0.66666666666666696</v>
      </c>
      <c r="D29">
        <v>0.49542918566732502</v>
      </c>
      <c r="E29">
        <v>17.5</v>
      </c>
      <c r="F29">
        <v>7</v>
      </c>
      <c r="G29" t="s">
        <v>157</v>
      </c>
      <c r="H29">
        <v>5.2897620028617497E-2</v>
      </c>
    </row>
    <row r="30" spans="1:8" x14ac:dyDescent="0.3">
      <c r="A30">
        <v>89</v>
      </c>
      <c r="B30" t="s">
        <v>109</v>
      </c>
      <c r="C30">
        <v>0.5</v>
      </c>
      <c r="D30">
        <v>0.39517715414840399</v>
      </c>
      <c r="E30">
        <v>22</v>
      </c>
      <c r="F30">
        <v>5</v>
      </c>
      <c r="G30" t="s">
        <v>147</v>
      </c>
      <c r="H30">
        <v>-0.16126847639740399</v>
      </c>
    </row>
    <row r="31" spans="1:8" x14ac:dyDescent="0.3">
      <c r="A31">
        <v>128</v>
      </c>
      <c r="B31" t="s">
        <v>131</v>
      </c>
      <c r="C31">
        <v>6.7415730337078705E-2</v>
      </c>
      <c r="D31">
        <v>0.123338391501711</v>
      </c>
      <c r="E31">
        <v>6.5</v>
      </c>
      <c r="F31">
        <v>34.445783132530103</v>
      </c>
      <c r="G31" t="s">
        <v>131</v>
      </c>
      <c r="H31">
        <v>-0.74199133818198804</v>
      </c>
    </row>
    <row r="32" spans="1:8" x14ac:dyDescent="0.3">
      <c r="A32">
        <v>74</v>
      </c>
      <c r="B32" t="s">
        <v>74</v>
      </c>
      <c r="C32">
        <v>0.66666666666666696</v>
      </c>
      <c r="D32">
        <v>0.45947522677598102</v>
      </c>
      <c r="E32">
        <v>13.5</v>
      </c>
      <c r="F32">
        <v>49</v>
      </c>
      <c r="G32" t="s">
        <v>155</v>
      </c>
      <c r="H32">
        <v>-2.39099908135092E-2</v>
      </c>
    </row>
    <row r="33" spans="1:8" x14ac:dyDescent="0.3">
      <c r="A33">
        <v>58</v>
      </c>
      <c r="B33" t="s">
        <v>12</v>
      </c>
      <c r="C33">
        <v>0.66666666666666696</v>
      </c>
      <c r="D33">
        <v>0.51893453845178195</v>
      </c>
      <c r="E33">
        <v>42.5</v>
      </c>
      <c r="F33">
        <v>11</v>
      </c>
      <c r="G33" t="s">
        <v>143</v>
      </c>
      <c r="H33">
        <v>0.103111561573324</v>
      </c>
    </row>
    <row r="34" spans="1:8" x14ac:dyDescent="0.3">
      <c r="A34">
        <v>59</v>
      </c>
      <c r="B34" t="s">
        <v>64</v>
      </c>
      <c r="C34">
        <v>0.66666666666666696</v>
      </c>
      <c r="D34">
        <v>0.51760838203352</v>
      </c>
      <c r="E34">
        <v>23.5</v>
      </c>
      <c r="F34">
        <v>10</v>
      </c>
      <c r="G34" t="s">
        <v>155</v>
      </c>
      <c r="H34">
        <v>0.10027852429782801</v>
      </c>
    </row>
    <row r="35" spans="1:8" x14ac:dyDescent="0.3">
      <c r="A35">
        <v>108</v>
      </c>
      <c r="B35" t="s">
        <v>54</v>
      </c>
      <c r="C35">
        <v>0.33333333333333298</v>
      </c>
      <c r="D35">
        <v>0.325841895888837</v>
      </c>
      <c r="E35">
        <v>10</v>
      </c>
      <c r="F35">
        <v>22</v>
      </c>
      <c r="G35" t="s">
        <v>144</v>
      </c>
      <c r="H35">
        <v>-0.309387785053991</v>
      </c>
    </row>
    <row r="36" spans="1:8" x14ac:dyDescent="0.3">
      <c r="A36">
        <v>56</v>
      </c>
      <c r="B36" t="s">
        <v>15</v>
      </c>
      <c r="C36">
        <v>0.66666666666666696</v>
      </c>
      <c r="D36">
        <v>0.52190889351559999</v>
      </c>
      <c r="E36">
        <v>45</v>
      </c>
      <c r="F36">
        <v>7</v>
      </c>
      <c r="G36" t="s">
        <v>156</v>
      </c>
      <c r="H36">
        <v>0.10946560749230801</v>
      </c>
    </row>
    <row r="37" spans="1:8" x14ac:dyDescent="0.3">
      <c r="A37">
        <v>68</v>
      </c>
      <c r="B37" t="s">
        <v>41</v>
      </c>
      <c r="C37">
        <v>0.66666666666666696</v>
      </c>
      <c r="D37">
        <v>0.47710922130357802</v>
      </c>
      <c r="E37">
        <v>26</v>
      </c>
      <c r="F37">
        <v>31</v>
      </c>
      <c r="G37" t="s">
        <v>152</v>
      </c>
      <c r="H37">
        <v>1.3761103851570301E-2</v>
      </c>
    </row>
    <row r="38" spans="1:8" x14ac:dyDescent="0.3">
      <c r="A38">
        <v>6</v>
      </c>
      <c r="B38" t="s">
        <v>8</v>
      </c>
      <c r="C38">
        <v>1</v>
      </c>
      <c r="D38">
        <v>0.73996406697429695</v>
      </c>
      <c r="E38">
        <v>37</v>
      </c>
      <c r="F38">
        <v>0</v>
      </c>
      <c r="G38" t="s">
        <v>143</v>
      </c>
      <c r="H38">
        <v>0.57529183160222197</v>
      </c>
    </row>
    <row r="39" spans="1:8" x14ac:dyDescent="0.3">
      <c r="A39">
        <v>114</v>
      </c>
      <c r="B39" t="s">
        <v>112</v>
      </c>
      <c r="C39">
        <v>0.33333333333333298</v>
      </c>
      <c r="D39">
        <v>0.28276656859462401</v>
      </c>
      <c r="E39">
        <v>4</v>
      </c>
      <c r="F39">
        <v>35.5</v>
      </c>
      <c r="G39" t="s">
        <v>152</v>
      </c>
      <c r="H39">
        <v>-0.40140861054051902</v>
      </c>
    </row>
    <row r="40" spans="1:8" x14ac:dyDescent="0.3">
      <c r="A40">
        <v>95</v>
      </c>
      <c r="B40" t="s">
        <v>81</v>
      </c>
      <c r="C40">
        <v>0.33333333333333298</v>
      </c>
      <c r="D40">
        <v>0.38331725383999199</v>
      </c>
      <c r="E40">
        <v>41</v>
      </c>
      <c r="F40">
        <v>8</v>
      </c>
      <c r="G40" t="s">
        <v>142</v>
      </c>
      <c r="H40">
        <v>-0.18660450712542001</v>
      </c>
    </row>
    <row r="41" spans="1:8" x14ac:dyDescent="0.3">
      <c r="A41">
        <v>45</v>
      </c>
      <c r="B41" t="s">
        <v>80</v>
      </c>
      <c r="C41">
        <v>0.75</v>
      </c>
      <c r="D41">
        <v>0.55848365749984097</v>
      </c>
      <c r="E41">
        <v>13.6666666666667</v>
      </c>
      <c r="F41">
        <v>7</v>
      </c>
      <c r="G41" t="s">
        <v>156</v>
      </c>
      <c r="H41">
        <v>0.187599429960075</v>
      </c>
    </row>
    <row r="42" spans="1:8" x14ac:dyDescent="0.3">
      <c r="A42">
        <v>48</v>
      </c>
      <c r="B42" t="s">
        <v>37</v>
      </c>
      <c r="C42">
        <v>0.66666666666666696</v>
      </c>
      <c r="D42">
        <v>0.54047411367366605</v>
      </c>
      <c r="E42">
        <v>22.5</v>
      </c>
      <c r="F42">
        <v>14</v>
      </c>
      <c r="G42" t="s">
        <v>148</v>
      </c>
      <c r="H42">
        <v>0.14912605801286599</v>
      </c>
    </row>
    <row r="43" spans="1:8" x14ac:dyDescent="0.3">
      <c r="A43">
        <v>61</v>
      </c>
      <c r="B43" t="s">
        <v>100</v>
      </c>
      <c r="C43">
        <v>0.66666666666666696</v>
      </c>
      <c r="D43">
        <v>0.49796206302451901</v>
      </c>
      <c r="E43">
        <v>13.5</v>
      </c>
      <c r="F43">
        <v>6</v>
      </c>
      <c r="G43" t="s">
        <v>153</v>
      </c>
      <c r="H43">
        <v>5.8308547351630102E-2</v>
      </c>
    </row>
    <row r="44" spans="1:8" x14ac:dyDescent="0.3">
      <c r="A44">
        <v>9</v>
      </c>
      <c r="B44" t="s">
        <v>65</v>
      </c>
      <c r="C44">
        <v>1</v>
      </c>
      <c r="D44">
        <v>0.716457002900451</v>
      </c>
      <c r="E44">
        <v>14</v>
      </c>
      <c r="F44">
        <v>0</v>
      </c>
      <c r="G44" t="s">
        <v>140</v>
      </c>
      <c r="H44">
        <v>0.52507423432436295</v>
      </c>
    </row>
    <row r="45" spans="1:8" x14ac:dyDescent="0.3">
      <c r="A45">
        <v>32</v>
      </c>
      <c r="B45" t="s">
        <v>10</v>
      </c>
      <c r="C45">
        <v>1</v>
      </c>
      <c r="D45">
        <v>0.60231000575251703</v>
      </c>
      <c r="E45">
        <v>20</v>
      </c>
      <c r="F45">
        <v>0</v>
      </c>
      <c r="G45" t="s">
        <v>153</v>
      </c>
      <c r="H45">
        <v>0.28122464414596499</v>
      </c>
    </row>
    <row r="46" spans="1:8" x14ac:dyDescent="0.3">
      <c r="A46">
        <v>105</v>
      </c>
      <c r="B46" t="s">
        <v>49</v>
      </c>
      <c r="C46">
        <v>0</v>
      </c>
      <c r="D46">
        <v>0.33426192402001098</v>
      </c>
      <c r="E46">
        <v>0</v>
      </c>
      <c r="F46">
        <v>10</v>
      </c>
      <c r="G46" t="s">
        <v>141</v>
      </c>
      <c r="H46">
        <v>-0.291400273686101</v>
      </c>
    </row>
    <row r="47" spans="1:8" x14ac:dyDescent="0.3">
      <c r="A47">
        <v>54</v>
      </c>
      <c r="B47" t="s">
        <v>110</v>
      </c>
      <c r="C47">
        <v>0.66666666666666696</v>
      </c>
      <c r="D47">
        <v>0.52493426349834704</v>
      </c>
      <c r="E47">
        <v>32.5</v>
      </c>
      <c r="F47">
        <v>3</v>
      </c>
      <c r="G47" t="s">
        <v>141</v>
      </c>
      <c r="H47">
        <v>0.115928635409627</v>
      </c>
    </row>
    <row r="48" spans="1:8" x14ac:dyDescent="0.3">
      <c r="A48">
        <v>75</v>
      </c>
      <c r="B48" t="s">
        <v>78</v>
      </c>
      <c r="C48">
        <v>0.66666666666666696</v>
      </c>
      <c r="D48">
        <v>0.44544777023788701</v>
      </c>
      <c r="E48">
        <v>13.5</v>
      </c>
      <c r="F48">
        <v>21</v>
      </c>
      <c r="G48" t="s">
        <v>141</v>
      </c>
      <c r="H48">
        <v>-5.38765218385188E-2</v>
      </c>
    </row>
    <row r="49" spans="1:8" x14ac:dyDescent="0.3">
      <c r="A49">
        <v>93</v>
      </c>
      <c r="B49" t="s">
        <v>123</v>
      </c>
      <c r="C49">
        <v>0.33333333333333298</v>
      </c>
      <c r="D49">
        <v>0.38877468050279501</v>
      </c>
      <c r="E49">
        <v>40</v>
      </c>
      <c r="F49">
        <v>30</v>
      </c>
      <c r="G49" t="s">
        <v>149</v>
      </c>
      <c r="H49">
        <v>-0.17494593275560899</v>
      </c>
    </row>
    <row r="50" spans="1:8" x14ac:dyDescent="0.3">
      <c r="A50">
        <v>21</v>
      </c>
      <c r="B50" t="s">
        <v>11</v>
      </c>
      <c r="C50">
        <v>1</v>
      </c>
      <c r="D50">
        <v>0.63084841606262398</v>
      </c>
      <c r="E50">
        <v>21.3333333333333</v>
      </c>
      <c r="F50">
        <v>0</v>
      </c>
      <c r="G50" t="s">
        <v>143</v>
      </c>
      <c r="H50">
        <v>0.34219059009119701</v>
      </c>
    </row>
    <row r="51" spans="1:8" x14ac:dyDescent="0.3">
      <c r="A51">
        <v>91</v>
      </c>
      <c r="B51" t="s">
        <v>76</v>
      </c>
      <c r="C51">
        <v>0.5</v>
      </c>
      <c r="D51">
        <v>0.39271106728222099</v>
      </c>
      <c r="E51">
        <v>42</v>
      </c>
      <c r="F51">
        <v>24</v>
      </c>
      <c r="G51" t="s">
        <v>146</v>
      </c>
      <c r="H51">
        <v>-0.16653672071271</v>
      </c>
    </row>
    <row r="52" spans="1:8" x14ac:dyDescent="0.3">
      <c r="A52">
        <v>38</v>
      </c>
      <c r="B52" t="s">
        <v>61</v>
      </c>
      <c r="C52">
        <v>1</v>
      </c>
      <c r="D52">
        <v>0.58449931382736897</v>
      </c>
      <c r="E52">
        <v>20.5</v>
      </c>
      <c r="F52">
        <v>0</v>
      </c>
      <c r="G52" t="s">
        <v>150</v>
      </c>
      <c r="H52">
        <v>0.24317607487849499</v>
      </c>
    </row>
    <row r="53" spans="1:8" x14ac:dyDescent="0.3">
      <c r="A53">
        <v>57</v>
      </c>
      <c r="B53" t="s">
        <v>104</v>
      </c>
      <c r="C53">
        <v>0.66666666666666696</v>
      </c>
      <c r="D53">
        <v>0.52089613972385196</v>
      </c>
      <c r="E53">
        <v>13.5</v>
      </c>
      <c r="F53">
        <v>37</v>
      </c>
      <c r="G53" t="s">
        <v>144</v>
      </c>
      <c r="H53">
        <v>0.10730208500038101</v>
      </c>
    </row>
    <row r="54" spans="1:8" x14ac:dyDescent="0.3">
      <c r="A54">
        <v>13</v>
      </c>
      <c r="B54" t="s">
        <v>7</v>
      </c>
      <c r="C54">
        <v>1</v>
      </c>
      <c r="D54">
        <v>0.65316624650385602</v>
      </c>
      <c r="E54">
        <v>16</v>
      </c>
      <c r="F54">
        <v>0</v>
      </c>
      <c r="G54" t="s">
        <v>139</v>
      </c>
      <c r="H54">
        <v>0.38986765512878901</v>
      </c>
    </row>
    <row r="55" spans="1:8" x14ac:dyDescent="0.3">
      <c r="A55">
        <v>44</v>
      </c>
      <c r="B55" t="s">
        <v>52</v>
      </c>
      <c r="C55">
        <v>1</v>
      </c>
      <c r="D55">
        <v>0.55876550258114899</v>
      </c>
      <c r="E55">
        <v>11.5</v>
      </c>
      <c r="F55">
        <v>0</v>
      </c>
      <c r="G55" t="s">
        <v>155</v>
      </c>
      <c r="H55">
        <v>0.18820152904894599</v>
      </c>
    </row>
    <row r="56" spans="1:8" x14ac:dyDescent="0.3">
      <c r="A56">
        <v>72</v>
      </c>
      <c r="B56" t="s">
        <v>62</v>
      </c>
      <c r="C56">
        <v>0.66666666666666696</v>
      </c>
      <c r="D56">
        <v>0.467986301822442</v>
      </c>
      <c r="E56">
        <v>18</v>
      </c>
      <c r="F56">
        <v>21</v>
      </c>
      <c r="G56" t="s">
        <v>140</v>
      </c>
      <c r="H56">
        <v>-5.7279780460015202E-3</v>
      </c>
    </row>
    <row r="57" spans="1:8" x14ac:dyDescent="0.3">
      <c r="A57">
        <v>118</v>
      </c>
      <c r="B57" t="s">
        <v>120</v>
      </c>
      <c r="C57">
        <v>0.25</v>
      </c>
      <c r="D57">
        <v>0.24744207531255499</v>
      </c>
      <c r="E57">
        <v>48</v>
      </c>
      <c r="F57">
        <v>31.3333333333333</v>
      </c>
      <c r="G57" t="s">
        <v>146</v>
      </c>
      <c r="H57">
        <v>-0.47687150861720801</v>
      </c>
    </row>
    <row r="58" spans="1:8" x14ac:dyDescent="0.3">
      <c r="A58">
        <v>20</v>
      </c>
      <c r="B58" t="s">
        <v>71</v>
      </c>
      <c r="C58">
        <v>0.66666666666666696</v>
      </c>
      <c r="D58">
        <v>0.63150025899442996</v>
      </c>
      <c r="E58">
        <v>44.5</v>
      </c>
      <c r="F58">
        <v>1</v>
      </c>
      <c r="G58" t="s">
        <v>148</v>
      </c>
      <c r="H58">
        <v>0.34358310705733203</v>
      </c>
    </row>
    <row r="59" spans="1:8" x14ac:dyDescent="0.3">
      <c r="A59">
        <v>47</v>
      </c>
      <c r="B59" t="s">
        <v>48</v>
      </c>
      <c r="C59">
        <v>0.66666666666666696</v>
      </c>
      <c r="D59">
        <v>0.54880486926672001</v>
      </c>
      <c r="E59">
        <v>51</v>
      </c>
      <c r="F59">
        <v>16</v>
      </c>
      <c r="G59" t="s">
        <v>142</v>
      </c>
      <c r="H59">
        <v>0.16692285849987101</v>
      </c>
    </row>
    <row r="60" spans="1:8" x14ac:dyDescent="0.3">
      <c r="A60">
        <v>120</v>
      </c>
      <c r="B60" t="s">
        <v>82</v>
      </c>
      <c r="C60">
        <v>0</v>
      </c>
      <c r="D60">
        <v>0.21927843700129099</v>
      </c>
      <c r="E60">
        <v>0</v>
      </c>
      <c r="F60">
        <v>17</v>
      </c>
      <c r="G60" t="s">
        <v>149</v>
      </c>
      <c r="H60">
        <v>-0.53703683775594802</v>
      </c>
    </row>
    <row r="61" spans="1:8" x14ac:dyDescent="0.3">
      <c r="A61">
        <v>41</v>
      </c>
      <c r="B61" t="s">
        <v>4</v>
      </c>
      <c r="C61">
        <v>0.66666666666666696</v>
      </c>
      <c r="D61">
        <v>0.56728530597132198</v>
      </c>
      <c r="E61">
        <v>35.5</v>
      </c>
      <c r="F61">
        <v>7</v>
      </c>
      <c r="G61" t="s">
        <v>140</v>
      </c>
      <c r="H61">
        <v>0.206402188025119</v>
      </c>
    </row>
    <row r="62" spans="1:8" x14ac:dyDescent="0.3">
      <c r="A62">
        <v>73</v>
      </c>
      <c r="B62" t="s">
        <v>51</v>
      </c>
      <c r="C62">
        <v>0.5</v>
      </c>
      <c r="D62">
        <v>0.46516574024157498</v>
      </c>
      <c r="E62">
        <v>7</v>
      </c>
      <c r="F62">
        <v>3</v>
      </c>
      <c r="G62" t="s">
        <v>140</v>
      </c>
      <c r="H62">
        <v>-1.17534785024636E-2</v>
      </c>
    </row>
    <row r="63" spans="1:8" x14ac:dyDescent="0.3">
      <c r="A63">
        <v>36</v>
      </c>
      <c r="B63" t="s">
        <v>89</v>
      </c>
      <c r="C63">
        <v>1</v>
      </c>
      <c r="D63">
        <v>0.59323748350821204</v>
      </c>
      <c r="E63">
        <v>22.6666666666667</v>
      </c>
      <c r="F63">
        <v>0</v>
      </c>
      <c r="G63" t="s">
        <v>153</v>
      </c>
      <c r="H63">
        <v>0.26184322467537302</v>
      </c>
    </row>
    <row r="64" spans="1:8" x14ac:dyDescent="0.3">
      <c r="A64">
        <v>26</v>
      </c>
      <c r="B64" t="s">
        <v>46</v>
      </c>
      <c r="C64">
        <v>0.66666666666666696</v>
      </c>
      <c r="D64">
        <v>0.61916402523541703</v>
      </c>
      <c r="E64">
        <v>27.5</v>
      </c>
      <c r="F64">
        <v>55</v>
      </c>
      <c r="G64" t="s">
        <v>139</v>
      </c>
      <c r="H64">
        <v>0.317229496194463</v>
      </c>
    </row>
    <row r="65" spans="1:8" x14ac:dyDescent="0.3">
      <c r="A65">
        <v>7</v>
      </c>
      <c r="B65" t="s">
        <v>40</v>
      </c>
      <c r="C65">
        <v>1</v>
      </c>
      <c r="D65">
        <v>0.72619304122124595</v>
      </c>
      <c r="E65">
        <v>41.3333333333333</v>
      </c>
      <c r="F65">
        <v>0</v>
      </c>
      <c r="G65" t="s">
        <v>139</v>
      </c>
      <c r="H65">
        <v>0.54587310780651999</v>
      </c>
    </row>
    <row r="66" spans="1:8" x14ac:dyDescent="0.3">
      <c r="A66">
        <v>22</v>
      </c>
      <c r="B66" t="s">
        <v>31</v>
      </c>
      <c r="C66">
        <v>1</v>
      </c>
      <c r="D66">
        <v>0.63020045215149201</v>
      </c>
      <c r="E66">
        <v>22.3333333333333</v>
      </c>
      <c r="F66">
        <v>0</v>
      </c>
      <c r="G66" t="s">
        <v>143</v>
      </c>
      <c r="H66">
        <v>0.34080635977713802</v>
      </c>
    </row>
    <row r="67" spans="1:8" x14ac:dyDescent="0.3">
      <c r="A67">
        <v>107</v>
      </c>
      <c r="B67" t="s">
        <v>91</v>
      </c>
      <c r="C67">
        <v>0.33333333333333298</v>
      </c>
      <c r="D67">
        <v>0.32889422331088702</v>
      </c>
      <c r="E67">
        <v>24</v>
      </c>
      <c r="F67">
        <v>35</v>
      </c>
      <c r="G67" t="s">
        <v>155</v>
      </c>
      <c r="H67">
        <v>-0.30286716857422402</v>
      </c>
    </row>
    <row r="68" spans="1:8" x14ac:dyDescent="0.3">
      <c r="A68">
        <v>110</v>
      </c>
      <c r="B68" t="s">
        <v>68</v>
      </c>
      <c r="C68">
        <v>0.33333333333333298</v>
      </c>
      <c r="D68">
        <v>0.31811274571600501</v>
      </c>
      <c r="E68">
        <v>8</v>
      </c>
      <c r="F68">
        <v>18.5</v>
      </c>
      <c r="G68" t="s">
        <v>157</v>
      </c>
      <c r="H68">
        <v>-0.32589938982982403</v>
      </c>
    </row>
    <row r="69" spans="1:8" x14ac:dyDescent="0.3">
      <c r="A69">
        <v>94</v>
      </c>
      <c r="B69" t="s">
        <v>111</v>
      </c>
      <c r="C69">
        <v>0.66666666666666696</v>
      </c>
      <c r="D69">
        <v>0.38610078327467301</v>
      </c>
      <c r="E69">
        <v>15.5</v>
      </c>
      <c r="F69">
        <v>18</v>
      </c>
      <c r="G69" t="s">
        <v>148</v>
      </c>
      <c r="H69">
        <v>-0.18065811756402</v>
      </c>
    </row>
    <row r="70" spans="1:8" x14ac:dyDescent="0.3">
      <c r="A70">
        <v>30</v>
      </c>
      <c r="B70" t="s">
        <v>13</v>
      </c>
      <c r="C70">
        <v>1</v>
      </c>
      <c r="D70">
        <v>0.60889787376825999</v>
      </c>
      <c r="E70">
        <v>22.5</v>
      </c>
      <c r="F70">
        <v>0</v>
      </c>
      <c r="G70" t="s">
        <v>144</v>
      </c>
      <c r="H70">
        <v>0.29529815421671202</v>
      </c>
    </row>
    <row r="71" spans="1:8" x14ac:dyDescent="0.3">
      <c r="A71">
        <v>111</v>
      </c>
      <c r="B71" t="s">
        <v>96</v>
      </c>
      <c r="C71">
        <v>0</v>
      </c>
      <c r="D71">
        <v>0.31502889098521297</v>
      </c>
      <c r="E71">
        <v>0</v>
      </c>
      <c r="F71">
        <v>5</v>
      </c>
      <c r="G71" t="s">
        <v>153</v>
      </c>
      <c r="H71">
        <v>-0.33248735737090401</v>
      </c>
    </row>
    <row r="72" spans="1:8" x14ac:dyDescent="0.3">
      <c r="A72">
        <v>84</v>
      </c>
      <c r="B72" t="s">
        <v>93</v>
      </c>
      <c r="C72">
        <v>0.66666666666666696</v>
      </c>
      <c r="D72">
        <v>0.41493386713158897</v>
      </c>
      <c r="E72">
        <v>27.5</v>
      </c>
      <c r="F72">
        <v>31</v>
      </c>
      <c r="G72" t="s">
        <v>156</v>
      </c>
      <c r="H72">
        <v>-0.119062667353369</v>
      </c>
    </row>
    <row r="73" spans="1:8" x14ac:dyDescent="0.3">
      <c r="A73">
        <v>86</v>
      </c>
      <c r="B73" t="s">
        <v>88</v>
      </c>
      <c r="C73">
        <v>0.66666666666666696</v>
      </c>
      <c r="D73">
        <v>0.40980345599958101</v>
      </c>
      <c r="E73">
        <v>24.5</v>
      </c>
      <c r="F73">
        <v>31</v>
      </c>
      <c r="G73" t="s">
        <v>151</v>
      </c>
      <c r="H73">
        <v>-0.13002264602514599</v>
      </c>
    </row>
    <row r="74" spans="1:8" x14ac:dyDescent="0.3">
      <c r="A74">
        <v>130</v>
      </c>
      <c r="B74" t="s">
        <v>127</v>
      </c>
      <c r="C74">
        <v>0</v>
      </c>
      <c r="D74">
        <v>6.6853580128227702E-2</v>
      </c>
      <c r="E74">
        <v>0</v>
      </c>
      <c r="F74">
        <v>31</v>
      </c>
      <c r="G74" t="s">
        <v>152</v>
      </c>
      <c r="H74">
        <v>-0.86265853437721096</v>
      </c>
    </row>
    <row r="75" spans="1:8" x14ac:dyDescent="0.3">
      <c r="A75">
        <v>125</v>
      </c>
      <c r="B75" t="s">
        <v>114</v>
      </c>
      <c r="C75">
        <v>0</v>
      </c>
      <c r="D75">
        <v>0.20566957309889</v>
      </c>
      <c r="E75">
        <v>0</v>
      </c>
      <c r="F75">
        <v>14.5</v>
      </c>
      <c r="G75" t="s">
        <v>142</v>
      </c>
      <c r="H75">
        <v>-0.56610913901675097</v>
      </c>
    </row>
    <row r="76" spans="1:8" x14ac:dyDescent="0.3">
      <c r="A76">
        <v>24</v>
      </c>
      <c r="B76" t="s">
        <v>29</v>
      </c>
      <c r="C76">
        <v>1</v>
      </c>
      <c r="D76">
        <v>0.62631273731091397</v>
      </c>
      <c r="E76">
        <v>30.6666666666667</v>
      </c>
      <c r="F76">
        <v>0</v>
      </c>
      <c r="G76" t="s">
        <v>150</v>
      </c>
      <c r="H76">
        <v>0.33250112446140601</v>
      </c>
    </row>
    <row r="77" spans="1:8" x14ac:dyDescent="0.3">
      <c r="A77">
        <v>83</v>
      </c>
      <c r="B77" t="s">
        <v>59</v>
      </c>
      <c r="C77">
        <v>0.33333333333333298</v>
      </c>
      <c r="D77">
        <v>0.41593417352940198</v>
      </c>
      <c r="E77">
        <v>4</v>
      </c>
      <c r="F77">
        <v>9.5</v>
      </c>
      <c r="G77" t="s">
        <v>153</v>
      </c>
      <c r="H77">
        <v>-0.11692573590744</v>
      </c>
    </row>
    <row r="78" spans="1:8" x14ac:dyDescent="0.3">
      <c r="A78">
        <v>15</v>
      </c>
      <c r="B78" t="s">
        <v>6</v>
      </c>
      <c r="C78">
        <v>1</v>
      </c>
      <c r="D78">
        <v>0.64168073860808905</v>
      </c>
      <c r="E78">
        <v>6.6666666666666696</v>
      </c>
      <c r="F78">
        <v>0</v>
      </c>
      <c r="G78" t="s">
        <v>146</v>
      </c>
      <c r="H78">
        <v>0.36533143024656201</v>
      </c>
    </row>
    <row r="79" spans="1:8" x14ac:dyDescent="0.3">
      <c r="A79">
        <v>98</v>
      </c>
      <c r="B79" t="s">
        <v>77</v>
      </c>
      <c r="C79">
        <v>0.5</v>
      </c>
      <c r="D79">
        <v>0.37100050622334202</v>
      </c>
      <c r="E79">
        <v>6</v>
      </c>
      <c r="F79">
        <v>14</v>
      </c>
      <c r="G79" t="s">
        <v>149</v>
      </c>
      <c r="H79">
        <v>-0.21291649020591</v>
      </c>
    </row>
    <row r="80" spans="1:8" x14ac:dyDescent="0.3">
      <c r="A80">
        <v>3</v>
      </c>
      <c r="B80" t="s">
        <v>14</v>
      </c>
      <c r="C80">
        <v>1</v>
      </c>
      <c r="D80">
        <v>0.79481449167505103</v>
      </c>
      <c r="E80">
        <v>35.6666666666667</v>
      </c>
      <c r="F80">
        <v>0</v>
      </c>
      <c r="G80" t="s">
        <v>140</v>
      </c>
      <c r="H80">
        <v>0.69246752540433698</v>
      </c>
    </row>
    <row r="81" spans="1:8" x14ac:dyDescent="0.3">
      <c r="A81">
        <v>8</v>
      </c>
      <c r="B81" t="s">
        <v>5</v>
      </c>
      <c r="C81">
        <v>1</v>
      </c>
      <c r="D81">
        <v>0.720426530550628</v>
      </c>
      <c r="E81">
        <v>29</v>
      </c>
      <c r="F81">
        <v>0</v>
      </c>
      <c r="G81" t="s">
        <v>141</v>
      </c>
      <c r="H81">
        <v>0.533554244396368</v>
      </c>
    </row>
    <row r="82" spans="1:8" x14ac:dyDescent="0.3">
      <c r="A82">
        <v>4</v>
      </c>
      <c r="B82" t="s">
        <v>67</v>
      </c>
      <c r="C82">
        <v>1</v>
      </c>
      <c r="D82">
        <v>0.74617982374069702</v>
      </c>
      <c r="E82">
        <v>35.3333333333333</v>
      </c>
      <c r="F82">
        <v>0</v>
      </c>
      <c r="G82" t="s">
        <v>141</v>
      </c>
      <c r="H82">
        <v>0.58857040904012803</v>
      </c>
    </row>
    <row r="83" spans="1:8" x14ac:dyDescent="0.3">
      <c r="A83">
        <v>127</v>
      </c>
      <c r="B83" t="s">
        <v>106</v>
      </c>
      <c r="C83">
        <v>0</v>
      </c>
      <c r="D83">
        <v>0.153814693399241</v>
      </c>
      <c r="E83">
        <v>0</v>
      </c>
      <c r="F83">
        <v>17.6666666666667</v>
      </c>
      <c r="G83" t="s">
        <v>155</v>
      </c>
      <c r="H83">
        <v>-0.67688551928610396</v>
      </c>
    </row>
    <row r="84" spans="1:8" x14ac:dyDescent="0.3">
      <c r="A84">
        <v>31</v>
      </c>
      <c r="B84" t="s">
        <v>58</v>
      </c>
      <c r="C84">
        <v>1</v>
      </c>
      <c r="D84">
        <v>0.60461545459936405</v>
      </c>
      <c r="E84">
        <v>31.6666666666667</v>
      </c>
      <c r="F84">
        <v>0</v>
      </c>
      <c r="G84" t="s">
        <v>145</v>
      </c>
      <c r="H84">
        <v>0.28614972119343701</v>
      </c>
    </row>
    <row r="85" spans="1:8" x14ac:dyDescent="0.3">
      <c r="A85">
        <v>78</v>
      </c>
      <c r="B85" t="s">
        <v>124</v>
      </c>
      <c r="C85">
        <v>0.33333333333333298</v>
      </c>
      <c r="D85">
        <v>0.43504654653068398</v>
      </c>
      <c r="E85">
        <v>23</v>
      </c>
      <c r="F85">
        <v>24</v>
      </c>
      <c r="G85" t="s">
        <v>145</v>
      </c>
      <c r="H85">
        <v>-7.60964154800578E-2</v>
      </c>
    </row>
    <row r="86" spans="1:8" x14ac:dyDescent="0.3">
      <c r="A86">
        <v>2</v>
      </c>
      <c r="B86" t="s">
        <v>21</v>
      </c>
      <c r="C86">
        <v>1</v>
      </c>
      <c r="D86">
        <v>0.80867731040455304</v>
      </c>
      <c r="E86">
        <v>35</v>
      </c>
      <c r="F86">
        <v>0</v>
      </c>
      <c r="G86" t="s">
        <v>140</v>
      </c>
      <c r="H86">
        <v>0.72208234447907604</v>
      </c>
    </row>
    <row r="87" spans="1:8" x14ac:dyDescent="0.3">
      <c r="A87">
        <v>66</v>
      </c>
      <c r="B87" t="s">
        <v>85</v>
      </c>
      <c r="C87">
        <v>0.66666666666666696</v>
      </c>
      <c r="D87">
        <v>0.48071339136149299</v>
      </c>
      <c r="E87">
        <v>15.5</v>
      </c>
      <c r="F87">
        <v>45</v>
      </c>
      <c r="G87" t="s">
        <v>142</v>
      </c>
      <c r="H87">
        <v>2.1460608993083399E-2</v>
      </c>
    </row>
    <row r="88" spans="1:8" x14ac:dyDescent="0.3">
      <c r="A88">
        <v>112</v>
      </c>
      <c r="B88" t="s">
        <v>23</v>
      </c>
      <c r="C88">
        <v>0</v>
      </c>
      <c r="D88">
        <v>0.31293040206476302</v>
      </c>
      <c r="E88">
        <v>0</v>
      </c>
      <c r="F88">
        <v>2.6666666666666701</v>
      </c>
      <c r="G88" t="s">
        <v>153</v>
      </c>
      <c r="H88">
        <v>-0.33697031073019201</v>
      </c>
    </row>
    <row r="89" spans="1:8" x14ac:dyDescent="0.3">
      <c r="A89">
        <v>113</v>
      </c>
      <c r="B89" t="s">
        <v>129</v>
      </c>
      <c r="C89">
        <v>0.33333333333333298</v>
      </c>
      <c r="D89">
        <v>0.30892174034356101</v>
      </c>
      <c r="E89">
        <v>3</v>
      </c>
      <c r="F89">
        <v>16</v>
      </c>
      <c r="G89" t="s">
        <v>150</v>
      </c>
      <c r="H89">
        <v>-0.345533922065693</v>
      </c>
    </row>
    <row r="90" spans="1:8" x14ac:dyDescent="0.3">
      <c r="A90">
        <v>103</v>
      </c>
      <c r="B90" t="s">
        <v>128</v>
      </c>
      <c r="C90">
        <v>0.33333333333333298</v>
      </c>
      <c r="D90">
        <v>0.34071670760853101</v>
      </c>
      <c r="E90">
        <v>28</v>
      </c>
      <c r="F90">
        <v>45</v>
      </c>
      <c r="G90" t="s">
        <v>140</v>
      </c>
      <c r="H90">
        <v>-0.27761106874498298</v>
      </c>
    </row>
    <row r="91" spans="1:8" x14ac:dyDescent="0.3">
      <c r="A91">
        <v>71</v>
      </c>
      <c r="B91" t="s">
        <v>44</v>
      </c>
      <c r="C91">
        <v>0.66666666666666696</v>
      </c>
      <c r="D91">
        <v>0.47288033976032701</v>
      </c>
      <c r="E91">
        <v>10.5</v>
      </c>
      <c r="F91">
        <v>21</v>
      </c>
      <c r="G91" t="s">
        <v>156</v>
      </c>
      <c r="H91">
        <v>4.72704202278871E-3</v>
      </c>
    </row>
    <row r="92" spans="1:8" x14ac:dyDescent="0.3">
      <c r="A92">
        <v>122</v>
      </c>
      <c r="B92" t="s">
        <v>126</v>
      </c>
      <c r="C92">
        <v>0</v>
      </c>
      <c r="D92">
        <v>0.21723250252120099</v>
      </c>
      <c r="E92">
        <v>0</v>
      </c>
      <c r="F92">
        <v>16.6666666666667</v>
      </c>
      <c r="G92" t="s">
        <v>156</v>
      </c>
      <c r="H92">
        <v>-0.54140752031232597</v>
      </c>
    </row>
    <row r="93" spans="1:8" x14ac:dyDescent="0.3">
      <c r="A93">
        <v>126</v>
      </c>
      <c r="B93" t="s">
        <v>105</v>
      </c>
      <c r="C93">
        <v>0</v>
      </c>
      <c r="D93">
        <v>0.17490657702002199</v>
      </c>
      <c r="E93">
        <v>0</v>
      </c>
      <c r="F93">
        <v>26</v>
      </c>
      <c r="G93" t="s">
        <v>148</v>
      </c>
      <c r="H93">
        <v>-0.63182741606663295</v>
      </c>
    </row>
    <row r="94" spans="1:8" x14ac:dyDescent="0.3">
      <c r="A94">
        <v>96</v>
      </c>
      <c r="B94" t="s">
        <v>117</v>
      </c>
      <c r="C94">
        <v>0.33333333333333298</v>
      </c>
      <c r="D94">
        <v>0.38283271764891003</v>
      </c>
      <c r="E94">
        <v>10</v>
      </c>
      <c r="F94">
        <v>23</v>
      </c>
      <c r="G94" t="s">
        <v>152</v>
      </c>
      <c r="H94">
        <v>-0.18763961053675099</v>
      </c>
    </row>
    <row r="95" spans="1:8" x14ac:dyDescent="0.3">
      <c r="A95">
        <v>46</v>
      </c>
      <c r="B95" t="s">
        <v>55</v>
      </c>
      <c r="C95">
        <v>0.5</v>
      </c>
      <c r="D95">
        <v>0.55707071462463198</v>
      </c>
      <c r="E95">
        <v>34</v>
      </c>
      <c r="F95">
        <v>24</v>
      </c>
      <c r="G95" t="s">
        <v>143</v>
      </c>
      <c r="H95">
        <v>0.18458099284631899</v>
      </c>
    </row>
    <row r="96" spans="1:8" x14ac:dyDescent="0.3">
      <c r="A96">
        <v>28</v>
      </c>
      <c r="B96" t="s">
        <v>30</v>
      </c>
      <c r="C96">
        <v>1</v>
      </c>
      <c r="D96">
        <v>0.61691289281069195</v>
      </c>
      <c r="E96">
        <v>12.3333333333333</v>
      </c>
      <c r="F96">
        <v>0</v>
      </c>
      <c r="G96" t="s">
        <v>147</v>
      </c>
      <c r="H96">
        <v>0.31242045406226898</v>
      </c>
    </row>
    <row r="97" spans="1:8" x14ac:dyDescent="0.3">
      <c r="A97">
        <v>80</v>
      </c>
      <c r="B97" t="s">
        <v>94</v>
      </c>
      <c r="C97">
        <v>0.5</v>
      </c>
      <c r="D97">
        <v>0.43228727799608802</v>
      </c>
      <c r="E97">
        <v>48</v>
      </c>
      <c r="F97">
        <v>1</v>
      </c>
      <c r="G97" t="s">
        <v>150</v>
      </c>
      <c r="H97">
        <v>-8.1990977067441004E-2</v>
      </c>
    </row>
    <row r="98" spans="1:8" x14ac:dyDescent="0.3">
      <c r="A98">
        <v>12</v>
      </c>
      <c r="B98" t="s">
        <v>24</v>
      </c>
      <c r="C98">
        <v>1</v>
      </c>
      <c r="D98">
        <v>0.66714636460689802</v>
      </c>
      <c r="E98">
        <v>18.3333333333333</v>
      </c>
      <c r="F98">
        <v>0</v>
      </c>
      <c r="G98" t="s">
        <v>145</v>
      </c>
      <c r="H98">
        <v>0.419733058106674</v>
      </c>
    </row>
    <row r="99" spans="1:8" x14ac:dyDescent="0.3">
      <c r="A99">
        <v>18</v>
      </c>
      <c r="B99" t="s">
        <v>35</v>
      </c>
      <c r="C99">
        <v>1</v>
      </c>
      <c r="D99">
        <v>0.63623680627257295</v>
      </c>
      <c r="E99">
        <v>29.3333333333333</v>
      </c>
      <c r="F99">
        <v>0</v>
      </c>
      <c r="G99" t="s">
        <v>144</v>
      </c>
      <c r="H99">
        <v>0.35370168347067299</v>
      </c>
    </row>
    <row r="100" spans="1:8" x14ac:dyDescent="0.3">
      <c r="A100">
        <v>60</v>
      </c>
      <c r="B100" t="s">
        <v>73</v>
      </c>
      <c r="C100">
        <v>0.66666666666666696</v>
      </c>
      <c r="D100">
        <v>0.51686749964152201</v>
      </c>
      <c r="E100">
        <v>39</v>
      </c>
      <c r="F100">
        <v>12</v>
      </c>
      <c r="G100" t="s">
        <v>141</v>
      </c>
      <c r="H100">
        <v>9.8695794359677902E-2</v>
      </c>
    </row>
    <row r="101" spans="1:8" x14ac:dyDescent="0.3">
      <c r="A101">
        <v>85</v>
      </c>
      <c r="B101" t="s">
        <v>50</v>
      </c>
      <c r="C101">
        <v>0.33333333333333298</v>
      </c>
      <c r="D101">
        <v>0.41359330290514101</v>
      </c>
      <c r="E101">
        <v>21</v>
      </c>
      <c r="F101">
        <v>4.5</v>
      </c>
      <c r="G101" t="s">
        <v>147</v>
      </c>
      <c r="H101">
        <v>-0.121926483686555</v>
      </c>
    </row>
    <row r="102" spans="1:8" x14ac:dyDescent="0.3">
      <c r="A102">
        <v>81</v>
      </c>
      <c r="B102" t="s">
        <v>83</v>
      </c>
      <c r="C102">
        <v>0.66666666666666696</v>
      </c>
      <c r="D102">
        <v>0.43157142354970202</v>
      </c>
      <c r="E102">
        <v>40</v>
      </c>
      <c r="F102">
        <v>26</v>
      </c>
      <c r="G102" t="s">
        <v>143</v>
      </c>
      <c r="H102">
        <v>-8.3520240344574004E-2</v>
      </c>
    </row>
    <row r="103" spans="1:8" x14ac:dyDescent="0.3">
      <c r="A103">
        <v>49</v>
      </c>
      <c r="B103" t="s">
        <v>16</v>
      </c>
      <c r="C103">
        <v>0.66666666666666696</v>
      </c>
      <c r="D103">
        <v>0.53803195304051499</v>
      </c>
      <c r="E103">
        <v>15</v>
      </c>
      <c r="F103">
        <v>5</v>
      </c>
      <c r="G103" t="s">
        <v>141</v>
      </c>
      <c r="H103">
        <v>0.14390892670400099</v>
      </c>
    </row>
    <row r="104" spans="1:8" x14ac:dyDescent="0.3">
      <c r="A104">
        <v>35</v>
      </c>
      <c r="B104" t="s">
        <v>26</v>
      </c>
      <c r="C104">
        <v>0.66666666666666696</v>
      </c>
      <c r="D104">
        <v>0.59370039277640096</v>
      </c>
      <c r="E104">
        <v>45</v>
      </c>
      <c r="F104">
        <v>2</v>
      </c>
      <c r="G104" t="s">
        <v>139</v>
      </c>
      <c r="H104">
        <v>0.26283212706765102</v>
      </c>
    </row>
    <row r="105" spans="1:8" x14ac:dyDescent="0.3">
      <c r="A105">
        <v>116</v>
      </c>
      <c r="B105" t="s">
        <v>125</v>
      </c>
      <c r="C105">
        <v>0.33333333333333298</v>
      </c>
      <c r="D105">
        <v>0.259496116942243</v>
      </c>
      <c r="E105">
        <v>16</v>
      </c>
      <c r="F105">
        <v>19</v>
      </c>
      <c r="G105" t="s">
        <v>152</v>
      </c>
      <c r="H105">
        <v>-0.45112073831212401</v>
      </c>
    </row>
    <row r="106" spans="1:8" x14ac:dyDescent="0.3">
      <c r="A106">
        <v>53</v>
      </c>
      <c r="B106" t="s">
        <v>36</v>
      </c>
      <c r="C106">
        <v>0.66666666666666696</v>
      </c>
      <c r="D106">
        <v>0.52708557300959102</v>
      </c>
      <c r="E106">
        <v>45.5</v>
      </c>
      <c r="F106">
        <v>20</v>
      </c>
      <c r="G106" t="s">
        <v>141</v>
      </c>
      <c r="H106">
        <v>0.120524428199221</v>
      </c>
    </row>
    <row r="107" spans="1:8" x14ac:dyDescent="0.3">
      <c r="A107">
        <v>101</v>
      </c>
      <c r="B107" t="s">
        <v>84</v>
      </c>
      <c r="C107">
        <v>0.5</v>
      </c>
      <c r="D107">
        <v>0.36413448990555602</v>
      </c>
      <c r="E107">
        <v>63</v>
      </c>
      <c r="F107">
        <v>25</v>
      </c>
      <c r="G107" t="s">
        <v>157</v>
      </c>
      <c r="H107">
        <v>-0.22758420208556299</v>
      </c>
    </row>
    <row r="108" spans="1:8" x14ac:dyDescent="0.3">
      <c r="A108">
        <v>77</v>
      </c>
      <c r="B108" t="s">
        <v>60</v>
      </c>
      <c r="C108">
        <v>0.66666666666666696</v>
      </c>
      <c r="D108">
        <v>0.43837256430357402</v>
      </c>
      <c r="E108">
        <v>28.5</v>
      </c>
      <c r="F108">
        <v>36</v>
      </c>
      <c r="G108" t="s">
        <v>152</v>
      </c>
      <c r="H108">
        <v>-6.8991120659249797E-2</v>
      </c>
    </row>
    <row r="109" spans="1:8" x14ac:dyDescent="0.3">
      <c r="A109">
        <v>97</v>
      </c>
      <c r="B109" t="s">
        <v>98</v>
      </c>
      <c r="C109">
        <v>0.33333333333333298</v>
      </c>
      <c r="D109">
        <v>0.38106376017162202</v>
      </c>
      <c r="E109">
        <v>25</v>
      </c>
      <c r="F109">
        <v>6.5</v>
      </c>
      <c r="G109" t="s">
        <v>148</v>
      </c>
      <c r="H109">
        <v>-0.191418593538139</v>
      </c>
    </row>
    <row r="110" spans="1:8" x14ac:dyDescent="0.3">
      <c r="A110">
        <v>100</v>
      </c>
      <c r="B110" t="s">
        <v>113</v>
      </c>
      <c r="C110">
        <v>0.33333333333333298</v>
      </c>
      <c r="D110">
        <v>0.36720736641906798</v>
      </c>
      <c r="E110">
        <v>11</v>
      </c>
      <c r="F110">
        <v>8</v>
      </c>
      <c r="G110" t="s">
        <v>148</v>
      </c>
      <c r="H110">
        <v>-0.22101968704370401</v>
      </c>
    </row>
    <row r="111" spans="1:8" x14ac:dyDescent="0.3">
      <c r="A111">
        <v>76</v>
      </c>
      <c r="B111" t="s">
        <v>39</v>
      </c>
      <c r="C111">
        <v>0.66666666666666696</v>
      </c>
      <c r="D111">
        <v>0.44145462752037801</v>
      </c>
      <c r="E111">
        <v>29.5</v>
      </c>
      <c r="F111">
        <v>23</v>
      </c>
      <c r="G111" t="s">
        <v>150</v>
      </c>
      <c r="H111">
        <v>-6.2406980263119603E-2</v>
      </c>
    </row>
    <row r="112" spans="1:8" x14ac:dyDescent="0.3">
      <c r="A112">
        <v>17</v>
      </c>
      <c r="B112" t="s">
        <v>9</v>
      </c>
      <c r="C112">
        <v>1</v>
      </c>
      <c r="D112">
        <v>0.636303005225201</v>
      </c>
      <c r="E112">
        <v>38.5</v>
      </c>
      <c r="F112">
        <v>0</v>
      </c>
      <c r="G112" t="s">
        <v>147</v>
      </c>
      <c r="H112">
        <v>0.35384310276215503</v>
      </c>
    </row>
    <row r="113" spans="1:8" x14ac:dyDescent="0.3">
      <c r="A113">
        <v>124</v>
      </c>
      <c r="B113" t="s">
        <v>103</v>
      </c>
      <c r="C113">
        <v>0</v>
      </c>
      <c r="D113">
        <v>0.210844398645229</v>
      </c>
      <c r="E113">
        <v>0</v>
      </c>
      <c r="F113">
        <v>20.3333333333333</v>
      </c>
      <c r="G113" t="s">
        <v>154</v>
      </c>
      <c r="H113">
        <v>-0.555054278842392</v>
      </c>
    </row>
    <row r="114" spans="1:8" x14ac:dyDescent="0.3">
      <c r="A114">
        <v>92</v>
      </c>
      <c r="B114" t="s">
        <v>87</v>
      </c>
      <c r="C114">
        <v>0.5</v>
      </c>
      <c r="D114">
        <v>0.39242439676027102</v>
      </c>
      <c r="E114">
        <v>32</v>
      </c>
      <c r="F114">
        <v>46</v>
      </c>
      <c r="G114" t="s">
        <v>152</v>
      </c>
      <c r="H114">
        <v>-0.16714912831402701</v>
      </c>
    </row>
    <row r="115" spans="1:8" x14ac:dyDescent="0.3">
      <c r="A115">
        <v>82</v>
      </c>
      <c r="B115" t="s">
        <v>102</v>
      </c>
      <c r="C115">
        <v>0.66666666666666696</v>
      </c>
      <c r="D115">
        <v>0.41716940751332898</v>
      </c>
      <c r="E115">
        <v>2</v>
      </c>
      <c r="F115">
        <v>38</v>
      </c>
      <c r="G115" t="s">
        <v>152</v>
      </c>
      <c r="H115">
        <v>-0.11428693410913</v>
      </c>
    </row>
    <row r="116" spans="1:8" x14ac:dyDescent="0.3">
      <c r="A116">
        <v>99</v>
      </c>
      <c r="B116" t="s">
        <v>116</v>
      </c>
      <c r="C116">
        <v>0.66666666666666696</v>
      </c>
      <c r="D116">
        <v>0.37052029649981399</v>
      </c>
      <c r="E116">
        <v>28.5</v>
      </c>
      <c r="F116">
        <v>22</v>
      </c>
      <c r="G116" t="s">
        <v>156</v>
      </c>
      <c r="H116">
        <v>-0.21394235115652299</v>
      </c>
    </row>
    <row r="117" spans="1:8" x14ac:dyDescent="0.3">
      <c r="A117">
        <v>90</v>
      </c>
      <c r="B117" t="s">
        <v>57</v>
      </c>
      <c r="C117">
        <v>0.33333333333333298</v>
      </c>
      <c r="D117">
        <v>0.39382820822251902</v>
      </c>
      <c r="E117">
        <v>22</v>
      </c>
      <c r="F117">
        <v>18.5</v>
      </c>
      <c r="G117" t="s">
        <v>154</v>
      </c>
      <c r="H117">
        <v>-0.16415019832335301</v>
      </c>
    </row>
    <row r="118" spans="1:8" x14ac:dyDescent="0.3">
      <c r="A118">
        <v>129</v>
      </c>
      <c r="B118" t="s">
        <v>115</v>
      </c>
      <c r="C118">
        <v>0</v>
      </c>
      <c r="D118">
        <v>9.5546676712733106E-2</v>
      </c>
      <c r="E118">
        <v>0</v>
      </c>
      <c r="F118">
        <v>27.6666666666667</v>
      </c>
      <c r="G118" t="s">
        <v>150</v>
      </c>
      <c r="H118">
        <v>-0.80136213574550696</v>
      </c>
    </row>
    <row r="119" spans="1:8" x14ac:dyDescent="0.3">
      <c r="A119">
        <v>69</v>
      </c>
      <c r="B119" t="s">
        <v>20</v>
      </c>
      <c r="C119">
        <v>0.66666666666666696</v>
      </c>
      <c r="D119">
        <v>0.47665928053344297</v>
      </c>
      <c r="E119">
        <v>21</v>
      </c>
      <c r="F119">
        <v>14</v>
      </c>
      <c r="G119" t="s">
        <v>154</v>
      </c>
      <c r="H119">
        <v>1.2799905783454701E-2</v>
      </c>
    </row>
    <row r="120" spans="1:8" x14ac:dyDescent="0.3">
      <c r="A120">
        <v>70</v>
      </c>
      <c r="B120" t="s">
        <v>25</v>
      </c>
      <c r="C120">
        <v>0.66666666666666696</v>
      </c>
      <c r="D120">
        <v>0.47540704409282097</v>
      </c>
      <c r="E120">
        <v>54</v>
      </c>
      <c r="F120">
        <v>7</v>
      </c>
      <c r="G120" t="s">
        <v>151</v>
      </c>
      <c r="H120">
        <v>1.01247819968196E-2</v>
      </c>
    </row>
    <row r="121" spans="1:8" x14ac:dyDescent="0.3">
      <c r="A121">
        <v>131</v>
      </c>
      <c r="B121" t="s">
        <v>132</v>
      </c>
      <c r="C121">
        <v>0</v>
      </c>
      <c r="D121">
        <v>0</v>
      </c>
      <c r="E121">
        <v>0</v>
      </c>
      <c r="F121">
        <v>24</v>
      </c>
      <c r="G121" t="s">
        <v>150</v>
      </c>
      <c r="H121">
        <v>-1.00547629154163</v>
      </c>
    </row>
    <row r="122" spans="1:8" x14ac:dyDescent="0.3">
      <c r="A122">
        <v>27</v>
      </c>
      <c r="B122" t="s">
        <v>75</v>
      </c>
      <c r="C122">
        <v>0.66666666666666696</v>
      </c>
      <c r="D122">
        <v>0.61870975432370801</v>
      </c>
      <c r="E122">
        <v>29.5</v>
      </c>
      <c r="F122">
        <v>5</v>
      </c>
      <c r="G122" t="s">
        <v>143</v>
      </c>
      <c r="H122">
        <v>0.31625904777248598</v>
      </c>
    </row>
    <row r="123" spans="1:8" x14ac:dyDescent="0.3">
      <c r="A123">
        <v>51</v>
      </c>
      <c r="B123" t="s">
        <v>33</v>
      </c>
      <c r="C123">
        <v>0.66666666666666696</v>
      </c>
      <c r="D123">
        <v>0.53457225628166904</v>
      </c>
      <c r="E123">
        <v>21.5</v>
      </c>
      <c r="F123">
        <v>4</v>
      </c>
      <c r="G123" t="s">
        <v>142</v>
      </c>
      <c r="H123">
        <v>0.136518056524492</v>
      </c>
    </row>
    <row r="124" spans="1:8" x14ac:dyDescent="0.3">
      <c r="A124">
        <v>19</v>
      </c>
      <c r="B124" t="s">
        <v>47</v>
      </c>
      <c r="C124">
        <v>1</v>
      </c>
      <c r="D124">
        <v>0.63256566316305196</v>
      </c>
      <c r="E124">
        <v>33</v>
      </c>
      <c r="F124">
        <v>0</v>
      </c>
      <c r="G124" t="s">
        <v>142</v>
      </c>
      <c r="H124">
        <v>0.34585910533932301</v>
      </c>
    </row>
    <row r="125" spans="1:8" x14ac:dyDescent="0.3">
      <c r="A125">
        <v>109</v>
      </c>
      <c r="B125" t="s">
        <v>53</v>
      </c>
      <c r="C125">
        <v>0.33333333333333298</v>
      </c>
      <c r="D125">
        <v>0.32123916343584202</v>
      </c>
      <c r="E125">
        <v>68</v>
      </c>
      <c r="F125">
        <v>29.5</v>
      </c>
      <c r="G125" t="s">
        <v>157</v>
      </c>
      <c r="H125">
        <v>-0.31922049596139201</v>
      </c>
    </row>
    <row r="126" spans="1:8" x14ac:dyDescent="0.3">
      <c r="A126">
        <v>65</v>
      </c>
      <c r="B126" t="s">
        <v>92</v>
      </c>
      <c r="C126">
        <v>0.66666666666666696</v>
      </c>
      <c r="D126">
        <v>0.48339262258195898</v>
      </c>
      <c r="E126">
        <v>18.5</v>
      </c>
      <c r="F126">
        <v>7</v>
      </c>
      <c r="G126" t="s">
        <v>144</v>
      </c>
      <c r="H126">
        <v>2.7184188687869201E-2</v>
      </c>
    </row>
    <row r="127" spans="1:8" x14ac:dyDescent="0.3">
      <c r="A127">
        <v>50</v>
      </c>
      <c r="B127" t="s">
        <v>22</v>
      </c>
      <c r="C127">
        <v>0.66666666666666696</v>
      </c>
      <c r="D127">
        <v>0.53615270566973205</v>
      </c>
      <c r="E127">
        <v>28</v>
      </c>
      <c r="F127">
        <v>5</v>
      </c>
      <c r="G127" t="s">
        <v>145</v>
      </c>
      <c r="H127">
        <v>0.1398943340073</v>
      </c>
    </row>
    <row r="128" spans="1:8" x14ac:dyDescent="0.3">
      <c r="A128">
        <v>16</v>
      </c>
      <c r="B128" t="s">
        <v>28</v>
      </c>
      <c r="C128">
        <v>1</v>
      </c>
      <c r="D128">
        <v>0.638263325427605</v>
      </c>
      <c r="E128">
        <v>29.3333333333333</v>
      </c>
      <c r="F128">
        <v>0</v>
      </c>
      <c r="G128" t="s">
        <v>145</v>
      </c>
      <c r="H128">
        <v>0.35803088948276002</v>
      </c>
    </row>
    <row r="129" spans="1:8" x14ac:dyDescent="0.3">
      <c r="A129">
        <v>11</v>
      </c>
      <c r="B129" t="s">
        <v>17</v>
      </c>
      <c r="C129">
        <v>1</v>
      </c>
      <c r="D129">
        <v>0.684961009002507</v>
      </c>
      <c r="E129">
        <v>30.5</v>
      </c>
      <c r="F129">
        <v>0</v>
      </c>
      <c r="G129" t="s">
        <v>141</v>
      </c>
      <c r="H129">
        <v>0.45779007093829599</v>
      </c>
    </row>
    <row r="130" spans="1:8" x14ac:dyDescent="0.3">
      <c r="A130">
        <v>39</v>
      </c>
      <c r="B130" t="s">
        <v>19</v>
      </c>
      <c r="C130">
        <v>0.66666666666666696</v>
      </c>
      <c r="D130">
        <v>0.57671423215136597</v>
      </c>
      <c r="E130">
        <v>31</v>
      </c>
      <c r="F130">
        <v>3</v>
      </c>
      <c r="G130" t="s">
        <v>153</v>
      </c>
      <c r="H130">
        <v>0.22654498499942999</v>
      </c>
    </row>
    <row r="131" spans="1:8" x14ac:dyDescent="0.3">
      <c r="A131">
        <v>121</v>
      </c>
      <c r="B131" t="s">
        <v>119</v>
      </c>
      <c r="C131">
        <v>0</v>
      </c>
      <c r="D131">
        <v>0.21773577471786601</v>
      </c>
      <c r="E131">
        <v>0</v>
      </c>
      <c r="F131">
        <v>12.3333333333333</v>
      </c>
      <c r="G131" t="s">
        <v>155</v>
      </c>
      <c r="H131">
        <v>-0.540332391583635</v>
      </c>
    </row>
    <row r="132" spans="1:8" x14ac:dyDescent="0.3">
      <c r="A132">
        <v>102</v>
      </c>
      <c r="B132" t="s">
        <v>107</v>
      </c>
      <c r="C132">
        <v>0.5</v>
      </c>
      <c r="D132">
        <v>0.363182399283836</v>
      </c>
      <c r="E132">
        <v>12.5</v>
      </c>
      <c r="F132">
        <v>24.5</v>
      </c>
      <c r="G132" t="s">
        <v>151</v>
      </c>
      <c r="H132">
        <v>-0.22961813125042499</v>
      </c>
    </row>
  </sheetData>
  <sortState ref="A2:H132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0F47-D1F1-4D38-92F8-51FACAE7C4CE}">
  <dimension ref="A1:H132"/>
  <sheetViews>
    <sheetView workbookViewId="0">
      <selection activeCell="B2" sqref="B2:B13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</row>
    <row r="2" spans="1:8" x14ac:dyDescent="0.3">
      <c r="A2">
        <v>90</v>
      </c>
      <c r="B2" t="s">
        <v>79</v>
      </c>
      <c r="C2">
        <v>0.33333333333333298</v>
      </c>
      <c r="D2">
        <v>0.40556673377104602</v>
      </c>
      <c r="E2">
        <v>38</v>
      </c>
      <c r="F2">
        <v>8</v>
      </c>
      <c r="G2" t="s">
        <v>151</v>
      </c>
      <c r="H2">
        <v>-0.15524672291741701</v>
      </c>
    </row>
    <row r="3" spans="1:8" x14ac:dyDescent="0.3">
      <c r="A3">
        <v>74</v>
      </c>
      <c r="B3" t="s">
        <v>97</v>
      </c>
      <c r="C3">
        <v>0.66666666666666696</v>
      </c>
      <c r="D3">
        <v>0.46843927834156202</v>
      </c>
      <c r="E3">
        <v>19.5</v>
      </c>
      <c r="F3">
        <v>13</v>
      </c>
      <c r="G3" t="s">
        <v>149</v>
      </c>
      <c r="H3">
        <v>-2.5695066730246501E-2</v>
      </c>
    </row>
    <row r="4" spans="1:8" x14ac:dyDescent="0.3">
      <c r="A4">
        <v>1</v>
      </c>
      <c r="B4" t="s">
        <v>2</v>
      </c>
      <c r="C4">
        <v>1</v>
      </c>
      <c r="D4">
        <v>1</v>
      </c>
      <c r="E4">
        <v>41</v>
      </c>
      <c r="F4">
        <v>0</v>
      </c>
      <c r="G4" t="s">
        <v>139</v>
      </c>
      <c r="H4">
        <v>1.0696092877771599</v>
      </c>
    </row>
    <row r="5" spans="1:8" x14ac:dyDescent="0.3">
      <c r="A5">
        <v>32</v>
      </c>
      <c r="B5" t="s">
        <v>18</v>
      </c>
      <c r="C5">
        <v>0.66666666666666696</v>
      </c>
      <c r="D5">
        <v>0.61349313962206498</v>
      </c>
      <c r="E5">
        <v>50.5</v>
      </c>
      <c r="F5">
        <v>7</v>
      </c>
      <c r="G5" t="s">
        <v>152</v>
      </c>
      <c r="H5">
        <v>0.27319482379309201</v>
      </c>
    </row>
    <row r="6" spans="1:8" x14ac:dyDescent="0.3">
      <c r="A6">
        <v>80</v>
      </c>
      <c r="B6" t="s">
        <v>86</v>
      </c>
      <c r="C6">
        <v>0.5</v>
      </c>
      <c r="D6">
        <v>0.45608107789112801</v>
      </c>
      <c r="E6">
        <v>26</v>
      </c>
      <c r="F6">
        <v>16</v>
      </c>
      <c r="G6" t="s">
        <v>154</v>
      </c>
      <c r="H6">
        <v>-5.1159684841210903E-2</v>
      </c>
    </row>
    <row r="7" spans="1:8" x14ac:dyDescent="0.3">
      <c r="A7">
        <v>64</v>
      </c>
      <c r="B7" t="s">
        <v>70</v>
      </c>
      <c r="C7">
        <v>0.5</v>
      </c>
      <c r="D7">
        <v>0.50614754174729804</v>
      </c>
      <c r="E7">
        <v>22.5</v>
      </c>
      <c r="F7">
        <v>7</v>
      </c>
      <c r="G7" t="s">
        <v>154</v>
      </c>
      <c r="H7">
        <v>5.20044761730716E-2</v>
      </c>
    </row>
    <row r="8" spans="1:8" x14ac:dyDescent="0.3">
      <c r="A8">
        <v>112</v>
      </c>
      <c r="B8" t="s">
        <v>99</v>
      </c>
      <c r="C8">
        <v>0.25</v>
      </c>
      <c r="D8">
        <v>0.305320015266068</v>
      </c>
      <c r="E8">
        <v>35</v>
      </c>
      <c r="F8">
        <v>21.6666666666667</v>
      </c>
      <c r="G8" t="s">
        <v>139</v>
      </c>
      <c r="H8">
        <v>-0.36180951593510602</v>
      </c>
    </row>
    <row r="9" spans="1:8" x14ac:dyDescent="0.3">
      <c r="A9">
        <v>43</v>
      </c>
      <c r="B9" t="s">
        <v>66</v>
      </c>
      <c r="C9">
        <v>0.75</v>
      </c>
      <c r="D9">
        <v>0.58619014034549799</v>
      </c>
      <c r="E9">
        <v>14.3333333333333</v>
      </c>
      <c r="F9">
        <v>50</v>
      </c>
      <c r="G9" t="s">
        <v>152</v>
      </c>
      <c r="H9">
        <v>0.21693578736042399</v>
      </c>
    </row>
    <row r="10" spans="1:8" x14ac:dyDescent="0.3">
      <c r="A10">
        <v>58</v>
      </c>
      <c r="B10" t="s">
        <v>43</v>
      </c>
      <c r="C10">
        <v>0.5</v>
      </c>
      <c r="D10">
        <v>0.52139592105252497</v>
      </c>
      <c r="E10">
        <v>15.5</v>
      </c>
      <c r="F10">
        <v>13.5</v>
      </c>
      <c r="G10" t="s">
        <v>146</v>
      </c>
      <c r="H10">
        <v>8.3424435481784007E-2</v>
      </c>
    </row>
    <row r="11" spans="1:8" x14ac:dyDescent="0.3">
      <c r="A11">
        <v>37</v>
      </c>
      <c r="B11" t="s">
        <v>42</v>
      </c>
      <c r="C11">
        <v>0.75</v>
      </c>
      <c r="D11">
        <v>0.59959860912630103</v>
      </c>
      <c r="E11">
        <v>30</v>
      </c>
      <c r="F11">
        <v>1</v>
      </c>
      <c r="G11" t="s">
        <v>139</v>
      </c>
      <c r="H11">
        <v>0.244564529757096</v>
      </c>
    </row>
    <row r="12" spans="1:8" x14ac:dyDescent="0.3">
      <c r="A12">
        <v>111</v>
      </c>
      <c r="B12" t="s">
        <v>108</v>
      </c>
      <c r="C12">
        <v>0.25</v>
      </c>
      <c r="D12">
        <v>0.31951738726906098</v>
      </c>
      <c r="E12">
        <v>36</v>
      </c>
      <c r="F12">
        <v>14.6666666666667</v>
      </c>
      <c r="G12" t="s">
        <v>157</v>
      </c>
      <c r="H12">
        <v>-0.33255520357606899</v>
      </c>
    </row>
    <row r="13" spans="1:8" x14ac:dyDescent="0.3">
      <c r="A13">
        <v>42</v>
      </c>
      <c r="B13" t="s">
        <v>63</v>
      </c>
      <c r="C13">
        <v>0.75</v>
      </c>
      <c r="D13">
        <v>0.58726412545941298</v>
      </c>
      <c r="E13">
        <v>21.3333333333333</v>
      </c>
      <c r="F13">
        <v>13</v>
      </c>
      <c r="G13" t="s">
        <v>141</v>
      </c>
      <c r="H13">
        <v>0.219148781132422</v>
      </c>
    </row>
    <row r="14" spans="1:8" x14ac:dyDescent="0.3">
      <c r="A14">
        <v>25</v>
      </c>
      <c r="B14" t="s">
        <v>38</v>
      </c>
      <c r="C14">
        <v>0.66666666666666696</v>
      </c>
      <c r="D14">
        <v>0.63493240691310904</v>
      </c>
      <c r="E14">
        <v>45.5</v>
      </c>
      <c r="F14">
        <v>23</v>
      </c>
      <c r="G14" t="s">
        <v>151</v>
      </c>
      <c r="H14">
        <v>0.31737138136816601</v>
      </c>
    </row>
    <row r="15" spans="1:8" x14ac:dyDescent="0.3">
      <c r="A15">
        <v>50</v>
      </c>
      <c r="B15" t="s">
        <v>45</v>
      </c>
      <c r="C15">
        <v>0.75</v>
      </c>
      <c r="D15">
        <v>0.55491934275360499</v>
      </c>
      <c r="E15">
        <v>29.6666666666667</v>
      </c>
      <c r="F15">
        <v>17</v>
      </c>
      <c r="G15" t="s">
        <v>144</v>
      </c>
      <c r="H15">
        <v>0.15250092719004399</v>
      </c>
    </row>
    <row r="16" spans="1:8" x14ac:dyDescent="0.3">
      <c r="A16">
        <v>127</v>
      </c>
      <c r="B16" t="s">
        <v>130</v>
      </c>
      <c r="C16">
        <v>0.25</v>
      </c>
      <c r="D16">
        <v>0.19853924973322801</v>
      </c>
      <c r="E16">
        <v>7</v>
      </c>
      <c r="F16">
        <v>26.6666666666667</v>
      </c>
      <c r="G16" t="s">
        <v>149</v>
      </c>
      <c r="H16">
        <v>-0.58183600152668802</v>
      </c>
    </row>
    <row r="17" spans="1:8" x14ac:dyDescent="0.3">
      <c r="A17">
        <v>19</v>
      </c>
      <c r="B17" t="s">
        <v>34</v>
      </c>
      <c r="C17">
        <v>1</v>
      </c>
      <c r="D17">
        <v>0.67666826661266</v>
      </c>
      <c r="E17">
        <v>20.25</v>
      </c>
      <c r="F17">
        <v>0</v>
      </c>
      <c r="G17" t="s">
        <v>149</v>
      </c>
      <c r="H17">
        <v>0.40336996442874701</v>
      </c>
    </row>
    <row r="18" spans="1:8" x14ac:dyDescent="0.3">
      <c r="A18">
        <v>46</v>
      </c>
      <c r="B18" t="s">
        <v>69</v>
      </c>
      <c r="C18">
        <v>0.75</v>
      </c>
      <c r="D18">
        <v>0.57017668944969502</v>
      </c>
      <c r="E18">
        <v>11.6666666666667</v>
      </c>
      <c r="F18">
        <v>3</v>
      </c>
      <c r="G18" t="s">
        <v>146</v>
      </c>
      <c r="H18">
        <v>0.183939364216923</v>
      </c>
    </row>
    <row r="19" spans="1:8" x14ac:dyDescent="0.3">
      <c r="A19">
        <v>115</v>
      </c>
      <c r="B19" t="s">
        <v>121</v>
      </c>
      <c r="C19">
        <v>0.25</v>
      </c>
      <c r="D19">
        <v>0.297900703761865</v>
      </c>
      <c r="E19">
        <v>12</v>
      </c>
      <c r="F19">
        <v>15.6666666666667</v>
      </c>
      <c r="G19" t="s">
        <v>157</v>
      </c>
      <c r="H19">
        <v>-0.37709733511327898</v>
      </c>
    </row>
    <row r="20" spans="1:8" x14ac:dyDescent="0.3">
      <c r="A20">
        <v>31</v>
      </c>
      <c r="B20" t="s">
        <v>95</v>
      </c>
      <c r="C20">
        <v>1</v>
      </c>
      <c r="D20">
        <v>0.61532183914736904</v>
      </c>
      <c r="E20">
        <v>10.6666666666667</v>
      </c>
      <c r="F20">
        <v>0</v>
      </c>
      <c r="G20" t="s">
        <v>145</v>
      </c>
      <c r="H20">
        <v>0.27696293995959897</v>
      </c>
    </row>
    <row r="21" spans="1:8" x14ac:dyDescent="0.3">
      <c r="A21">
        <v>103</v>
      </c>
      <c r="B21" t="s">
        <v>101</v>
      </c>
      <c r="C21">
        <v>0.5</v>
      </c>
      <c r="D21">
        <v>0.35296125952676499</v>
      </c>
      <c r="E21">
        <v>13.5</v>
      </c>
      <c r="F21">
        <v>27</v>
      </c>
      <c r="G21" t="s">
        <v>155</v>
      </c>
      <c r="H21">
        <v>-0.26364262704764602</v>
      </c>
    </row>
    <row r="22" spans="1:8" x14ac:dyDescent="0.3">
      <c r="A22">
        <v>26</v>
      </c>
      <c r="B22" t="s">
        <v>27</v>
      </c>
      <c r="C22">
        <v>1</v>
      </c>
      <c r="D22">
        <v>0.62846684483367299</v>
      </c>
      <c r="E22">
        <v>22.5</v>
      </c>
      <c r="F22">
        <v>0</v>
      </c>
      <c r="G22" t="s">
        <v>147</v>
      </c>
      <c r="H22">
        <v>0.304048805030805</v>
      </c>
    </row>
    <row r="23" spans="1:8" x14ac:dyDescent="0.3">
      <c r="A23">
        <v>9</v>
      </c>
      <c r="B23" t="s">
        <v>3</v>
      </c>
      <c r="C23">
        <v>1</v>
      </c>
      <c r="D23">
        <v>0.73024402105121999</v>
      </c>
      <c r="E23">
        <v>25.5</v>
      </c>
      <c r="F23">
        <v>0</v>
      </c>
      <c r="G23" t="s">
        <v>144</v>
      </c>
      <c r="H23">
        <v>0.51376517372702402</v>
      </c>
    </row>
    <row r="24" spans="1:8" x14ac:dyDescent="0.3">
      <c r="A24">
        <v>49</v>
      </c>
      <c r="B24" t="s">
        <v>90</v>
      </c>
      <c r="C24">
        <v>0.75</v>
      </c>
      <c r="D24">
        <v>0.56265698383082896</v>
      </c>
      <c r="E24">
        <v>20.6666666666667</v>
      </c>
      <c r="F24">
        <v>34</v>
      </c>
      <c r="G24" t="s">
        <v>152</v>
      </c>
      <c r="H24">
        <v>0.168444678534103</v>
      </c>
    </row>
    <row r="25" spans="1:8" x14ac:dyDescent="0.3">
      <c r="A25">
        <v>36</v>
      </c>
      <c r="B25" t="s">
        <v>56</v>
      </c>
      <c r="C25">
        <v>1</v>
      </c>
      <c r="D25">
        <v>0.60072767081724099</v>
      </c>
      <c r="E25">
        <v>22.6666666666667</v>
      </c>
      <c r="F25">
        <v>0</v>
      </c>
      <c r="G25" t="s">
        <v>154</v>
      </c>
      <c r="H25">
        <v>0.24689101127677501</v>
      </c>
    </row>
    <row r="26" spans="1:8" x14ac:dyDescent="0.3">
      <c r="A26">
        <v>126</v>
      </c>
      <c r="B26" t="s">
        <v>118</v>
      </c>
      <c r="C26">
        <v>0.2</v>
      </c>
      <c r="D26">
        <v>0.206637241577349</v>
      </c>
      <c r="E26">
        <v>7</v>
      </c>
      <c r="F26">
        <v>23.75</v>
      </c>
      <c r="G26" t="s">
        <v>151</v>
      </c>
      <c r="H26">
        <v>-0.56514973153011605</v>
      </c>
    </row>
    <row r="27" spans="1:8" x14ac:dyDescent="0.3">
      <c r="A27">
        <v>120</v>
      </c>
      <c r="B27" t="s">
        <v>122</v>
      </c>
      <c r="C27">
        <v>0.25</v>
      </c>
      <c r="D27">
        <v>0.26925534667036299</v>
      </c>
      <c r="E27">
        <v>7</v>
      </c>
      <c r="F27">
        <v>41.3333333333333</v>
      </c>
      <c r="G27" t="s">
        <v>147</v>
      </c>
      <c r="H27">
        <v>-0.43612235918512599</v>
      </c>
    </row>
    <row r="28" spans="1:8" x14ac:dyDescent="0.3">
      <c r="A28">
        <v>6</v>
      </c>
      <c r="B28" t="s">
        <v>32</v>
      </c>
      <c r="C28">
        <v>1</v>
      </c>
      <c r="D28">
        <v>0.73252278037485896</v>
      </c>
      <c r="E28">
        <v>22.25</v>
      </c>
      <c r="F28">
        <v>0</v>
      </c>
      <c r="G28" t="s">
        <v>142</v>
      </c>
      <c r="H28">
        <v>0.51846065801280805</v>
      </c>
    </row>
    <row r="29" spans="1:8" x14ac:dyDescent="0.3">
      <c r="A29">
        <v>72</v>
      </c>
      <c r="B29" t="s">
        <v>72</v>
      </c>
      <c r="C29">
        <v>0.5</v>
      </c>
      <c r="D29">
        <v>0.47716221314631901</v>
      </c>
      <c r="E29">
        <v>17.5</v>
      </c>
      <c r="F29">
        <v>5</v>
      </c>
      <c r="G29" t="s">
        <v>157</v>
      </c>
      <c r="H29">
        <v>-7.7210741549277899E-3</v>
      </c>
    </row>
    <row r="30" spans="1:8" x14ac:dyDescent="0.3">
      <c r="A30">
        <v>86</v>
      </c>
      <c r="B30" t="s">
        <v>109</v>
      </c>
      <c r="C30">
        <v>0.33333333333333298</v>
      </c>
      <c r="D30">
        <v>0.42232516378173302</v>
      </c>
      <c r="E30">
        <v>22</v>
      </c>
      <c r="F30">
        <v>6</v>
      </c>
      <c r="G30" t="s">
        <v>147</v>
      </c>
      <c r="H30">
        <v>-0.12071523740220599</v>
      </c>
    </row>
    <row r="31" spans="1:8" x14ac:dyDescent="0.3">
      <c r="A31">
        <v>130</v>
      </c>
      <c r="B31" t="s">
        <v>131</v>
      </c>
      <c r="C31">
        <v>7.2916666666666699E-2</v>
      </c>
      <c r="D31">
        <v>0.13535051990541999</v>
      </c>
      <c r="E31">
        <v>7.8571428571428603</v>
      </c>
      <c r="F31">
        <v>34.629213483146103</v>
      </c>
      <c r="G31" t="s">
        <v>131</v>
      </c>
      <c r="H31">
        <v>-0.71203917142248696</v>
      </c>
    </row>
    <row r="32" spans="1:8" x14ac:dyDescent="0.3">
      <c r="A32">
        <v>85</v>
      </c>
      <c r="B32" t="s">
        <v>74</v>
      </c>
      <c r="C32">
        <v>0.5</v>
      </c>
      <c r="D32">
        <v>0.42368017431445099</v>
      </c>
      <c r="E32">
        <v>13.5</v>
      </c>
      <c r="F32">
        <v>34.5</v>
      </c>
      <c r="G32" t="s">
        <v>155</v>
      </c>
      <c r="H32">
        <v>-0.11792317837807199</v>
      </c>
    </row>
    <row r="33" spans="1:8" x14ac:dyDescent="0.3">
      <c r="A33">
        <v>39</v>
      </c>
      <c r="B33" t="s">
        <v>12</v>
      </c>
      <c r="C33">
        <v>0.75</v>
      </c>
      <c r="D33">
        <v>0.59719437566626798</v>
      </c>
      <c r="E33">
        <v>37</v>
      </c>
      <c r="F33">
        <v>11</v>
      </c>
      <c r="G33" t="s">
        <v>143</v>
      </c>
      <c r="H33">
        <v>0.239610500485228</v>
      </c>
    </row>
    <row r="34" spans="1:8" x14ac:dyDescent="0.3">
      <c r="A34">
        <v>68</v>
      </c>
      <c r="B34" t="s">
        <v>64</v>
      </c>
      <c r="C34">
        <v>0.5</v>
      </c>
      <c r="D34">
        <v>0.48881149849585298</v>
      </c>
      <c r="E34">
        <v>23.5</v>
      </c>
      <c r="F34">
        <v>12</v>
      </c>
      <c r="G34" t="s">
        <v>155</v>
      </c>
      <c r="H34">
        <v>1.62827930334755E-2</v>
      </c>
    </row>
    <row r="35" spans="1:8" x14ac:dyDescent="0.3">
      <c r="A35">
        <v>91</v>
      </c>
      <c r="B35" t="s">
        <v>54</v>
      </c>
      <c r="C35">
        <v>0.5</v>
      </c>
      <c r="D35">
        <v>0.39117643460492002</v>
      </c>
      <c r="E35">
        <v>14</v>
      </c>
      <c r="F35">
        <v>22</v>
      </c>
      <c r="G35" t="s">
        <v>144</v>
      </c>
      <c r="H35">
        <v>-0.184898570235111</v>
      </c>
    </row>
    <row r="36" spans="1:8" x14ac:dyDescent="0.3">
      <c r="A36">
        <v>55</v>
      </c>
      <c r="B36" t="s">
        <v>15</v>
      </c>
      <c r="C36">
        <v>0.66666666666666696</v>
      </c>
      <c r="D36">
        <v>0.53490971149881705</v>
      </c>
      <c r="E36">
        <v>45</v>
      </c>
      <c r="F36">
        <v>7</v>
      </c>
      <c r="G36" t="s">
        <v>156</v>
      </c>
      <c r="H36">
        <v>0.111270197883405</v>
      </c>
    </row>
    <row r="37" spans="1:8" x14ac:dyDescent="0.3">
      <c r="A37">
        <v>59</v>
      </c>
      <c r="B37" t="s">
        <v>41</v>
      </c>
      <c r="C37">
        <v>0.66666666666666696</v>
      </c>
      <c r="D37">
        <v>0.51785985790178801</v>
      </c>
      <c r="E37">
        <v>26</v>
      </c>
      <c r="F37">
        <v>31</v>
      </c>
      <c r="G37" t="s">
        <v>152</v>
      </c>
      <c r="H37">
        <v>7.6138221133382505E-2</v>
      </c>
    </row>
    <row r="38" spans="1:8" x14ac:dyDescent="0.3">
      <c r="A38">
        <v>3</v>
      </c>
      <c r="B38" t="s">
        <v>8</v>
      </c>
      <c r="C38">
        <v>1</v>
      </c>
      <c r="D38">
        <v>0.80340338033990499</v>
      </c>
      <c r="E38">
        <v>31.25</v>
      </c>
      <c r="F38">
        <v>0</v>
      </c>
      <c r="G38" t="s">
        <v>143</v>
      </c>
      <c r="H38">
        <v>0.66451326619209705</v>
      </c>
    </row>
    <row r="39" spans="1:8" x14ac:dyDescent="0.3">
      <c r="A39">
        <v>121</v>
      </c>
      <c r="B39" t="s">
        <v>112</v>
      </c>
      <c r="C39">
        <v>0.25</v>
      </c>
      <c r="D39">
        <v>0.260900799294566</v>
      </c>
      <c r="E39">
        <v>4</v>
      </c>
      <c r="F39">
        <v>30</v>
      </c>
      <c r="G39" t="s">
        <v>152</v>
      </c>
      <c r="H39">
        <v>-0.45333727316324102</v>
      </c>
    </row>
    <row r="40" spans="1:8" x14ac:dyDescent="0.3">
      <c r="A40">
        <v>99</v>
      </c>
      <c r="B40" t="s">
        <v>81</v>
      </c>
      <c r="C40">
        <v>0.25</v>
      </c>
      <c r="D40">
        <v>0.360988042282189</v>
      </c>
      <c r="E40">
        <v>41</v>
      </c>
      <c r="F40">
        <v>14.6666666666667</v>
      </c>
      <c r="G40" t="s">
        <v>142</v>
      </c>
      <c r="H40">
        <v>-0.24710308650628701</v>
      </c>
    </row>
    <row r="41" spans="1:8" x14ac:dyDescent="0.3">
      <c r="A41">
        <v>47</v>
      </c>
      <c r="B41" t="s">
        <v>80</v>
      </c>
      <c r="C41">
        <v>0.8</v>
      </c>
      <c r="D41">
        <v>0.56819447946950896</v>
      </c>
      <c r="E41">
        <v>15.5</v>
      </c>
      <c r="F41">
        <v>7</v>
      </c>
      <c r="G41" t="s">
        <v>156</v>
      </c>
      <c r="H41">
        <v>0.179854932972906</v>
      </c>
    </row>
    <row r="42" spans="1:8" x14ac:dyDescent="0.3">
      <c r="A42">
        <v>33</v>
      </c>
      <c r="B42" t="s">
        <v>37</v>
      </c>
      <c r="C42">
        <v>0.75</v>
      </c>
      <c r="D42">
        <v>0.61134713523198103</v>
      </c>
      <c r="E42">
        <v>33.6666666666667</v>
      </c>
      <c r="F42">
        <v>14</v>
      </c>
      <c r="G42" t="s">
        <v>148</v>
      </c>
      <c r="H42">
        <v>0.26877288691805901</v>
      </c>
    </row>
    <row r="43" spans="1:8" x14ac:dyDescent="0.3">
      <c r="A43">
        <v>76</v>
      </c>
      <c r="B43" t="s">
        <v>100</v>
      </c>
      <c r="C43">
        <v>0.5</v>
      </c>
      <c r="D43">
        <v>0.46604143490196198</v>
      </c>
      <c r="E43">
        <v>13.5</v>
      </c>
      <c r="F43">
        <v>22.5</v>
      </c>
      <c r="G43" t="s">
        <v>153</v>
      </c>
      <c r="H43">
        <v>-3.0635929111765901E-2</v>
      </c>
    </row>
    <row r="44" spans="1:8" x14ac:dyDescent="0.3">
      <c r="A44">
        <v>34</v>
      </c>
      <c r="B44" t="s">
        <v>65</v>
      </c>
      <c r="C44">
        <v>0.75</v>
      </c>
      <c r="D44">
        <v>0.60527783042886496</v>
      </c>
      <c r="E44">
        <v>14</v>
      </c>
      <c r="F44">
        <v>14</v>
      </c>
      <c r="G44" t="s">
        <v>140</v>
      </c>
      <c r="H44">
        <v>0.25626681617323899</v>
      </c>
    </row>
    <row r="45" spans="1:8" x14ac:dyDescent="0.3">
      <c r="A45">
        <v>52</v>
      </c>
      <c r="B45" t="s">
        <v>10</v>
      </c>
      <c r="C45">
        <v>0.75</v>
      </c>
      <c r="D45">
        <v>0.54685402703700503</v>
      </c>
      <c r="E45">
        <v>20</v>
      </c>
      <c r="F45">
        <v>11</v>
      </c>
      <c r="G45" t="s">
        <v>153</v>
      </c>
      <c r="H45">
        <v>0.135881987789603</v>
      </c>
    </row>
    <row r="46" spans="1:8" x14ac:dyDescent="0.3">
      <c r="A46">
        <v>78</v>
      </c>
      <c r="B46" t="s">
        <v>49</v>
      </c>
      <c r="C46">
        <v>0.33333333333333298</v>
      </c>
      <c r="D46">
        <v>0.46545245800735902</v>
      </c>
      <c r="E46">
        <v>13</v>
      </c>
      <c r="F46">
        <v>10</v>
      </c>
      <c r="G46" t="s">
        <v>141</v>
      </c>
      <c r="H46">
        <v>-3.1849542065705498E-2</v>
      </c>
    </row>
    <row r="47" spans="1:8" x14ac:dyDescent="0.3">
      <c r="A47">
        <v>79</v>
      </c>
      <c r="B47" t="s">
        <v>110</v>
      </c>
      <c r="C47">
        <v>0.5</v>
      </c>
      <c r="D47">
        <v>0.46146840910672798</v>
      </c>
      <c r="E47">
        <v>32.5</v>
      </c>
      <c r="F47">
        <v>11</v>
      </c>
      <c r="G47" t="s">
        <v>141</v>
      </c>
      <c r="H47">
        <v>-4.0058850804103902E-2</v>
      </c>
    </row>
    <row r="48" spans="1:8" x14ac:dyDescent="0.3">
      <c r="A48">
        <v>89</v>
      </c>
      <c r="B48" t="s">
        <v>78</v>
      </c>
      <c r="C48">
        <v>0.5</v>
      </c>
      <c r="D48">
        <v>0.41349584544940199</v>
      </c>
      <c r="E48">
        <v>13.5</v>
      </c>
      <c r="F48">
        <v>25</v>
      </c>
      <c r="G48" t="s">
        <v>141</v>
      </c>
      <c r="H48">
        <v>-0.13890843797871</v>
      </c>
    </row>
    <row r="49" spans="1:8" x14ac:dyDescent="0.3">
      <c r="A49">
        <v>96</v>
      </c>
      <c r="B49" t="s">
        <v>123</v>
      </c>
      <c r="C49">
        <v>0.25</v>
      </c>
      <c r="D49">
        <v>0.37246472275432202</v>
      </c>
      <c r="E49">
        <v>40</v>
      </c>
      <c r="F49">
        <v>27</v>
      </c>
      <c r="G49" t="s">
        <v>149</v>
      </c>
      <c r="H49">
        <v>-0.223454879282175</v>
      </c>
    </row>
    <row r="50" spans="1:8" x14ac:dyDescent="0.3">
      <c r="A50">
        <v>5</v>
      </c>
      <c r="B50" t="s">
        <v>11</v>
      </c>
      <c r="C50">
        <v>1</v>
      </c>
      <c r="D50">
        <v>0.73427722044471899</v>
      </c>
      <c r="E50">
        <v>21.25</v>
      </c>
      <c r="F50">
        <v>0</v>
      </c>
      <c r="G50" t="s">
        <v>143</v>
      </c>
      <c r="H50">
        <v>0.52207575928243999</v>
      </c>
    </row>
    <row r="51" spans="1:8" x14ac:dyDescent="0.3">
      <c r="A51">
        <v>101</v>
      </c>
      <c r="B51" t="s">
        <v>76</v>
      </c>
      <c r="C51">
        <v>0.33333333333333298</v>
      </c>
      <c r="D51">
        <v>0.35884607305896998</v>
      </c>
      <c r="E51">
        <v>42</v>
      </c>
      <c r="F51">
        <v>32</v>
      </c>
      <c r="G51" t="s">
        <v>146</v>
      </c>
      <c r="H51">
        <v>-0.25151670876159998</v>
      </c>
    </row>
    <row r="52" spans="1:8" x14ac:dyDescent="0.3">
      <c r="A52">
        <v>65</v>
      </c>
      <c r="B52" t="s">
        <v>61</v>
      </c>
      <c r="C52">
        <v>0.66666666666666696</v>
      </c>
      <c r="D52">
        <v>0.50607359661311302</v>
      </c>
      <c r="E52">
        <v>20.5</v>
      </c>
      <c r="F52">
        <v>17</v>
      </c>
      <c r="G52" t="s">
        <v>150</v>
      </c>
      <c r="H52">
        <v>5.1852108972131002E-2</v>
      </c>
    </row>
    <row r="53" spans="1:8" x14ac:dyDescent="0.3">
      <c r="A53">
        <v>77</v>
      </c>
      <c r="B53" t="s">
        <v>104</v>
      </c>
      <c r="C53">
        <v>0.5</v>
      </c>
      <c r="D53">
        <v>0.46582270890566901</v>
      </c>
      <c r="E53">
        <v>13.5</v>
      </c>
      <c r="F53">
        <v>30.5</v>
      </c>
      <c r="G53" t="s">
        <v>144</v>
      </c>
      <c r="H53">
        <v>-3.1086623692010502E-2</v>
      </c>
    </row>
    <row r="54" spans="1:8" x14ac:dyDescent="0.3">
      <c r="A54">
        <v>12</v>
      </c>
      <c r="B54" t="s">
        <v>7</v>
      </c>
      <c r="C54">
        <v>1</v>
      </c>
      <c r="D54">
        <v>0.71150099973762704</v>
      </c>
      <c r="E54">
        <v>16.25</v>
      </c>
      <c r="F54">
        <v>0</v>
      </c>
      <c r="G54" t="s">
        <v>139</v>
      </c>
      <c r="H54">
        <v>0.47514435012193101</v>
      </c>
    </row>
    <row r="55" spans="1:8" x14ac:dyDescent="0.3">
      <c r="A55">
        <v>69</v>
      </c>
      <c r="B55" t="s">
        <v>52</v>
      </c>
      <c r="C55">
        <v>0.66666666666666696</v>
      </c>
      <c r="D55">
        <v>0.48793670087097701</v>
      </c>
      <c r="E55">
        <v>11.5</v>
      </c>
      <c r="F55">
        <v>17</v>
      </c>
      <c r="G55" t="s">
        <v>155</v>
      </c>
      <c r="H55">
        <v>1.44802338852446E-2</v>
      </c>
    </row>
    <row r="56" spans="1:8" x14ac:dyDescent="0.3">
      <c r="A56">
        <v>38</v>
      </c>
      <c r="B56" t="s">
        <v>62</v>
      </c>
      <c r="C56">
        <v>0.75</v>
      </c>
      <c r="D56">
        <v>0.59854002418036101</v>
      </c>
      <c r="E56">
        <v>21.6666666666667</v>
      </c>
      <c r="F56">
        <v>21</v>
      </c>
      <c r="G56" t="s">
        <v>140</v>
      </c>
      <c r="H56">
        <v>0.24238326868245799</v>
      </c>
    </row>
    <row r="57" spans="1:8" x14ac:dyDescent="0.3">
      <c r="A57">
        <v>110</v>
      </c>
      <c r="B57" t="s">
        <v>120</v>
      </c>
      <c r="C57">
        <v>0.4</v>
      </c>
      <c r="D57">
        <v>0.32080625680636299</v>
      </c>
      <c r="E57">
        <v>33</v>
      </c>
      <c r="F57">
        <v>31.3333333333333</v>
      </c>
      <c r="G57" t="s">
        <v>146</v>
      </c>
      <c r="H57">
        <v>-0.32989943095010699</v>
      </c>
    </row>
    <row r="58" spans="1:8" x14ac:dyDescent="0.3">
      <c r="A58">
        <v>23</v>
      </c>
      <c r="B58" t="s">
        <v>71</v>
      </c>
      <c r="C58">
        <v>0.75</v>
      </c>
      <c r="D58">
        <v>0.65294933696990898</v>
      </c>
      <c r="E58">
        <v>35.3333333333333</v>
      </c>
      <c r="F58">
        <v>1</v>
      </c>
      <c r="G58" t="s">
        <v>148</v>
      </c>
      <c r="H58">
        <v>0.35449606185034399</v>
      </c>
    </row>
    <row r="59" spans="1:8" x14ac:dyDescent="0.3">
      <c r="A59">
        <v>24</v>
      </c>
      <c r="B59" t="s">
        <v>48</v>
      </c>
      <c r="C59">
        <v>0.75</v>
      </c>
      <c r="D59">
        <v>0.64731697617658601</v>
      </c>
      <c r="E59">
        <v>38.6666666666667</v>
      </c>
      <c r="F59">
        <v>16</v>
      </c>
      <c r="G59" t="s">
        <v>142</v>
      </c>
      <c r="H59">
        <v>0.34289033354440901</v>
      </c>
    </row>
    <row r="60" spans="1:8" x14ac:dyDescent="0.3">
      <c r="A60">
        <v>113</v>
      </c>
      <c r="B60" t="s">
        <v>82</v>
      </c>
      <c r="C60">
        <v>0.25</v>
      </c>
      <c r="D60">
        <v>0.30506283865684902</v>
      </c>
      <c r="E60">
        <v>15</v>
      </c>
      <c r="F60">
        <v>17</v>
      </c>
      <c r="G60" t="s">
        <v>149</v>
      </c>
      <c r="H60">
        <v>-0.362339439710748</v>
      </c>
    </row>
    <row r="61" spans="1:8" x14ac:dyDescent="0.3">
      <c r="A61">
        <v>22</v>
      </c>
      <c r="B61" t="s">
        <v>4</v>
      </c>
      <c r="C61">
        <v>0.75</v>
      </c>
      <c r="D61">
        <v>0.66138534493732304</v>
      </c>
      <c r="E61">
        <v>39</v>
      </c>
      <c r="F61">
        <v>7</v>
      </c>
      <c r="G61" t="s">
        <v>140</v>
      </c>
      <c r="H61">
        <v>0.37187882902307901</v>
      </c>
    </row>
    <row r="62" spans="1:8" x14ac:dyDescent="0.3">
      <c r="A62">
        <v>40</v>
      </c>
      <c r="B62" t="s">
        <v>51</v>
      </c>
      <c r="C62">
        <v>0.66666666666666696</v>
      </c>
      <c r="D62">
        <v>0.59528349219682297</v>
      </c>
      <c r="E62">
        <v>10.5</v>
      </c>
      <c r="F62">
        <v>3</v>
      </c>
      <c r="G62" t="s">
        <v>140</v>
      </c>
      <c r="H62">
        <v>0.23567304063134001</v>
      </c>
    </row>
    <row r="63" spans="1:8" x14ac:dyDescent="0.3">
      <c r="A63">
        <v>56</v>
      </c>
      <c r="B63" t="s">
        <v>89</v>
      </c>
      <c r="C63">
        <v>0.75</v>
      </c>
      <c r="D63">
        <v>0.533303843412265</v>
      </c>
      <c r="E63">
        <v>22.6666666666667</v>
      </c>
      <c r="F63">
        <v>29</v>
      </c>
      <c r="G63" t="s">
        <v>153</v>
      </c>
      <c r="H63">
        <v>0.107961235690844</v>
      </c>
    </row>
    <row r="64" spans="1:8" x14ac:dyDescent="0.3">
      <c r="A64">
        <v>17</v>
      </c>
      <c r="B64" t="s">
        <v>46</v>
      </c>
      <c r="C64">
        <v>0.75</v>
      </c>
      <c r="D64">
        <v>0.68583502790190698</v>
      </c>
      <c r="E64">
        <v>25.3333333333333</v>
      </c>
      <c r="F64">
        <v>55</v>
      </c>
      <c r="G64" t="s">
        <v>139</v>
      </c>
      <c r="H64">
        <v>0.42225848108692299</v>
      </c>
    </row>
    <row r="65" spans="1:8" x14ac:dyDescent="0.3">
      <c r="A65">
        <v>30</v>
      </c>
      <c r="B65" t="s">
        <v>40</v>
      </c>
      <c r="C65">
        <v>0.75</v>
      </c>
      <c r="D65">
        <v>0.62210814082911303</v>
      </c>
      <c r="E65">
        <v>41.3333333333333</v>
      </c>
      <c r="F65">
        <v>21</v>
      </c>
      <c r="G65" t="s">
        <v>139</v>
      </c>
      <c r="H65">
        <v>0.29094641443882602</v>
      </c>
    </row>
    <row r="66" spans="1:8" x14ac:dyDescent="0.3">
      <c r="A66">
        <v>41</v>
      </c>
      <c r="B66" t="s">
        <v>31</v>
      </c>
      <c r="C66">
        <v>0.75</v>
      </c>
      <c r="D66">
        <v>0.59164757747862895</v>
      </c>
      <c r="E66">
        <v>22.3333333333333</v>
      </c>
      <c r="F66">
        <v>14</v>
      </c>
      <c r="G66" t="s">
        <v>143</v>
      </c>
      <c r="H66">
        <v>0.22818107770725199</v>
      </c>
    </row>
    <row r="67" spans="1:8" x14ac:dyDescent="0.3">
      <c r="A67">
        <v>108</v>
      </c>
      <c r="B67" t="s">
        <v>91</v>
      </c>
      <c r="C67">
        <v>0.33333333333333298</v>
      </c>
      <c r="D67">
        <v>0.33206001884360498</v>
      </c>
      <c r="E67">
        <v>24</v>
      </c>
      <c r="F67">
        <v>35</v>
      </c>
      <c r="G67" t="s">
        <v>155</v>
      </c>
      <c r="H67">
        <v>-0.30671055704072803</v>
      </c>
    </row>
    <row r="68" spans="1:8" x14ac:dyDescent="0.3">
      <c r="A68">
        <v>118</v>
      </c>
      <c r="B68" t="s">
        <v>68</v>
      </c>
      <c r="C68">
        <v>0.25</v>
      </c>
      <c r="D68">
        <v>0.28092095235730302</v>
      </c>
      <c r="E68">
        <v>8</v>
      </c>
      <c r="F68">
        <v>18.3333333333333</v>
      </c>
      <c r="G68" t="s">
        <v>157</v>
      </c>
      <c r="H68">
        <v>-0.41208486315381498</v>
      </c>
    </row>
    <row r="69" spans="1:8" x14ac:dyDescent="0.3">
      <c r="A69">
        <v>83</v>
      </c>
      <c r="B69" t="s">
        <v>111</v>
      </c>
      <c r="C69">
        <v>0.5</v>
      </c>
      <c r="D69">
        <v>0.43935093633072397</v>
      </c>
      <c r="E69">
        <v>15.5</v>
      </c>
      <c r="F69">
        <v>9.5</v>
      </c>
      <c r="G69" t="s">
        <v>148</v>
      </c>
      <c r="H69">
        <v>-8.5632880763570798E-2</v>
      </c>
    </row>
    <row r="70" spans="1:8" x14ac:dyDescent="0.3">
      <c r="A70">
        <v>18</v>
      </c>
      <c r="B70" t="s">
        <v>13</v>
      </c>
      <c r="C70">
        <v>1</v>
      </c>
      <c r="D70">
        <v>0.68231651335680399</v>
      </c>
      <c r="E70">
        <v>20.6666666666667</v>
      </c>
      <c r="F70">
        <v>0</v>
      </c>
      <c r="G70" t="s">
        <v>144</v>
      </c>
      <c r="H70">
        <v>0.41500842640520802</v>
      </c>
    </row>
    <row r="71" spans="1:8" x14ac:dyDescent="0.3">
      <c r="A71">
        <v>119</v>
      </c>
      <c r="B71" t="s">
        <v>96</v>
      </c>
      <c r="C71">
        <v>0</v>
      </c>
      <c r="D71">
        <v>0.27449432133271301</v>
      </c>
      <c r="E71">
        <v>0</v>
      </c>
      <c r="F71">
        <v>18.6666666666667</v>
      </c>
      <c r="G71" t="s">
        <v>153</v>
      </c>
      <c r="H71">
        <v>-0.42532722037364201</v>
      </c>
    </row>
    <row r="72" spans="1:8" x14ac:dyDescent="0.3">
      <c r="A72">
        <v>107</v>
      </c>
      <c r="B72" t="s">
        <v>93</v>
      </c>
      <c r="C72">
        <v>0.5</v>
      </c>
      <c r="D72">
        <v>0.34161750987516598</v>
      </c>
      <c r="E72">
        <v>27.5</v>
      </c>
      <c r="F72">
        <v>25</v>
      </c>
      <c r="G72" t="s">
        <v>156</v>
      </c>
      <c r="H72">
        <v>-0.287016924437971</v>
      </c>
    </row>
    <row r="73" spans="1:8" x14ac:dyDescent="0.3">
      <c r="A73">
        <v>75</v>
      </c>
      <c r="B73" t="s">
        <v>88</v>
      </c>
      <c r="C73">
        <v>0.66666666666666696</v>
      </c>
      <c r="D73">
        <v>0.46732246685912698</v>
      </c>
      <c r="E73">
        <v>24.5</v>
      </c>
      <c r="F73">
        <v>31</v>
      </c>
      <c r="G73" t="s">
        <v>151</v>
      </c>
      <c r="H73">
        <v>-2.7996306132644099E-2</v>
      </c>
    </row>
    <row r="74" spans="1:8" x14ac:dyDescent="0.3">
      <c r="A74">
        <v>129</v>
      </c>
      <c r="B74" t="s">
        <v>127</v>
      </c>
      <c r="C74">
        <v>0.2</v>
      </c>
      <c r="D74">
        <v>0.15866627282182399</v>
      </c>
      <c r="E74">
        <v>7</v>
      </c>
      <c r="F74">
        <v>31</v>
      </c>
      <c r="G74" t="s">
        <v>152</v>
      </c>
      <c r="H74">
        <v>-0.66399603230850401</v>
      </c>
    </row>
    <row r="75" spans="1:8" x14ac:dyDescent="0.3">
      <c r="A75">
        <v>102</v>
      </c>
      <c r="B75" t="s">
        <v>114</v>
      </c>
      <c r="C75">
        <v>0.33333333333333298</v>
      </c>
      <c r="D75">
        <v>0.357841450708691</v>
      </c>
      <c r="E75">
        <v>3</v>
      </c>
      <c r="F75">
        <v>14.5</v>
      </c>
      <c r="G75" t="s">
        <v>142</v>
      </c>
      <c r="H75">
        <v>-0.25358677748804398</v>
      </c>
    </row>
    <row r="76" spans="1:8" x14ac:dyDescent="0.3">
      <c r="A76">
        <v>15</v>
      </c>
      <c r="B76" t="s">
        <v>29</v>
      </c>
      <c r="C76">
        <v>1</v>
      </c>
      <c r="D76">
        <v>0.692181165987794</v>
      </c>
      <c r="E76">
        <v>33</v>
      </c>
      <c r="F76">
        <v>0</v>
      </c>
      <c r="G76" t="s">
        <v>150</v>
      </c>
      <c r="H76">
        <v>0.43533497905471602</v>
      </c>
    </row>
    <row r="77" spans="1:8" x14ac:dyDescent="0.3">
      <c r="A77">
        <v>87</v>
      </c>
      <c r="B77" t="s">
        <v>59</v>
      </c>
      <c r="C77">
        <v>0.33333333333333298</v>
      </c>
      <c r="D77">
        <v>0.421753198043885</v>
      </c>
      <c r="E77">
        <v>4</v>
      </c>
      <c r="F77">
        <v>9.5</v>
      </c>
      <c r="G77" t="s">
        <v>153</v>
      </c>
      <c r="H77">
        <v>-0.121893798099412</v>
      </c>
    </row>
    <row r="78" spans="1:8" x14ac:dyDescent="0.3">
      <c r="A78">
        <v>16</v>
      </c>
      <c r="B78" t="s">
        <v>6</v>
      </c>
      <c r="C78">
        <v>1</v>
      </c>
      <c r="D78">
        <v>0.68956542626566997</v>
      </c>
      <c r="E78">
        <v>12.25</v>
      </c>
      <c r="F78">
        <v>0</v>
      </c>
      <c r="G78" t="s">
        <v>146</v>
      </c>
      <c r="H78">
        <v>0.42994513172405002</v>
      </c>
    </row>
    <row r="79" spans="1:8" x14ac:dyDescent="0.3">
      <c r="A79">
        <v>93</v>
      </c>
      <c r="B79" t="s">
        <v>77</v>
      </c>
      <c r="C79">
        <v>0.33333333333333298</v>
      </c>
      <c r="D79">
        <v>0.38399056370222601</v>
      </c>
      <c r="E79">
        <v>6</v>
      </c>
      <c r="F79">
        <v>9</v>
      </c>
      <c r="G79" t="s">
        <v>149</v>
      </c>
      <c r="H79">
        <v>-0.19970537473802999</v>
      </c>
    </row>
    <row r="80" spans="1:8" x14ac:dyDescent="0.3">
      <c r="A80">
        <v>4</v>
      </c>
      <c r="B80" t="s">
        <v>14</v>
      </c>
      <c r="C80">
        <v>1</v>
      </c>
      <c r="D80">
        <v>0.78474828400838204</v>
      </c>
      <c r="E80">
        <v>37.5</v>
      </c>
      <c r="F80">
        <v>0</v>
      </c>
      <c r="G80" t="s">
        <v>140</v>
      </c>
      <c r="H80">
        <v>0.626073615903884</v>
      </c>
    </row>
    <row r="81" spans="1:8" x14ac:dyDescent="0.3">
      <c r="A81">
        <v>8</v>
      </c>
      <c r="B81" t="s">
        <v>5</v>
      </c>
      <c r="C81">
        <v>1</v>
      </c>
      <c r="D81">
        <v>0.730491891096959</v>
      </c>
      <c r="E81">
        <v>23.5</v>
      </c>
      <c r="F81">
        <v>0</v>
      </c>
      <c r="G81" t="s">
        <v>141</v>
      </c>
      <c r="H81">
        <v>0.51427592095460795</v>
      </c>
    </row>
    <row r="82" spans="1:8" x14ac:dyDescent="0.3">
      <c r="A82">
        <v>28</v>
      </c>
      <c r="B82" t="s">
        <v>67</v>
      </c>
      <c r="C82">
        <v>0.75</v>
      </c>
      <c r="D82">
        <v>0.62500857404140298</v>
      </c>
      <c r="E82">
        <v>35.3333333333333</v>
      </c>
      <c r="F82">
        <v>24</v>
      </c>
      <c r="G82" t="s">
        <v>141</v>
      </c>
      <c r="H82">
        <v>0.29692288522348498</v>
      </c>
    </row>
    <row r="83" spans="1:8" x14ac:dyDescent="0.3">
      <c r="A83">
        <v>117</v>
      </c>
      <c r="B83" t="s">
        <v>106</v>
      </c>
      <c r="C83">
        <v>0.25</v>
      </c>
      <c r="D83">
        <v>0.28347767178962702</v>
      </c>
      <c r="E83">
        <v>14</v>
      </c>
      <c r="F83">
        <v>17.6666666666667</v>
      </c>
      <c r="G83" t="s">
        <v>155</v>
      </c>
      <c r="H83">
        <v>-0.40681662978055599</v>
      </c>
    </row>
    <row r="84" spans="1:8" x14ac:dyDescent="0.3">
      <c r="A84">
        <v>53</v>
      </c>
      <c r="B84" t="s">
        <v>58</v>
      </c>
      <c r="C84">
        <v>0.75</v>
      </c>
      <c r="D84">
        <v>0.54117232459368003</v>
      </c>
      <c r="E84">
        <v>31.6666666666667</v>
      </c>
      <c r="F84">
        <v>7</v>
      </c>
      <c r="G84" t="s">
        <v>145</v>
      </c>
      <c r="H84">
        <v>0.12417458884957699</v>
      </c>
    </row>
    <row r="85" spans="1:8" x14ac:dyDescent="0.3">
      <c r="A85">
        <v>98</v>
      </c>
      <c r="B85" t="s">
        <v>124</v>
      </c>
      <c r="C85">
        <v>0.25</v>
      </c>
      <c r="D85">
        <v>0.36137092356609601</v>
      </c>
      <c r="E85">
        <v>23</v>
      </c>
      <c r="F85">
        <v>23</v>
      </c>
      <c r="G85" t="s">
        <v>145</v>
      </c>
      <c r="H85">
        <v>-0.246314142714018</v>
      </c>
    </row>
    <row r="86" spans="1:8" x14ac:dyDescent="0.3">
      <c r="A86">
        <v>2</v>
      </c>
      <c r="B86" t="s">
        <v>21</v>
      </c>
      <c r="C86">
        <v>1</v>
      </c>
      <c r="D86">
        <v>0.84096783535808595</v>
      </c>
      <c r="E86">
        <v>36</v>
      </c>
      <c r="F86">
        <v>0</v>
      </c>
      <c r="G86" t="s">
        <v>140</v>
      </c>
      <c r="H86">
        <v>0.74191648553980505</v>
      </c>
    </row>
    <row r="87" spans="1:8" x14ac:dyDescent="0.3">
      <c r="A87">
        <v>81</v>
      </c>
      <c r="B87" t="s">
        <v>85</v>
      </c>
      <c r="C87">
        <v>0.5</v>
      </c>
      <c r="D87">
        <v>0.442482674338122</v>
      </c>
      <c r="E87">
        <v>15.5</v>
      </c>
      <c r="F87">
        <v>24</v>
      </c>
      <c r="G87" t="s">
        <v>142</v>
      </c>
      <c r="H87">
        <v>-7.9179796218347406E-2</v>
      </c>
    </row>
    <row r="88" spans="1:8" x14ac:dyDescent="0.3">
      <c r="A88">
        <v>84</v>
      </c>
      <c r="B88" t="s">
        <v>23</v>
      </c>
      <c r="C88">
        <v>0.25</v>
      </c>
      <c r="D88">
        <v>0.42793535046201803</v>
      </c>
      <c r="E88">
        <v>17</v>
      </c>
      <c r="F88">
        <v>2.6666666666666701</v>
      </c>
      <c r="G88" t="s">
        <v>153</v>
      </c>
      <c r="H88">
        <v>-0.10915519986707201</v>
      </c>
    </row>
    <row r="89" spans="1:8" x14ac:dyDescent="0.3">
      <c r="A89">
        <v>114</v>
      </c>
      <c r="B89" t="s">
        <v>129</v>
      </c>
      <c r="C89">
        <v>0.25</v>
      </c>
      <c r="D89">
        <v>0.303739110812558</v>
      </c>
      <c r="E89">
        <v>3</v>
      </c>
      <c r="F89">
        <v>16.6666666666667</v>
      </c>
      <c r="G89" t="s">
        <v>150</v>
      </c>
      <c r="H89">
        <v>-0.36506703941921997</v>
      </c>
    </row>
    <row r="90" spans="1:8" x14ac:dyDescent="0.3">
      <c r="A90">
        <v>116</v>
      </c>
      <c r="B90" t="s">
        <v>128</v>
      </c>
      <c r="C90">
        <v>0.25</v>
      </c>
      <c r="D90">
        <v>0.29681142137077399</v>
      </c>
      <c r="E90">
        <v>28</v>
      </c>
      <c r="F90">
        <v>39.6666666666667</v>
      </c>
      <c r="G90" t="s">
        <v>140</v>
      </c>
      <c r="H90">
        <v>-0.37934184966057499</v>
      </c>
    </row>
    <row r="91" spans="1:8" x14ac:dyDescent="0.3">
      <c r="A91">
        <v>54</v>
      </c>
      <c r="B91" t="s">
        <v>44</v>
      </c>
      <c r="C91">
        <v>0.75</v>
      </c>
      <c r="D91">
        <v>0.53656558652471598</v>
      </c>
      <c r="E91">
        <v>8</v>
      </c>
      <c r="F91">
        <v>21</v>
      </c>
      <c r="G91" t="s">
        <v>156</v>
      </c>
      <c r="H91">
        <v>0.11468220148866699</v>
      </c>
    </row>
    <row r="92" spans="1:8" x14ac:dyDescent="0.3">
      <c r="A92">
        <v>128</v>
      </c>
      <c r="B92" t="s">
        <v>126</v>
      </c>
      <c r="C92">
        <v>0</v>
      </c>
      <c r="D92">
        <v>0.189535560840525</v>
      </c>
      <c r="E92">
        <v>0</v>
      </c>
      <c r="F92">
        <v>16.6666666666667</v>
      </c>
      <c r="G92" t="s">
        <v>156</v>
      </c>
      <c r="H92">
        <v>-0.60038850034228597</v>
      </c>
    </row>
    <row r="93" spans="1:8" x14ac:dyDescent="0.3">
      <c r="A93">
        <v>125</v>
      </c>
      <c r="B93" t="s">
        <v>105</v>
      </c>
      <c r="C93">
        <v>0.25</v>
      </c>
      <c r="D93">
        <v>0.223003516190735</v>
      </c>
      <c r="E93">
        <v>1</v>
      </c>
      <c r="F93">
        <v>26</v>
      </c>
      <c r="G93" t="s">
        <v>148</v>
      </c>
      <c r="H93">
        <v>-0.53142629954723197</v>
      </c>
    </row>
    <row r="94" spans="1:8" x14ac:dyDescent="0.3">
      <c r="A94">
        <v>109</v>
      </c>
      <c r="B94" t="s">
        <v>117</v>
      </c>
      <c r="C94">
        <v>0.25</v>
      </c>
      <c r="D94">
        <v>0.33180441992396398</v>
      </c>
      <c r="E94">
        <v>10</v>
      </c>
      <c r="F94">
        <v>21</v>
      </c>
      <c r="G94" t="s">
        <v>152</v>
      </c>
      <c r="H94">
        <v>-0.307237229907459</v>
      </c>
    </row>
    <row r="95" spans="1:8" x14ac:dyDescent="0.3">
      <c r="A95">
        <v>11</v>
      </c>
      <c r="B95" t="s">
        <v>55</v>
      </c>
      <c r="C95">
        <v>0.66666666666666696</v>
      </c>
      <c r="D95">
        <v>0.71435506969752705</v>
      </c>
      <c r="E95">
        <v>28.5</v>
      </c>
      <c r="F95">
        <v>24</v>
      </c>
      <c r="G95" t="s">
        <v>143</v>
      </c>
      <c r="H95">
        <v>0.48102528734080102</v>
      </c>
    </row>
    <row r="96" spans="1:8" x14ac:dyDescent="0.3">
      <c r="A96">
        <v>27</v>
      </c>
      <c r="B96" t="s">
        <v>30</v>
      </c>
      <c r="C96">
        <v>1</v>
      </c>
      <c r="D96">
        <v>0.62650075559750995</v>
      </c>
      <c r="E96">
        <v>11</v>
      </c>
      <c r="F96">
        <v>0</v>
      </c>
      <c r="G96" t="s">
        <v>147</v>
      </c>
      <c r="H96">
        <v>0.29999759125355402</v>
      </c>
    </row>
    <row r="97" spans="1:8" x14ac:dyDescent="0.3">
      <c r="A97">
        <v>63</v>
      </c>
      <c r="B97" t="s">
        <v>94</v>
      </c>
      <c r="C97">
        <v>0.66666666666666696</v>
      </c>
      <c r="D97">
        <v>0.50764080423505098</v>
      </c>
      <c r="E97">
        <v>33</v>
      </c>
      <c r="F97">
        <v>1</v>
      </c>
      <c r="G97" t="s">
        <v>150</v>
      </c>
      <c r="H97">
        <v>5.5081409533931203E-2</v>
      </c>
    </row>
    <row r="98" spans="1:8" x14ac:dyDescent="0.3">
      <c r="A98">
        <v>7</v>
      </c>
      <c r="B98" t="s">
        <v>24</v>
      </c>
      <c r="C98">
        <v>1</v>
      </c>
      <c r="D98">
        <v>0.73198526003344699</v>
      </c>
      <c r="E98">
        <v>15.5</v>
      </c>
      <c r="F98">
        <v>0</v>
      </c>
      <c r="G98" t="s">
        <v>145</v>
      </c>
      <c r="H98">
        <v>0.51735307358740501</v>
      </c>
    </row>
    <row r="99" spans="1:8" x14ac:dyDescent="0.3">
      <c r="A99">
        <v>14</v>
      </c>
      <c r="B99" t="s">
        <v>35</v>
      </c>
      <c r="C99">
        <v>1</v>
      </c>
      <c r="D99">
        <v>0.69229595901152097</v>
      </c>
      <c r="E99">
        <v>29.5</v>
      </c>
      <c r="F99">
        <v>0</v>
      </c>
      <c r="G99" t="s">
        <v>144</v>
      </c>
      <c r="H99">
        <v>0.435571515155176</v>
      </c>
    </row>
    <row r="100" spans="1:8" x14ac:dyDescent="0.3">
      <c r="A100">
        <v>71</v>
      </c>
      <c r="B100" t="s">
        <v>73</v>
      </c>
      <c r="C100">
        <v>0.5</v>
      </c>
      <c r="D100">
        <v>0.47749100901469899</v>
      </c>
      <c r="E100">
        <v>39</v>
      </c>
      <c r="F100">
        <v>13.5</v>
      </c>
      <c r="G100" t="s">
        <v>141</v>
      </c>
      <c r="H100">
        <v>-7.0435757296788996E-3</v>
      </c>
    </row>
    <row r="101" spans="1:8" x14ac:dyDescent="0.3">
      <c r="A101">
        <v>61</v>
      </c>
      <c r="B101" t="s">
        <v>50</v>
      </c>
      <c r="C101">
        <v>0.5</v>
      </c>
      <c r="D101">
        <v>0.51202875728050401</v>
      </c>
      <c r="E101">
        <v>17.5</v>
      </c>
      <c r="F101">
        <v>4.5</v>
      </c>
      <c r="G101" t="s">
        <v>147</v>
      </c>
      <c r="H101">
        <v>6.4122980638020105E-2</v>
      </c>
    </row>
    <row r="102" spans="1:8" x14ac:dyDescent="0.3">
      <c r="A102">
        <v>94</v>
      </c>
      <c r="B102" t="s">
        <v>83</v>
      </c>
      <c r="C102">
        <v>0.5</v>
      </c>
      <c r="D102">
        <v>0.383204672587451</v>
      </c>
      <c r="E102">
        <v>40</v>
      </c>
      <c r="F102">
        <v>26</v>
      </c>
      <c r="G102" t="s">
        <v>143</v>
      </c>
      <c r="H102">
        <v>-0.20132473810589199</v>
      </c>
    </row>
    <row r="103" spans="1:8" x14ac:dyDescent="0.3">
      <c r="A103">
        <v>29</v>
      </c>
      <c r="B103" t="s">
        <v>16</v>
      </c>
      <c r="C103">
        <v>0.75</v>
      </c>
      <c r="D103">
        <v>0.623173351717494</v>
      </c>
      <c r="E103">
        <v>15</v>
      </c>
      <c r="F103">
        <v>5</v>
      </c>
      <c r="G103" t="s">
        <v>141</v>
      </c>
      <c r="H103">
        <v>0.29314132852375802</v>
      </c>
    </row>
    <row r="104" spans="1:8" x14ac:dyDescent="0.3">
      <c r="A104">
        <v>45</v>
      </c>
      <c r="B104" t="s">
        <v>26</v>
      </c>
      <c r="C104">
        <v>0.5</v>
      </c>
      <c r="D104">
        <v>0.57432822429117103</v>
      </c>
      <c r="E104">
        <v>45</v>
      </c>
      <c r="F104">
        <v>12</v>
      </c>
      <c r="G104" t="s">
        <v>139</v>
      </c>
      <c r="H104">
        <v>0.192493785205505</v>
      </c>
    </row>
    <row r="105" spans="1:8" x14ac:dyDescent="0.3">
      <c r="A105">
        <v>122</v>
      </c>
      <c r="B105" t="s">
        <v>125</v>
      </c>
      <c r="C105">
        <v>0.25</v>
      </c>
      <c r="D105">
        <v>0.24032895247910799</v>
      </c>
      <c r="E105">
        <v>16</v>
      </c>
      <c r="F105">
        <v>14</v>
      </c>
      <c r="G105" t="s">
        <v>152</v>
      </c>
      <c r="H105">
        <v>-0.49572647246507301</v>
      </c>
    </row>
    <row r="106" spans="1:8" x14ac:dyDescent="0.3">
      <c r="A106">
        <v>21</v>
      </c>
      <c r="B106" t="s">
        <v>36</v>
      </c>
      <c r="C106">
        <v>0.75</v>
      </c>
      <c r="D106">
        <v>0.67097770131618695</v>
      </c>
      <c r="E106">
        <v>38.3333333333333</v>
      </c>
      <c r="F106">
        <v>20</v>
      </c>
      <c r="G106" t="s">
        <v>141</v>
      </c>
      <c r="H106">
        <v>0.39164430315938498</v>
      </c>
    </row>
    <row r="107" spans="1:8" x14ac:dyDescent="0.3">
      <c r="A107">
        <v>60</v>
      </c>
      <c r="B107" t="s">
        <v>84</v>
      </c>
      <c r="C107">
        <v>0.66666666666666696</v>
      </c>
      <c r="D107">
        <v>0.51380620762304696</v>
      </c>
      <c r="E107">
        <v>41</v>
      </c>
      <c r="F107">
        <v>25</v>
      </c>
      <c r="G107" t="s">
        <v>157</v>
      </c>
      <c r="H107">
        <v>6.7785495625961506E-2</v>
      </c>
    </row>
    <row r="108" spans="1:8" x14ac:dyDescent="0.3">
      <c r="A108">
        <v>62</v>
      </c>
      <c r="B108" t="s">
        <v>60</v>
      </c>
      <c r="C108">
        <v>0.75</v>
      </c>
      <c r="D108">
        <v>0.50903143298938103</v>
      </c>
      <c r="E108">
        <v>21.6666666666667</v>
      </c>
      <c r="F108">
        <v>36</v>
      </c>
      <c r="G108" t="s">
        <v>152</v>
      </c>
      <c r="H108">
        <v>5.7946861512310599E-2</v>
      </c>
    </row>
    <row r="109" spans="1:8" x14ac:dyDescent="0.3">
      <c r="A109">
        <v>100</v>
      </c>
      <c r="B109" t="s">
        <v>98</v>
      </c>
      <c r="C109">
        <v>0.25</v>
      </c>
      <c r="D109">
        <v>0.359190926046147</v>
      </c>
      <c r="E109">
        <v>25</v>
      </c>
      <c r="F109">
        <v>18.6666666666667</v>
      </c>
      <c r="G109" t="s">
        <v>148</v>
      </c>
      <c r="H109">
        <v>-0.25080612393099899</v>
      </c>
    </row>
    <row r="110" spans="1:8" x14ac:dyDescent="0.3">
      <c r="A110">
        <v>105</v>
      </c>
      <c r="B110" t="s">
        <v>113</v>
      </c>
      <c r="C110">
        <v>0.25</v>
      </c>
      <c r="D110">
        <v>0.34706040609139999</v>
      </c>
      <c r="E110">
        <v>11</v>
      </c>
      <c r="F110">
        <v>10</v>
      </c>
      <c r="G110" t="s">
        <v>148</v>
      </c>
      <c r="H110">
        <v>-0.27580159628197798</v>
      </c>
    </row>
    <row r="111" spans="1:8" x14ac:dyDescent="0.3">
      <c r="A111">
        <v>73</v>
      </c>
      <c r="B111" t="s">
        <v>39</v>
      </c>
      <c r="C111">
        <v>0.66666666666666696</v>
      </c>
      <c r="D111">
        <v>0.46863739987106801</v>
      </c>
      <c r="E111">
        <v>29.5</v>
      </c>
      <c r="F111">
        <v>23</v>
      </c>
      <c r="G111" t="s">
        <v>150</v>
      </c>
      <c r="H111">
        <v>-2.52868285798638E-2</v>
      </c>
    </row>
    <row r="112" spans="1:8" x14ac:dyDescent="0.3">
      <c r="A112">
        <v>13</v>
      </c>
      <c r="B112" t="s">
        <v>9</v>
      </c>
      <c r="C112">
        <v>1</v>
      </c>
      <c r="D112">
        <v>0.69991420193693399</v>
      </c>
      <c r="E112">
        <v>32.3333333333333</v>
      </c>
      <c r="F112">
        <v>0</v>
      </c>
      <c r="G112" t="s">
        <v>147</v>
      </c>
      <c r="H112">
        <v>0.45126924134972002</v>
      </c>
    </row>
    <row r="113" spans="1:8" x14ac:dyDescent="0.3">
      <c r="A113">
        <v>124</v>
      </c>
      <c r="B113" t="s">
        <v>103</v>
      </c>
      <c r="C113">
        <v>0</v>
      </c>
      <c r="D113">
        <v>0.22362107111757201</v>
      </c>
      <c r="E113">
        <v>0</v>
      </c>
      <c r="F113">
        <v>20.3333333333333</v>
      </c>
      <c r="G113" t="s">
        <v>154</v>
      </c>
      <c r="H113">
        <v>-0.53015380036968496</v>
      </c>
    </row>
    <row r="114" spans="1:8" x14ac:dyDescent="0.3">
      <c r="A114">
        <v>104</v>
      </c>
      <c r="B114" t="s">
        <v>87</v>
      </c>
      <c r="C114">
        <v>0.33333333333333298</v>
      </c>
      <c r="D114">
        <v>0.34815338022184</v>
      </c>
      <c r="E114">
        <v>32</v>
      </c>
      <c r="F114">
        <v>24</v>
      </c>
      <c r="G114" t="s">
        <v>152</v>
      </c>
      <c r="H114">
        <v>-0.273549474799268</v>
      </c>
    </row>
    <row r="115" spans="1:8" x14ac:dyDescent="0.3">
      <c r="A115">
        <v>95</v>
      </c>
      <c r="B115" t="s">
        <v>102</v>
      </c>
      <c r="C115">
        <v>0.5</v>
      </c>
      <c r="D115">
        <v>0.37700498023950102</v>
      </c>
      <c r="E115">
        <v>2</v>
      </c>
      <c r="F115">
        <v>23</v>
      </c>
      <c r="G115" t="s">
        <v>152</v>
      </c>
      <c r="H115">
        <v>-0.21409947813114499</v>
      </c>
    </row>
    <row r="116" spans="1:8" x14ac:dyDescent="0.3">
      <c r="A116">
        <v>92</v>
      </c>
      <c r="B116" t="s">
        <v>116</v>
      </c>
      <c r="C116">
        <v>0.5</v>
      </c>
      <c r="D116">
        <v>0.38753683449897502</v>
      </c>
      <c r="E116">
        <v>28.5</v>
      </c>
      <c r="F116">
        <v>14.5</v>
      </c>
      <c r="G116" t="s">
        <v>156</v>
      </c>
      <c r="H116">
        <v>-0.19239812704502901</v>
      </c>
    </row>
    <row r="117" spans="1:8" x14ac:dyDescent="0.3">
      <c r="A117">
        <v>66</v>
      </c>
      <c r="B117" t="s">
        <v>57</v>
      </c>
      <c r="C117">
        <v>0.5</v>
      </c>
      <c r="D117">
        <v>0.494624194885873</v>
      </c>
      <c r="E117">
        <v>12.5</v>
      </c>
      <c r="F117">
        <v>18.5</v>
      </c>
      <c r="G117" t="s">
        <v>154</v>
      </c>
      <c r="H117">
        <v>2.8260110777538101E-2</v>
      </c>
    </row>
    <row r="118" spans="1:8" x14ac:dyDescent="0.3">
      <c r="A118">
        <v>123</v>
      </c>
      <c r="B118" t="s">
        <v>115</v>
      </c>
      <c r="C118">
        <v>0.25</v>
      </c>
      <c r="D118">
        <v>0.225694904444984</v>
      </c>
      <c r="E118">
        <v>4</v>
      </c>
      <c r="F118">
        <v>27.6666666666667</v>
      </c>
      <c r="G118" t="s">
        <v>150</v>
      </c>
      <c r="H118">
        <v>-0.52588057509809905</v>
      </c>
    </row>
    <row r="119" spans="1:8" x14ac:dyDescent="0.3">
      <c r="A119">
        <v>67</v>
      </c>
      <c r="B119" t="s">
        <v>20</v>
      </c>
      <c r="C119">
        <v>0.66666666666666696</v>
      </c>
      <c r="D119">
        <v>0.492292473321706</v>
      </c>
      <c r="E119">
        <v>21</v>
      </c>
      <c r="F119">
        <v>14</v>
      </c>
      <c r="G119" t="s">
        <v>154</v>
      </c>
      <c r="H119">
        <v>2.34554954933891E-2</v>
      </c>
    </row>
    <row r="120" spans="1:8" x14ac:dyDescent="0.3">
      <c r="A120">
        <v>51</v>
      </c>
      <c r="B120" t="s">
        <v>25</v>
      </c>
      <c r="C120">
        <v>0.75</v>
      </c>
      <c r="D120">
        <v>0.55452277547526696</v>
      </c>
      <c r="E120">
        <v>39.3333333333333</v>
      </c>
      <c r="F120">
        <v>7</v>
      </c>
      <c r="G120" t="s">
        <v>151</v>
      </c>
      <c r="H120">
        <v>0.15168378280516401</v>
      </c>
    </row>
    <row r="121" spans="1:8" x14ac:dyDescent="0.3">
      <c r="A121">
        <v>131</v>
      </c>
      <c r="B121" t="s">
        <v>132</v>
      </c>
      <c r="C121">
        <v>0</v>
      </c>
      <c r="D121">
        <v>0</v>
      </c>
      <c r="E121">
        <v>0</v>
      </c>
      <c r="F121">
        <v>19.75</v>
      </c>
      <c r="G121" t="s">
        <v>150</v>
      </c>
      <c r="H121">
        <v>-0.99093489825827796</v>
      </c>
    </row>
    <row r="122" spans="1:8" x14ac:dyDescent="0.3">
      <c r="A122">
        <v>57</v>
      </c>
      <c r="B122" t="s">
        <v>75</v>
      </c>
      <c r="C122">
        <v>0.5</v>
      </c>
      <c r="D122">
        <v>0.53057308212351095</v>
      </c>
      <c r="E122">
        <v>29.5</v>
      </c>
      <c r="F122">
        <v>14</v>
      </c>
      <c r="G122" t="s">
        <v>143</v>
      </c>
      <c r="H122">
        <v>0.102334381404807</v>
      </c>
    </row>
    <row r="123" spans="1:8" x14ac:dyDescent="0.3">
      <c r="A123">
        <v>35</v>
      </c>
      <c r="B123" t="s">
        <v>33</v>
      </c>
      <c r="C123">
        <v>0.75</v>
      </c>
      <c r="D123">
        <v>0.60367565429871906</v>
      </c>
      <c r="E123">
        <v>22.3333333333333</v>
      </c>
      <c r="F123">
        <v>4</v>
      </c>
      <c r="G123" t="s">
        <v>142</v>
      </c>
      <c r="H123">
        <v>0.252965461478523</v>
      </c>
    </row>
    <row r="124" spans="1:8" x14ac:dyDescent="0.3">
      <c r="A124">
        <v>70</v>
      </c>
      <c r="B124" t="s">
        <v>47</v>
      </c>
      <c r="C124">
        <v>0.66666666666666696</v>
      </c>
      <c r="D124">
        <v>0.48389969276785899</v>
      </c>
      <c r="E124">
        <v>33</v>
      </c>
      <c r="F124">
        <v>14</v>
      </c>
      <c r="G124" t="s">
        <v>142</v>
      </c>
      <c r="H124">
        <v>6.16180032755135E-3</v>
      </c>
    </row>
    <row r="125" spans="1:8" x14ac:dyDescent="0.3">
      <c r="A125">
        <v>82</v>
      </c>
      <c r="B125" t="s">
        <v>53</v>
      </c>
      <c r="C125">
        <v>0.5</v>
      </c>
      <c r="D125">
        <v>0.44164544971272901</v>
      </c>
      <c r="E125">
        <v>43.5</v>
      </c>
      <c r="F125">
        <v>29.5</v>
      </c>
      <c r="G125" t="s">
        <v>157</v>
      </c>
      <c r="H125">
        <v>-8.0904934567790798E-2</v>
      </c>
    </row>
    <row r="126" spans="1:8" x14ac:dyDescent="0.3">
      <c r="A126">
        <v>88</v>
      </c>
      <c r="B126" t="s">
        <v>92</v>
      </c>
      <c r="C126">
        <v>0.5</v>
      </c>
      <c r="D126">
        <v>0.41760251980916602</v>
      </c>
      <c r="E126">
        <v>18.5</v>
      </c>
      <c r="F126">
        <v>18</v>
      </c>
      <c r="G126" t="s">
        <v>144</v>
      </c>
      <c r="H126">
        <v>-0.13044645398066701</v>
      </c>
    </row>
    <row r="127" spans="1:8" x14ac:dyDescent="0.3">
      <c r="A127">
        <v>44</v>
      </c>
      <c r="B127" t="s">
        <v>22</v>
      </c>
      <c r="C127">
        <v>0.75</v>
      </c>
      <c r="D127">
        <v>0.58484445620000802</v>
      </c>
      <c r="E127">
        <v>21</v>
      </c>
      <c r="F127">
        <v>5</v>
      </c>
      <c r="G127" t="s">
        <v>145</v>
      </c>
      <c r="H127">
        <v>0.214162945712155</v>
      </c>
    </row>
    <row r="128" spans="1:8" x14ac:dyDescent="0.3">
      <c r="A128">
        <v>48</v>
      </c>
      <c r="B128" t="s">
        <v>28</v>
      </c>
      <c r="C128">
        <v>0.75</v>
      </c>
      <c r="D128">
        <v>0.56645582674948802</v>
      </c>
      <c r="E128">
        <v>29.3333333333333</v>
      </c>
      <c r="F128">
        <v>3</v>
      </c>
      <c r="G128" t="s">
        <v>145</v>
      </c>
      <c r="H128">
        <v>0.176272362224627</v>
      </c>
    </row>
    <row r="129" spans="1:8" x14ac:dyDescent="0.3">
      <c r="A129">
        <v>10</v>
      </c>
      <c r="B129" t="s">
        <v>17</v>
      </c>
      <c r="C129">
        <v>1</v>
      </c>
      <c r="D129">
        <v>0.727568364289778</v>
      </c>
      <c r="E129">
        <v>30</v>
      </c>
      <c r="F129">
        <v>0</v>
      </c>
      <c r="G129" t="s">
        <v>141</v>
      </c>
      <c r="H129">
        <v>0.50825186476329198</v>
      </c>
    </row>
    <row r="130" spans="1:8" x14ac:dyDescent="0.3">
      <c r="A130">
        <v>20</v>
      </c>
      <c r="B130" t="s">
        <v>19</v>
      </c>
      <c r="C130">
        <v>0.75</v>
      </c>
      <c r="D130">
        <v>0.67579654245559495</v>
      </c>
      <c r="E130">
        <v>24.3333333333333</v>
      </c>
      <c r="F130">
        <v>3</v>
      </c>
      <c r="G130" t="s">
        <v>153</v>
      </c>
      <c r="H130">
        <v>0.40157373823347497</v>
      </c>
    </row>
    <row r="131" spans="1:8" x14ac:dyDescent="0.3">
      <c r="A131">
        <v>106</v>
      </c>
      <c r="B131" t="s">
        <v>119</v>
      </c>
      <c r="C131">
        <v>0.25</v>
      </c>
      <c r="D131">
        <v>0.34255358023794402</v>
      </c>
      <c r="E131">
        <v>8</v>
      </c>
      <c r="F131">
        <v>12.3333333333333</v>
      </c>
      <c r="G131" t="s">
        <v>155</v>
      </c>
      <c r="H131">
        <v>-0.28508811008965801</v>
      </c>
    </row>
    <row r="132" spans="1:8" x14ac:dyDescent="0.3">
      <c r="A132">
        <v>97</v>
      </c>
      <c r="B132" t="s">
        <v>107</v>
      </c>
      <c r="C132">
        <v>0.5</v>
      </c>
      <c r="D132">
        <v>0.36632044715933199</v>
      </c>
      <c r="E132">
        <v>12.5</v>
      </c>
      <c r="F132">
        <v>24.5</v>
      </c>
      <c r="G132" t="s">
        <v>151</v>
      </c>
      <c r="H132">
        <v>-0.23611543063530099</v>
      </c>
    </row>
  </sheetData>
  <sortState ref="A2:H132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59FF-97F6-4B70-A895-7D6077E61B9C}">
  <dimension ref="A1:H132"/>
  <sheetViews>
    <sheetView workbookViewId="0">
      <selection activeCell="C2" sqref="C2:C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</row>
    <row r="2" spans="1:8" x14ac:dyDescent="0.3">
      <c r="A2">
        <v>99</v>
      </c>
      <c r="B2" t="s">
        <v>79</v>
      </c>
      <c r="C2">
        <v>0.25</v>
      </c>
      <c r="D2">
        <v>0.37301960224997999</v>
      </c>
      <c r="E2">
        <v>38</v>
      </c>
      <c r="F2">
        <v>6.3333333333333304</v>
      </c>
      <c r="G2" t="s">
        <v>151</v>
      </c>
      <c r="H2">
        <v>-0.218567383836446</v>
      </c>
    </row>
    <row r="3" spans="1:8" x14ac:dyDescent="0.3">
      <c r="A3">
        <v>78</v>
      </c>
      <c r="B3" t="s">
        <v>97</v>
      </c>
      <c r="C3">
        <v>0.66666666666666696</v>
      </c>
      <c r="D3">
        <v>0.46903687304751701</v>
      </c>
      <c r="E3">
        <v>19.5</v>
      </c>
      <c r="F3">
        <v>13</v>
      </c>
      <c r="G3" t="s">
        <v>149</v>
      </c>
      <c r="H3">
        <v>-4.2458695700474398E-2</v>
      </c>
    </row>
    <row r="4" spans="1:8" x14ac:dyDescent="0.3">
      <c r="A4">
        <v>1</v>
      </c>
      <c r="B4" t="s">
        <v>2</v>
      </c>
      <c r="C4">
        <v>1</v>
      </c>
      <c r="D4">
        <v>1</v>
      </c>
      <c r="E4">
        <v>41.2</v>
      </c>
      <c r="F4">
        <v>0</v>
      </c>
      <c r="G4" t="s">
        <v>139</v>
      </c>
      <c r="H4">
        <v>0.93139964214095805</v>
      </c>
    </row>
    <row r="5" spans="1:8" x14ac:dyDescent="0.3">
      <c r="A5">
        <v>28</v>
      </c>
      <c r="B5" t="s">
        <v>18</v>
      </c>
      <c r="C5">
        <v>0.75</v>
      </c>
      <c r="D5">
        <v>0.65976058424994899</v>
      </c>
      <c r="E5">
        <v>48.6666666666667</v>
      </c>
      <c r="F5">
        <v>7</v>
      </c>
      <c r="G5" t="s">
        <v>152</v>
      </c>
      <c r="H5">
        <v>0.307354439991258</v>
      </c>
    </row>
    <row r="6" spans="1:8" x14ac:dyDescent="0.3">
      <c r="A6">
        <v>88</v>
      </c>
      <c r="B6" t="s">
        <v>86</v>
      </c>
      <c r="C6">
        <v>0.4</v>
      </c>
      <c r="D6">
        <v>0.41896300136218301</v>
      </c>
      <c r="E6">
        <v>26</v>
      </c>
      <c r="F6">
        <v>12</v>
      </c>
      <c r="G6" t="s">
        <v>154</v>
      </c>
      <c r="H6">
        <v>-0.134300963014966</v>
      </c>
    </row>
    <row r="7" spans="1:8" x14ac:dyDescent="0.3">
      <c r="A7">
        <v>46</v>
      </c>
      <c r="B7" t="s">
        <v>70</v>
      </c>
      <c r="C7">
        <v>0.6</v>
      </c>
      <c r="D7">
        <v>0.59182274729995299</v>
      </c>
      <c r="E7">
        <v>24.3333333333333</v>
      </c>
      <c r="F7">
        <v>7</v>
      </c>
      <c r="G7" t="s">
        <v>154</v>
      </c>
      <c r="H7">
        <v>0.18274723922389099</v>
      </c>
    </row>
    <row r="8" spans="1:8" x14ac:dyDescent="0.3">
      <c r="A8">
        <v>110</v>
      </c>
      <c r="B8" t="s">
        <v>99</v>
      </c>
      <c r="C8">
        <v>0.2</v>
      </c>
      <c r="D8">
        <v>0.30904478434083699</v>
      </c>
      <c r="E8">
        <v>35</v>
      </c>
      <c r="F8">
        <v>18</v>
      </c>
      <c r="G8" t="s">
        <v>139</v>
      </c>
      <c r="H8">
        <v>-0.335905870567416</v>
      </c>
    </row>
    <row r="9" spans="1:8" x14ac:dyDescent="0.3">
      <c r="A9">
        <v>59</v>
      </c>
      <c r="B9" t="s">
        <v>66</v>
      </c>
      <c r="C9">
        <v>0.6</v>
      </c>
      <c r="D9">
        <v>0.549687796286909</v>
      </c>
      <c r="E9">
        <v>14.3333333333333</v>
      </c>
      <c r="F9">
        <v>28.5</v>
      </c>
      <c r="G9" t="s">
        <v>152</v>
      </c>
      <c r="H9">
        <v>0.10546602839072899</v>
      </c>
    </row>
    <row r="10" spans="1:8" x14ac:dyDescent="0.3">
      <c r="A10">
        <v>31</v>
      </c>
      <c r="B10" t="s">
        <v>43</v>
      </c>
      <c r="C10">
        <v>0.6</v>
      </c>
      <c r="D10">
        <v>0.65380110599644903</v>
      </c>
      <c r="E10">
        <v>20</v>
      </c>
      <c r="F10">
        <v>13.5</v>
      </c>
      <c r="G10" t="s">
        <v>146</v>
      </c>
      <c r="H10">
        <v>0.29642394920535098</v>
      </c>
    </row>
    <row r="11" spans="1:8" x14ac:dyDescent="0.3">
      <c r="A11">
        <v>26</v>
      </c>
      <c r="B11" t="s">
        <v>42</v>
      </c>
      <c r="C11">
        <v>0.8</v>
      </c>
      <c r="D11">
        <v>0.66353301010549204</v>
      </c>
      <c r="E11">
        <v>25.25</v>
      </c>
      <c r="F11">
        <v>1</v>
      </c>
      <c r="G11" t="s">
        <v>139</v>
      </c>
      <c r="H11">
        <v>0.31427358030812302</v>
      </c>
    </row>
    <row r="12" spans="1:8" x14ac:dyDescent="0.3">
      <c r="A12">
        <v>93</v>
      </c>
      <c r="B12" t="s">
        <v>108</v>
      </c>
      <c r="C12">
        <v>0.4</v>
      </c>
      <c r="D12">
        <v>0.40808785590216801</v>
      </c>
      <c r="E12">
        <v>32</v>
      </c>
      <c r="F12">
        <v>14.6666666666667</v>
      </c>
      <c r="G12" t="s">
        <v>157</v>
      </c>
      <c r="H12">
        <v>-0.154247453729113</v>
      </c>
    </row>
    <row r="13" spans="1:8" x14ac:dyDescent="0.3">
      <c r="A13">
        <v>60</v>
      </c>
      <c r="B13" t="s">
        <v>63</v>
      </c>
      <c r="C13">
        <v>0.6</v>
      </c>
      <c r="D13">
        <v>0.549242882169793</v>
      </c>
      <c r="E13">
        <v>21.3333333333333</v>
      </c>
      <c r="F13">
        <v>23</v>
      </c>
      <c r="G13" t="s">
        <v>141</v>
      </c>
      <c r="H13">
        <v>0.10464999562807201</v>
      </c>
    </row>
    <row r="14" spans="1:8" x14ac:dyDescent="0.3">
      <c r="A14">
        <v>13</v>
      </c>
      <c r="B14" t="s">
        <v>38</v>
      </c>
      <c r="C14">
        <v>0.75</v>
      </c>
      <c r="D14">
        <v>0.71787673124247997</v>
      </c>
      <c r="E14">
        <v>37</v>
      </c>
      <c r="F14">
        <v>23</v>
      </c>
      <c r="G14" t="s">
        <v>151</v>
      </c>
      <c r="H14">
        <v>0.413947330166543</v>
      </c>
    </row>
    <row r="15" spans="1:8" x14ac:dyDescent="0.3">
      <c r="A15">
        <v>43</v>
      </c>
      <c r="B15" t="s">
        <v>45</v>
      </c>
      <c r="C15">
        <v>0.8</v>
      </c>
      <c r="D15">
        <v>0.60506503276706702</v>
      </c>
      <c r="E15">
        <v>24.75</v>
      </c>
      <c r="F15">
        <v>17</v>
      </c>
      <c r="G15" t="s">
        <v>144</v>
      </c>
      <c r="H15">
        <v>0.20703538553369599</v>
      </c>
    </row>
    <row r="16" spans="1:8" x14ac:dyDescent="0.3">
      <c r="A16">
        <v>128</v>
      </c>
      <c r="B16" t="s">
        <v>130</v>
      </c>
      <c r="C16">
        <v>0.2</v>
      </c>
      <c r="D16">
        <v>0.12689798426007201</v>
      </c>
      <c r="E16">
        <v>7</v>
      </c>
      <c r="F16">
        <v>31.5</v>
      </c>
      <c r="G16" t="s">
        <v>149</v>
      </c>
      <c r="H16">
        <v>-0.66998778879823295</v>
      </c>
    </row>
    <row r="17" spans="1:8" x14ac:dyDescent="0.3">
      <c r="A17">
        <v>47</v>
      </c>
      <c r="B17" t="s">
        <v>34</v>
      </c>
      <c r="C17">
        <v>0.8</v>
      </c>
      <c r="D17">
        <v>0.59115491488974004</v>
      </c>
      <c r="E17">
        <v>20.25</v>
      </c>
      <c r="F17">
        <v>29</v>
      </c>
      <c r="G17" t="s">
        <v>149</v>
      </c>
      <c r="H17">
        <v>0.18152234404768799</v>
      </c>
    </row>
    <row r="18" spans="1:8" x14ac:dyDescent="0.3">
      <c r="A18">
        <v>68</v>
      </c>
      <c r="B18" t="s">
        <v>69</v>
      </c>
      <c r="C18">
        <v>0.6</v>
      </c>
      <c r="D18">
        <v>0.50383074850334697</v>
      </c>
      <c r="E18">
        <v>11.6666666666667</v>
      </c>
      <c r="F18">
        <v>15.5</v>
      </c>
      <c r="G18" t="s">
        <v>146</v>
      </c>
      <c r="H18">
        <v>2.1357987616983001E-2</v>
      </c>
    </row>
    <row r="19" spans="1:8" x14ac:dyDescent="0.3">
      <c r="A19">
        <v>117</v>
      </c>
      <c r="B19" t="s">
        <v>121</v>
      </c>
      <c r="C19">
        <v>0.2</v>
      </c>
      <c r="D19">
        <v>0.28778055042330503</v>
      </c>
      <c r="E19">
        <v>12</v>
      </c>
      <c r="F19">
        <v>14.5</v>
      </c>
      <c r="G19" t="s">
        <v>157</v>
      </c>
      <c r="H19">
        <v>-0.37490735756537402</v>
      </c>
    </row>
    <row r="20" spans="1:8" x14ac:dyDescent="0.3">
      <c r="A20">
        <v>66</v>
      </c>
      <c r="B20" t="s">
        <v>95</v>
      </c>
      <c r="C20">
        <v>0.75</v>
      </c>
      <c r="D20">
        <v>0.51630441069576705</v>
      </c>
      <c r="E20">
        <v>10.6666666666667</v>
      </c>
      <c r="F20">
        <v>18</v>
      </c>
      <c r="G20" t="s">
        <v>145</v>
      </c>
      <c r="H20">
        <v>4.4236374669348197E-2</v>
      </c>
    </row>
    <row r="21" spans="1:8" x14ac:dyDescent="0.3">
      <c r="A21">
        <v>108</v>
      </c>
      <c r="B21" t="s">
        <v>101</v>
      </c>
      <c r="C21">
        <v>0.4</v>
      </c>
      <c r="D21">
        <v>0.31699380466219901</v>
      </c>
      <c r="E21">
        <v>13.5</v>
      </c>
      <c r="F21">
        <v>25</v>
      </c>
      <c r="G21" t="s">
        <v>155</v>
      </c>
      <c r="H21">
        <v>-0.32132628993718099</v>
      </c>
    </row>
    <row r="22" spans="1:8" x14ac:dyDescent="0.3">
      <c r="A22">
        <v>19</v>
      </c>
      <c r="B22" t="s">
        <v>27</v>
      </c>
      <c r="C22">
        <v>1</v>
      </c>
      <c r="D22">
        <v>0.68626273726493503</v>
      </c>
      <c r="E22">
        <v>26.4</v>
      </c>
      <c r="F22">
        <v>0</v>
      </c>
      <c r="G22" t="s">
        <v>147</v>
      </c>
      <c r="H22">
        <v>0.35596298048140101</v>
      </c>
    </row>
    <row r="23" spans="1:8" x14ac:dyDescent="0.3">
      <c r="A23">
        <v>9</v>
      </c>
      <c r="B23" t="s">
        <v>3</v>
      </c>
      <c r="C23">
        <v>1</v>
      </c>
      <c r="D23">
        <v>0.78499925661826997</v>
      </c>
      <c r="E23">
        <v>21.2</v>
      </c>
      <c r="F23">
        <v>0</v>
      </c>
      <c r="G23" t="s">
        <v>144</v>
      </c>
      <c r="H23">
        <v>0.53705913909713998</v>
      </c>
    </row>
    <row r="24" spans="1:8" x14ac:dyDescent="0.3">
      <c r="A24">
        <v>69</v>
      </c>
      <c r="B24" t="s">
        <v>90</v>
      </c>
      <c r="C24">
        <v>0.6</v>
      </c>
      <c r="D24">
        <v>0.50082146510098402</v>
      </c>
      <c r="E24">
        <v>20.6666666666667</v>
      </c>
      <c r="F24">
        <v>29</v>
      </c>
      <c r="G24" t="s">
        <v>152</v>
      </c>
      <c r="H24">
        <v>1.5838553991293199E-2</v>
      </c>
    </row>
    <row r="25" spans="1:8" x14ac:dyDescent="0.3">
      <c r="A25">
        <v>34</v>
      </c>
      <c r="B25" t="s">
        <v>56</v>
      </c>
      <c r="C25">
        <v>1</v>
      </c>
      <c r="D25">
        <v>0.63672110512332603</v>
      </c>
      <c r="E25">
        <v>22.5</v>
      </c>
      <c r="F25">
        <v>0</v>
      </c>
      <c r="G25" t="s">
        <v>154</v>
      </c>
      <c r="H25">
        <v>0.26509691263575302</v>
      </c>
    </row>
    <row r="26" spans="1:8" x14ac:dyDescent="0.3">
      <c r="A26">
        <v>127</v>
      </c>
      <c r="B26" t="s">
        <v>118</v>
      </c>
      <c r="C26">
        <v>0.2</v>
      </c>
      <c r="D26">
        <v>0.20459497484768799</v>
      </c>
      <c r="E26">
        <v>7</v>
      </c>
      <c r="F26">
        <v>23.75</v>
      </c>
      <c r="G26" t="s">
        <v>151</v>
      </c>
      <c r="H26">
        <v>-0.52748097754315804</v>
      </c>
    </row>
    <row r="27" spans="1:8" x14ac:dyDescent="0.3">
      <c r="A27">
        <v>121</v>
      </c>
      <c r="B27" t="s">
        <v>122</v>
      </c>
      <c r="C27">
        <v>0.2</v>
      </c>
      <c r="D27">
        <v>0.26572420203149499</v>
      </c>
      <c r="E27">
        <v>7</v>
      </c>
      <c r="F27">
        <v>41.5</v>
      </c>
      <c r="G27" t="s">
        <v>147</v>
      </c>
      <c r="H27">
        <v>-0.41536168978628901</v>
      </c>
    </row>
    <row r="28" spans="1:8" x14ac:dyDescent="0.3">
      <c r="A28">
        <v>23</v>
      </c>
      <c r="B28" t="s">
        <v>32</v>
      </c>
      <c r="C28">
        <v>0.8</v>
      </c>
      <c r="D28">
        <v>0.67482638164603603</v>
      </c>
      <c r="E28">
        <v>22.25</v>
      </c>
      <c r="F28">
        <v>17</v>
      </c>
      <c r="G28" t="s">
        <v>142</v>
      </c>
      <c r="H28">
        <v>0.33498715432470799</v>
      </c>
    </row>
    <row r="29" spans="1:8" x14ac:dyDescent="0.3">
      <c r="A29">
        <v>85</v>
      </c>
      <c r="B29" t="s">
        <v>72</v>
      </c>
      <c r="C29">
        <v>0.4</v>
      </c>
      <c r="D29">
        <v>0.43524259240393898</v>
      </c>
      <c r="E29">
        <v>17.5</v>
      </c>
      <c r="F29">
        <v>4.3333333333333304</v>
      </c>
      <c r="G29" t="s">
        <v>157</v>
      </c>
      <c r="H29">
        <v>-0.10444198662127301</v>
      </c>
    </row>
    <row r="30" spans="1:8" x14ac:dyDescent="0.3">
      <c r="A30">
        <v>86</v>
      </c>
      <c r="B30" t="s">
        <v>109</v>
      </c>
      <c r="C30">
        <v>0.5</v>
      </c>
      <c r="D30">
        <v>0.43416657124910502</v>
      </c>
      <c r="E30">
        <v>12</v>
      </c>
      <c r="F30">
        <v>6</v>
      </c>
      <c r="G30" t="s">
        <v>147</v>
      </c>
      <c r="H30">
        <v>-0.10641555525926701</v>
      </c>
    </row>
    <row r="31" spans="1:8" x14ac:dyDescent="0.3">
      <c r="A31">
        <v>130</v>
      </c>
      <c r="B31" t="s">
        <v>131</v>
      </c>
      <c r="C31">
        <v>7.0707070707070704E-2</v>
      </c>
      <c r="D31">
        <v>0.114579993517612</v>
      </c>
      <c r="E31">
        <v>7.8571428571428603</v>
      </c>
      <c r="F31">
        <v>34.434782608695599</v>
      </c>
      <c r="G31" t="s">
        <v>131</v>
      </c>
      <c r="H31">
        <v>-0.69258065330414298</v>
      </c>
    </row>
    <row r="32" spans="1:8" x14ac:dyDescent="0.3">
      <c r="A32">
        <v>71</v>
      </c>
      <c r="B32" t="s">
        <v>74</v>
      </c>
      <c r="C32">
        <v>0.4</v>
      </c>
      <c r="D32">
        <v>0.49459603921159201</v>
      </c>
      <c r="E32">
        <v>13.5</v>
      </c>
      <c r="F32">
        <v>23.3333333333333</v>
      </c>
      <c r="G32" t="s">
        <v>155</v>
      </c>
      <c r="H32">
        <v>4.4202792118989403E-3</v>
      </c>
    </row>
    <row r="33" spans="1:8" x14ac:dyDescent="0.3">
      <c r="A33">
        <v>24</v>
      </c>
      <c r="B33" t="s">
        <v>12</v>
      </c>
      <c r="C33">
        <v>0.8</v>
      </c>
      <c r="D33">
        <v>0.67258703872139503</v>
      </c>
      <c r="E33">
        <v>29.5</v>
      </c>
      <c r="F33">
        <v>11</v>
      </c>
      <c r="G33" t="s">
        <v>143</v>
      </c>
      <c r="H33">
        <v>0.33087989589878702</v>
      </c>
    </row>
    <row r="34" spans="1:8" x14ac:dyDescent="0.3">
      <c r="A34">
        <v>63</v>
      </c>
      <c r="B34" t="s">
        <v>64</v>
      </c>
      <c r="C34">
        <v>0.6</v>
      </c>
      <c r="D34">
        <v>0.54432617396795802</v>
      </c>
      <c r="E34">
        <v>31</v>
      </c>
      <c r="F34">
        <v>12</v>
      </c>
      <c r="G34" t="s">
        <v>155</v>
      </c>
      <c r="H34">
        <v>9.5632086384784307E-2</v>
      </c>
    </row>
    <row r="35" spans="1:8" x14ac:dyDescent="0.3">
      <c r="A35">
        <v>77</v>
      </c>
      <c r="B35" t="s">
        <v>54</v>
      </c>
      <c r="C35">
        <v>0.6</v>
      </c>
      <c r="D35">
        <v>0.47439532702676401</v>
      </c>
      <c r="E35">
        <v>10.6666666666667</v>
      </c>
      <c r="F35">
        <v>22</v>
      </c>
      <c r="G35" t="s">
        <v>144</v>
      </c>
      <c r="H35">
        <v>-3.2630564825276098E-2</v>
      </c>
    </row>
    <row r="36" spans="1:8" x14ac:dyDescent="0.3">
      <c r="A36">
        <v>36</v>
      </c>
      <c r="B36" t="s">
        <v>15</v>
      </c>
      <c r="C36">
        <v>0.75</v>
      </c>
      <c r="D36">
        <v>0.62950061498981602</v>
      </c>
      <c r="E36">
        <v>37.3333333333333</v>
      </c>
      <c r="F36">
        <v>7</v>
      </c>
      <c r="G36" t="s">
        <v>156</v>
      </c>
      <c r="H36">
        <v>0.251853555116411</v>
      </c>
    </row>
    <row r="37" spans="1:8" x14ac:dyDescent="0.3">
      <c r="A37">
        <v>53</v>
      </c>
      <c r="B37" t="s">
        <v>41</v>
      </c>
      <c r="C37">
        <v>0.75</v>
      </c>
      <c r="D37">
        <v>0.57970449405763202</v>
      </c>
      <c r="E37">
        <v>19.6666666666667</v>
      </c>
      <c r="F37">
        <v>31</v>
      </c>
      <c r="G37" t="s">
        <v>152</v>
      </c>
      <c r="H37">
        <v>0.160520720351082</v>
      </c>
    </row>
    <row r="38" spans="1:8" x14ac:dyDescent="0.3">
      <c r="A38">
        <v>4</v>
      </c>
      <c r="B38" t="s">
        <v>8</v>
      </c>
      <c r="C38">
        <v>1</v>
      </c>
      <c r="D38">
        <v>0.82935837874507201</v>
      </c>
      <c r="E38">
        <v>30.2</v>
      </c>
      <c r="F38">
        <v>0</v>
      </c>
      <c r="G38" t="s">
        <v>143</v>
      </c>
      <c r="H38">
        <v>0.61841978118522201</v>
      </c>
    </row>
    <row r="39" spans="1:8" x14ac:dyDescent="0.3">
      <c r="A39">
        <v>103</v>
      </c>
      <c r="B39" t="s">
        <v>112</v>
      </c>
      <c r="C39">
        <v>0.4</v>
      </c>
      <c r="D39">
        <v>0.35804122722059201</v>
      </c>
      <c r="E39">
        <v>18</v>
      </c>
      <c r="F39">
        <v>30</v>
      </c>
      <c r="G39" t="s">
        <v>152</v>
      </c>
      <c r="H39">
        <v>-0.24603975368613201</v>
      </c>
    </row>
    <row r="40" spans="1:8" x14ac:dyDescent="0.3">
      <c r="A40">
        <v>90</v>
      </c>
      <c r="B40" t="s">
        <v>81</v>
      </c>
      <c r="C40">
        <v>0.4</v>
      </c>
      <c r="D40">
        <v>0.41755182409636299</v>
      </c>
      <c r="E40">
        <v>43.5</v>
      </c>
      <c r="F40">
        <v>14.6666666666667</v>
      </c>
      <c r="G40" t="s">
        <v>142</v>
      </c>
      <c r="H40">
        <v>-0.13688925338725799</v>
      </c>
    </row>
    <row r="41" spans="1:8" x14ac:dyDescent="0.3">
      <c r="A41">
        <v>49</v>
      </c>
      <c r="B41" t="s">
        <v>80</v>
      </c>
      <c r="C41">
        <v>0.83333333333333304</v>
      </c>
      <c r="D41">
        <v>0.58780221995558601</v>
      </c>
      <c r="E41">
        <v>13</v>
      </c>
      <c r="F41">
        <v>7</v>
      </c>
      <c r="G41" t="s">
        <v>156</v>
      </c>
      <c r="H41">
        <v>0.17537304714768701</v>
      </c>
    </row>
    <row r="42" spans="1:8" x14ac:dyDescent="0.3">
      <c r="A42">
        <v>42</v>
      </c>
      <c r="B42" t="s">
        <v>37</v>
      </c>
      <c r="C42">
        <v>0.75</v>
      </c>
      <c r="D42">
        <v>0.60655891116364202</v>
      </c>
      <c r="E42">
        <v>33.6666666666667</v>
      </c>
      <c r="F42">
        <v>14</v>
      </c>
      <c r="G42" t="s">
        <v>148</v>
      </c>
      <c r="H42">
        <v>0.20977536097817501</v>
      </c>
    </row>
    <row r="43" spans="1:8" x14ac:dyDescent="0.3">
      <c r="A43">
        <v>83</v>
      </c>
      <c r="B43" t="s">
        <v>100</v>
      </c>
      <c r="C43">
        <v>0.5</v>
      </c>
      <c r="D43">
        <v>0.44441274496157601</v>
      </c>
      <c r="E43">
        <v>13.5</v>
      </c>
      <c r="F43">
        <v>22.5</v>
      </c>
      <c r="G43" t="s">
        <v>153</v>
      </c>
      <c r="H43">
        <v>-8.7622683971986706E-2</v>
      </c>
    </row>
    <row r="44" spans="1:8" x14ac:dyDescent="0.3">
      <c r="A44">
        <v>27</v>
      </c>
      <c r="B44" t="s">
        <v>65</v>
      </c>
      <c r="C44">
        <v>0.8</v>
      </c>
      <c r="D44">
        <v>0.66299937688108701</v>
      </c>
      <c r="E44">
        <v>12.25</v>
      </c>
      <c r="F44">
        <v>14</v>
      </c>
      <c r="G44" t="s">
        <v>140</v>
      </c>
      <c r="H44">
        <v>0.31329482464755298</v>
      </c>
    </row>
    <row r="45" spans="1:8" x14ac:dyDescent="0.3">
      <c r="A45">
        <v>54</v>
      </c>
      <c r="B45" t="s">
        <v>10</v>
      </c>
      <c r="C45">
        <v>0.75</v>
      </c>
      <c r="D45">
        <v>0.57896655197582203</v>
      </c>
      <c r="E45">
        <v>20</v>
      </c>
      <c r="F45">
        <v>11</v>
      </c>
      <c r="G45" t="s">
        <v>153</v>
      </c>
      <c r="H45">
        <v>0.15916723455242901</v>
      </c>
    </row>
    <row r="46" spans="1:8" x14ac:dyDescent="0.3">
      <c r="A46">
        <v>80</v>
      </c>
      <c r="B46" t="s">
        <v>49</v>
      </c>
      <c r="C46">
        <v>0.25</v>
      </c>
      <c r="D46">
        <v>0.45621259905549799</v>
      </c>
      <c r="E46">
        <v>13</v>
      </c>
      <c r="F46">
        <v>7.6666666666666696</v>
      </c>
      <c r="G46" t="s">
        <v>141</v>
      </c>
      <c r="H46">
        <v>-6.5980152271661305E-2</v>
      </c>
    </row>
    <row r="47" spans="1:8" x14ac:dyDescent="0.3">
      <c r="A47">
        <v>92</v>
      </c>
      <c r="B47" t="s">
        <v>110</v>
      </c>
      <c r="C47">
        <v>0.4</v>
      </c>
      <c r="D47">
        <v>0.41142602409710999</v>
      </c>
      <c r="E47">
        <v>32.5</v>
      </c>
      <c r="F47">
        <v>14</v>
      </c>
      <c r="G47" t="s">
        <v>141</v>
      </c>
      <c r="H47">
        <v>-0.14812480085163099</v>
      </c>
    </row>
    <row r="48" spans="1:8" x14ac:dyDescent="0.3">
      <c r="A48">
        <v>89</v>
      </c>
      <c r="B48" t="s">
        <v>78</v>
      </c>
      <c r="C48">
        <v>0.4</v>
      </c>
      <c r="D48">
        <v>0.41842830885205001</v>
      </c>
      <c r="E48">
        <v>13.5</v>
      </c>
      <c r="F48">
        <v>18.3333333333333</v>
      </c>
      <c r="G48" t="s">
        <v>141</v>
      </c>
      <c r="H48">
        <v>-0.135281661539182</v>
      </c>
    </row>
    <row r="49" spans="1:8" x14ac:dyDescent="0.3">
      <c r="A49">
        <v>123</v>
      </c>
      <c r="B49" t="s">
        <v>123</v>
      </c>
      <c r="C49">
        <v>0.2</v>
      </c>
      <c r="D49">
        <v>0.25833593120530601</v>
      </c>
      <c r="E49">
        <v>40</v>
      </c>
      <c r="F49">
        <v>27.25</v>
      </c>
      <c r="G49" t="s">
        <v>149</v>
      </c>
      <c r="H49">
        <v>-0.42891277993155502</v>
      </c>
    </row>
    <row r="50" spans="1:8" x14ac:dyDescent="0.3">
      <c r="A50">
        <v>7</v>
      </c>
      <c r="B50" t="s">
        <v>11</v>
      </c>
      <c r="C50">
        <v>1</v>
      </c>
      <c r="D50">
        <v>0.79700976357814601</v>
      </c>
      <c r="E50">
        <v>19.8</v>
      </c>
      <c r="F50">
        <v>0</v>
      </c>
      <c r="G50" t="s">
        <v>143</v>
      </c>
      <c r="H50">
        <v>0.55908803666790996</v>
      </c>
    </row>
    <row r="51" spans="1:8" x14ac:dyDescent="0.3">
      <c r="A51">
        <v>72</v>
      </c>
      <c r="B51" t="s">
        <v>76</v>
      </c>
      <c r="C51">
        <v>0.5</v>
      </c>
      <c r="D51">
        <v>0.49239349894159901</v>
      </c>
      <c r="E51">
        <v>25.5</v>
      </c>
      <c r="F51">
        <v>32</v>
      </c>
      <c r="G51" t="s">
        <v>146</v>
      </c>
      <c r="H51">
        <v>3.8052179751646399E-4</v>
      </c>
    </row>
    <row r="52" spans="1:8" x14ac:dyDescent="0.3">
      <c r="A52">
        <v>50</v>
      </c>
      <c r="B52" t="s">
        <v>61</v>
      </c>
      <c r="C52">
        <v>0.75</v>
      </c>
      <c r="D52">
        <v>0.58683361329445205</v>
      </c>
      <c r="E52">
        <v>14.3333333333333</v>
      </c>
      <c r="F52">
        <v>17</v>
      </c>
      <c r="G52" t="s">
        <v>150</v>
      </c>
      <c r="H52">
        <v>0.173596491259912</v>
      </c>
    </row>
    <row r="53" spans="1:8" x14ac:dyDescent="0.3">
      <c r="A53">
        <v>87</v>
      </c>
      <c r="B53" t="s">
        <v>104</v>
      </c>
      <c r="C53">
        <v>0.4</v>
      </c>
      <c r="D53">
        <v>0.43226440845699399</v>
      </c>
      <c r="E53">
        <v>13.5</v>
      </c>
      <c r="F53">
        <v>21.6666666666667</v>
      </c>
      <c r="G53" t="s">
        <v>144</v>
      </c>
      <c r="H53">
        <v>-0.109904379625552</v>
      </c>
    </row>
    <row r="54" spans="1:8" x14ac:dyDescent="0.3">
      <c r="A54">
        <v>5</v>
      </c>
      <c r="B54" t="s">
        <v>7</v>
      </c>
      <c r="C54">
        <v>1</v>
      </c>
      <c r="D54">
        <v>0.82611958921157003</v>
      </c>
      <c r="E54">
        <v>18.8</v>
      </c>
      <c r="F54">
        <v>0</v>
      </c>
      <c r="G54" t="s">
        <v>139</v>
      </c>
      <c r="H54">
        <v>0.61247940222895703</v>
      </c>
    </row>
    <row r="55" spans="1:8" x14ac:dyDescent="0.3">
      <c r="A55">
        <v>61</v>
      </c>
      <c r="B55" t="s">
        <v>52</v>
      </c>
      <c r="C55">
        <v>0.75</v>
      </c>
      <c r="D55">
        <v>0.54533486609251802</v>
      </c>
      <c r="E55">
        <v>8.6666666666666696</v>
      </c>
      <c r="F55">
        <v>17</v>
      </c>
      <c r="G55" t="s">
        <v>155</v>
      </c>
      <c r="H55">
        <v>9.74821644446736E-2</v>
      </c>
    </row>
    <row r="56" spans="1:8" x14ac:dyDescent="0.3">
      <c r="A56">
        <v>40</v>
      </c>
      <c r="B56" t="s">
        <v>62</v>
      </c>
      <c r="C56">
        <v>0.75</v>
      </c>
      <c r="D56">
        <v>0.60895613020027295</v>
      </c>
      <c r="E56">
        <v>21.6666666666667</v>
      </c>
      <c r="F56">
        <v>21</v>
      </c>
      <c r="G56" t="s">
        <v>140</v>
      </c>
      <c r="H56">
        <v>0.214172185597864</v>
      </c>
    </row>
    <row r="57" spans="1:8" x14ac:dyDescent="0.3">
      <c r="A57">
        <v>112</v>
      </c>
      <c r="B57" t="s">
        <v>120</v>
      </c>
      <c r="C57">
        <v>0.33333333333333298</v>
      </c>
      <c r="D57">
        <v>0.30490587648698098</v>
      </c>
      <c r="E57">
        <v>33</v>
      </c>
      <c r="F57">
        <v>27.5</v>
      </c>
      <c r="G57" t="s">
        <v>146</v>
      </c>
      <c r="H57">
        <v>-0.34349718853049799</v>
      </c>
    </row>
    <row r="58" spans="1:8" x14ac:dyDescent="0.3">
      <c r="A58">
        <v>44</v>
      </c>
      <c r="B58" t="s">
        <v>71</v>
      </c>
      <c r="C58">
        <v>0.6</v>
      </c>
      <c r="D58">
        <v>0.59402304382192295</v>
      </c>
      <c r="E58">
        <v>35.3333333333333</v>
      </c>
      <c r="F58">
        <v>8.5</v>
      </c>
      <c r="G58" t="s">
        <v>148</v>
      </c>
      <c r="H58">
        <v>0.18678288124596801</v>
      </c>
    </row>
    <row r="59" spans="1:8" x14ac:dyDescent="0.3">
      <c r="A59">
        <v>15</v>
      </c>
      <c r="B59" t="s">
        <v>48</v>
      </c>
      <c r="C59">
        <v>0.8</v>
      </c>
      <c r="D59">
        <v>0.70800529242260402</v>
      </c>
      <c r="E59">
        <v>38.25</v>
      </c>
      <c r="F59">
        <v>16</v>
      </c>
      <c r="G59" t="s">
        <v>142</v>
      </c>
      <c r="H59">
        <v>0.39584177352537803</v>
      </c>
    </row>
    <row r="60" spans="1:8" x14ac:dyDescent="0.3">
      <c r="A60">
        <v>113</v>
      </c>
      <c r="B60" t="s">
        <v>82</v>
      </c>
      <c r="C60">
        <v>0.2</v>
      </c>
      <c r="D60">
        <v>0.30414222204914698</v>
      </c>
      <c r="E60">
        <v>15</v>
      </c>
      <c r="F60">
        <v>13</v>
      </c>
      <c r="G60" t="s">
        <v>149</v>
      </c>
      <c r="H60">
        <v>-0.34489783424750298</v>
      </c>
    </row>
    <row r="61" spans="1:8" x14ac:dyDescent="0.3">
      <c r="A61">
        <v>14</v>
      </c>
      <c r="B61" t="s">
        <v>4</v>
      </c>
      <c r="C61">
        <v>0.8</v>
      </c>
      <c r="D61">
        <v>0.71782573474219102</v>
      </c>
      <c r="E61">
        <v>30</v>
      </c>
      <c r="F61">
        <v>7</v>
      </c>
      <c r="G61" t="s">
        <v>140</v>
      </c>
      <c r="H61">
        <v>0.41385379573804298</v>
      </c>
    </row>
    <row r="62" spans="1:8" x14ac:dyDescent="0.3">
      <c r="A62">
        <v>32</v>
      </c>
      <c r="B62" t="s">
        <v>51</v>
      </c>
      <c r="C62">
        <v>0.75</v>
      </c>
      <c r="D62">
        <v>0.64900586023432805</v>
      </c>
      <c r="E62">
        <v>10.6666666666667</v>
      </c>
      <c r="F62">
        <v>3</v>
      </c>
      <c r="G62" t="s">
        <v>140</v>
      </c>
      <c r="H62">
        <v>0.28762881854177103</v>
      </c>
    </row>
    <row r="63" spans="1:8" x14ac:dyDescent="0.3">
      <c r="A63">
        <v>56</v>
      </c>
      <c r="B63" t="s">
        <v>89</v>
      </c>
      <c r="C63">
        <v>0.75</v>
      </c>
      <c r="D63">
        <v>0.55325927772963501</v>
      </c>
      <c r="E63">
        <v>22.6666666666667</v>
      </c>
      <c r="F63">
        <v>29</v>
      </c>
      <c r="G63" t="s">
        <v>153</v>
      </c>
      <c r="H63">
        <v>0.11201660941486501</v>
      </c>
    </row>
    <row r="64" spans="1:8" x14ac:dyDescent="0.3">
      <c r="A64">
        <v>37</v>
      </c>
      <c r="B64" t="s">
        <v>46</v>
      </c>
      <c r="C64">
        <v>0.6</v>
      </c>
      <c r="D64">
        <v>0.61856108213335503</v>
      </c>
      <c r="E64">
        <v>25.3333333333333</v>
      </c>
      <c r="F64">
        <v>42</v>
      </c>
      <c r="G64" t="s">
        <v>139</v>
      </c>
      <c r="H64">
        <v>0.23178896922961201</v>
      </c>
    </row>
    <row r="65" spans="1:8" x14ac:dyDescent="0.3">
      <c r="A65">
        <v>48</v>
      </c>
      <c r="B65" t="s">
        <v>40</v>
      </c>
      <c r="C65">
        <v>0.6</v>
      </c>
      <c r="D65">
        <v>0.58809129027489304</v>
      </c>
      <c r="E65">
        <v>41.3333333333333</v>
      </c>
      <c r="F65">
        <v>14</v>
      </c>
      <c r="G65" t="s">
        <v>139</v>
      </c>
      <c r="H65">
        <v>0.175903241306226</v>
      </c>
    </row>
    <row r="66" spans="1:8" x14ac:dyDescent="0.3">
      <c r="A66">
        <v>38</v>
      </c>
      <c r="B66" t="s">
        <v>31</v>
      </c>
      <c r="C66">
        <v>0.75</v>
      </c>
      <c r="D66">
        <v>0.616889520984922</v>
      </c>
      <c r="E66">
        <v>22.3333333333333</v>
      </c>
      <c r="F66">
        <v>14</v>
      </c>
      <c r="G66" t="s">
        <v>143</v>
      </c>
      <c r="H66">
        <v>0.22872309952207401</v>
      </c>
    </row>
    <row r="67" spans="1:8" x14ac:dyDescent="0.3">
      <c r="A67">
        <v>107</v>
      </c>
      <c r="B67" t="s">
        <v>91</v>
      </c>
      <c r="C67">
        <v>0.5</v>
      </c>
      <c r="D67">
        <v>0.326008783990692</v>
      </c>
      <c r="E67">
        <v>12.5</v>
      </c>
      <c r="F67">
        <v>35</v>
      </c>
      <c r="G67" t="s">
        <v>155</v>
      </c>
      <c r="H67">
        <v>-0.304791596030277</v>
      </c>
    </row>
    <row r="68" spans="1:8" x14ac:dyDescent="0.3">
      <c r="A68">
        <v>102</v>
      </c>
      <c r="B68" t="s">
        <v>68</v>
      </c>
      <c r="C68">
        <v>0.4</v>
      </c>
      <c r="D68">
        <v>0.35868099199106601</v>
      </c>
      <c r="E68">
        <v>5.5</v>
      </c>
      <c r="F68">
        <v>18.3333333333333</v>
      </c>
      <c r="G68" t="s">
        <v>157</v>
      </c>
      <c r="H68">
        <v>-0.24486633839411401</v>
      </c>
    </row>
    <row r="69" spans="1:8" x14ac:dyDescent="0.3">
      <c r="A69">
        <v>82</v>
      </c>
      <c r="B69" t="s">
        <v>111</v>
      </c>
      <c r="C69">
        <v>0.5</v>
      </c>
      <c r="D69">
        <v>0.44586951823446103</v>
      </c>
      <c r="E69">
        <v>15.5</v>
      </c>
      <c r="F69">
        <v>9.5</v>
      </c>
      <c r="G69" t="s">
        <v>148</v>
      </c>
      <c r="H69">
        <v>-8.4950764348697402E-2</v>
      </c>
    </row>
    <row r="70" spans="1:8" x14ac:dyDescent="0.3">
      <c r="A70">
        <v>10</v>
      </c>
      <c r="B70" t="s">
        <v>13</v>
      </c>
      <c r="C70">
        <v>1</v>
      </c>
      <c r="D70">
        <v>0.77781513376997502</v>
      </c>
      <c r="E70">
        <v>19</v>
      </c>
      <c r="F70">
        <v>0</v>
      </c>
      <c r="G70" t="s">
        <v>144</v>
      </c>
      <c r="H70">
        <v>0.52388248409893601</v>
      </c>
    </row>
    <row r="71" spans="1:8" x14ac:dyDescent="0.3">
      <c r="A71">
        <v>120</v>
      </c>
      <c r="B71" t="s">
        <v>96</v>
      </c>
      <c r="C71">
        <v>0</v>
      </c>
      <c r="D71">
        <v>0.266861315818198</v>
      </c>
      <c r="E71">
        <v>0</v>
      </c>
      <c r="F71">
        <v>17.5</v>
      </c>
      <c r="G71" t="s">
        <v>153</v>
      </c>
      <c r="H71">
        <v>-0.41327606907310699</v>
      </c>
    </row>
    <row r="72" spans="1:8" x14ac:dyDescent="0.3">
      <c r="A72">
        <v>98</v>
      </c>
      <c r="B72" t="s">
        <v>93</v>
      </c>
      <c r="C72">
        <v>0.6</v>
      </c>
      <c r="D72">
        <v>0.38684524917678798</v>
      </c>
      <c r="E72">
        <v>19.3333333333333</v>
      </c>
      <c r="F72">
        <v>25</v>
      </c>
      <c r="G72" t="s">
        <v>156</v>
      </c>
      <c r="H72">
        <v>-0.19320927353933601</v>
      </c>
    </row>
    <row r="73" spans="1:8" x14ac:dyDescent="0.3">
      <c r="A73">
        <v>96</v>
      </c>
      <c r="B73" t="s">
        <v>88</v>
      </c>
      <c r="C73">
        <v>0.5</v>
      </c>
      <c r="D73">
        <v>0.39743448486157801</v>
      </c>
      <c r="E73">
        <v>24.5</v>
      </c>
      <c r="F73">
        <v>20</v>
      </c>
      <c r="G73" t="s">
        <v>151</v>
      </c>
      <c r="H73">
        <v>-0.173787180102661</v>
      </c>
    </row>
    <row r="74" spans="1:8" x14ac:dyDescent="0.3">
      <c r="A74">
        <v>129</v>
      </c>
      <c r="B74" t="s">
        <v>127</v>
      </c>
      <c r="C74">
        <v>0.2</v>
      </c>
      <c r="D74">
        <v>0.122482982265744</v>
      </c>
      <c r="E74">
        <v>7</v>
      </c>
      <c r="F74">
        <v>31</v>
      </c>
      <c r="G74" t="s">
        <v>152</v>
      </c>
      <c r="H74">
        <v>-0.67808550083739505</v>
      </c>
    </row>
    <row r="75" spans="1:8" x14ac:dyDescent="0.3">
      <c r="A75">
        <v>111</v>
      </c>
      <c r="B75" t="s">
        <v>114</v>
      </c>
      <c r="C75">
        <v>0.25</v>
      </c>
      <c r="D75">
        <v>0.30597449848139702</v>
      </c>
      <c r="E75">
        <v>3</v>
      </c>
      <c r="F75">
        <v>22</v>
      </c>
      <c r="G75" t="s">
        <v>142</v>
      </c>
      <c r="H75">
        <v>-0.34153719094985902</v>
      </c>
    </row>
    <row r="76" spans="1:8" x14ac:dyDescent="0.3">
      <c r="A76">
        <v>18</v>
      </c>
      <c r="B76" t="s">
        <v>29</v>
      </c>
      <c r="C76">
        <v>0.8</v>
      </c>
      <c r="D76">
        <v>0.68786691983584403</v>
      </c>
      <c r="E76">
        <v>33</v>
      </c>
      <c r="F76">
        <v>2</v>
      </c>
      <c r="G76" t="s">
        <v>150</v>
      </c>
      <c r="H76">
        <v>0.35890526879879597</v>
      </c>
    </row>
    <row r="77" spans="1:8" x14ac:dyDescent="0.3">
      <c r="A77">
        <v>91</v>
      </c>
      <c r="B77" t="s">
        <v>59</v>
      </c>
      <c r="C77">
        <v>0.25</v>
      </c>
      <c r="D77">
        <v>0.41207128361203599</v>
      </c>
      <c r="E77">
        <v>4</v>
      </c>
      <c r="F77">
        <v>7.3333333333333304</v>
      </c>
      <c r="G77" t="s">
        <v>153</v>
      </c>
      <c r="H77">
        <v>-0.14694130740938199</v>
      </c>
    </row>
    <row r="78" spans="1:8" x14ac:dyDescent="0.3">
      <c r="A78">
        <v>6</v>
      </c>
      <c r="B78" t="s">
        <v>6</v>
      </c>
      <c r="C78">
        <v>1</v>
      </c>
      <c r="D78">
        <v>0.81471866294986295</v>
      </c>
      <c r="E78">
        <v>14</v>
      </c>
      <c r="F78">
        <v>0</v>
      </c>
      <c r="G78" t="s">
        <v>146</v>
      </c>
      <c r="H78">
        <v>0.59156855826782495</v>
      </c>
    </row>
    <row r="79" spans="1:8" x14ac:dyDescent="0.3">
      <c r="A79">
        <v>81</v>
      </c>
      <c r="B79" t="s">
        <v>77</v>
      </c>
      <c r="C79">
        <v>0.5</v>
      </c>
      <c r="D79">
        <v>0.45616455680587897</v>
      </c>
      <c r="E79">
        <v>11</v>
      </c>
      <c r="F79">
        <v>9</v>
      </c>
      <c r="G79" t="s">
        <v>149</v>
      </c>
      <c r="H79">
        <v>-6.6068268281521E-2</v>
      </c>
    </row>
    <row r="80" spans="1:8" x14ac:dyDescent="0.3">
      <c r="A80">
        <v>3</v>
      </c>
      <c r="B80" t="s">
        <v>14</v>
      </c>
      <c r="C80">
        <v>1</v>
      </c>
      <c r="D80">
        <v>0.84029691867427303</v>
      </c>
      <c r="E80">
        <v>30.2</v>
      </c>
      <c r="F80">
        <v>0</v>
      </c>
      <c r="G80" t="s">
        <v>140</v>
      </c>
      <c r="H80">
        <v>0.63848254593725096</v>
      </c>
    </row>
    <row r="81" spans="1:8" x14ac:dyDescent="0.3">
      <c r="A81">
        <v>2</v>
      </c>
      <c r="B81" t="s">
        <v>5</v>
      </c>
      <c r="C81">
        <v>1</v>
      </c>
      <c r="D81">
        <v>0.84338562115231797</v>
      </c>
      <c r="E81">
        <v>25.4</v>
      </c>
      <c r="F81">
        <v>0</v>
      </c>
      <c r="G81" t="s">
        <v>141</v>
      </c>
      <c r="H81">
        <v>0.64414764486723797</v>
      </c>
    </row>
    <row r="82" spans="1:8" x14ac:dyDescent="0.3">
      <c r="A82">
        <v>22</v>
      </c>
      <c r="B82" t="s">
        <v>67</v>
      </c>
      <c r="C82">
        <v>0.8</v>
      </c>
      <c r="D82">
        <v>0.67791393908997899</v>
      </c>
      <c r="E82">
        <v>31.5</v>
      </c>
      <c r="F82">
        <v>24</v>
      </c>
      <c r="G82" t="s">
        <v>141</v>
      </c>
      <c r="H82">
        <v>0.340650153179759</v>
      </c>
    </row>
    <row r="83" spans="1:8" x14ac:dyDescent="0.3">
      <c r="A83">
        <v>100</v>
      </c>
      <c r="B83" t="s">
        <v>106</v>
      </c>
      <c r="C83">
        <v>0.2</v>
      </c>
      <c r="D83">
        <v>0.364006549155865</v>
      </c>
      <c r="E83">
        <v>14</v>
      </c>
      <c r="F83">
        <v>13.75</v>
      </c>
      <c r="G83" t="s">
        <v>155</v>
      </c>
      <c r="H83">
        <v>-0.23509854476388301</v>
      </c>
    </row>
    <row r="84" spans="1:8" x14ac:dyDescent="0.3">
      <c r="A84">
        <v>41</v>
      </c>
      <c r="B84" t="s">
        <v>58</v>
      </c>
      <c r="C84">
        <v>0.8</v>
      </c>
      <c r="D84">
        <v>0.608156579714766</v>
      </c>
      <c r="E84">
        <v>28.25</v>
      </c>
      <c r="F84">
        <v>7</v>
      </c>
      <c r="G84" t="s">
        <v>145</v>
      </c>
      <c r="H84">
        <v>0.21270570163766001</v>
      </c>
    </row>
    <row r="85" spans="1:8" x14ac:dyDescent="0.3">
      <c r="A85">
        <v>109</v>
      </c>
      <c r="B85" t="s">
        <v>124</v>
      </c>
      <c r="C85">
        <v>0.2</v>
      </c>
      <c r="D85">
        <v>0.316152093854283</v>
      </c>
      <c r="E85">
        <v>23</v>
      </c>
      <c r="F85">
        <v>24.25</v>
      </c>
      <c r="G85" t="s">
        <v>145</v>
      </c>
      <c r="H85">
        <v>-0.32287010163576002</v>
      </c>
    </row>
    <row r="86" spans="1:8" x14ac:dyDescent="0.3">
      <c r="A86">
        <v>12</v>
      </c>
      <c r="B86" t="s">
        <v>21</v>
      </c>
      <c r="C86">
        <v>0.8</v>
      </c>
      <c r="D86">
        <v>0.767568612791939</v>
      </c>
      <c r="E86">
        <v>36</v>
      </c>
      <c r="F86">
        <v>1</v>
      </c>
      <c r="G86" t="s">
        <v>140</v>
      </c>
      <c r="H86">
        <v>0.505088975881541</v>
      </c>
    </row>
    <row r="87" spans="1:8" x14ac:dyDescent="0.3">
      <c r="A87">
        <v>94</v>
      </c>
      <c r="B87" t="s">
        <v>85</v>
      </c>
      <c r="C87">
        <v>0.4</v>
      </c>
      <c r="D87">
        <v>0.39922176965259998</v>
      </c>
      <c r="E87">
        <v>15.5</v>
      </c>
      <c r="F87">
        <v>26.3333333333333</v>
      </c>
      <c r="G87" t="s">
        <v>142</v>
      </c>
      <c r="H87">
        <v>-0.17050905752826201</v>
      </c>
    </row>
    <row r="88" spans="1:8" x14ac:dyDescent="0.3">
      <c r="A88">
        <v>74</v>
      </c>
      <c r="B88" t="s">
        <v>23</v>
      </c>
      <c r="C88">
        <v>0.4</v>
      </c>
      <c r="D88">
        <v>0.480559401520116</v>
      </c>
      <c r="E88">
        <v>15.5</v>
      </c>
      <c r="F88">
        <v>2.6666666666666701</v>
      </c>
      <c r="G88" t="s">
        <v>153</v>
      </c>
      <c r="H88">
        <v>-2.1324816782616701E-2</v>
      </c>
    </row>
    <row r="89" spans="1:8" x14ac:dyDescent="0.3">
      <c r="A89">
        <v>124</v>
      </c>
      <c r="B89" t="s">
        <v>129</v>
      </c>
      <c r="C89">
        <v>0.2</v>
      </c>
      <c r="D89">
        <v>0.23908770445057401</v>
      </c>
      <c r="E89">
        <v>3</v>
      </c>
      <c r="F89">
        <v>20.5</v>
      </c>
      <c r="G89" t="s">
        <v>150</v>
      </c>
      <c r="H89">
        <v>-0.4642166365614</v>
      </c>
    </row>
    <row r="90" spans="1:8" x14ac:dyDescent="0.3">
      <c r="A90">
        <v>119</v>
      </c>
      <c r="B90" t="s">
        <v>128</v>
      </c>
      <c r="C90">
        <v>0.2</v>
      </c>
      <c r="D90">
        <v>0.26863292619236501</v>
      </c>
      <c r="E90">
        <v>28</v>
      </c>
      <c r="F90">
        <v>31.5</v>
      </c>
      <c r="G90" t="s">
        <v>140</v>
      </c>
      <c r="H90">
        <v>-0.41002669551207999</v>
      </c>
    </row>
    <row r="91" spans="1:8" x14ac:dyDescent="0.3">
      <c r="A91">
        <v>58</v>
      </c>
      <c r="B91" t="s">
        <v>44</v>
      </c>
      <c r="C91">
        <v>0.75</v>
      </c>
      <c r="D91">
        <v>0.55016850474301204</v>
      </c>
      <c r="E91">
        <v>8</v>
      </c>
      <c r="F91">
        <v>21</v>
      </c>
      <c r="G91" t="s">
        <v>156</v>
      </c>
      <c r="H91">
        <v>0.106347712852729</v>
      </c>
    </row>
    <row r="92" spans="1:8" x14ac:dyDescent="0.3">
      <c r="A92">
        <v>125</v>
      </c>
      <c r="B92" t="s">
        <v>126</v>
      </c>
      <c r="C92">
        <v>0</v>
      </c>
      <c r="D92">
        <v>0.22519098399818399</v>
      </c>
      <c r="E92">
        <v>0</v>
      </c>
      <c r="F92">
        <v>13.25</v>
      </c>
      <c r="G92" t="s">
        <v>156</v>
      </c>
      <c r="H92">
        <v>-0.48970510533301298</v>
      </c>
    </row>
    <row r="93" spans="1:8" x14ac:dyDescent="0.3">
      <c r="A93">
        <v>114</v>
      </c>
      <c r="B93" t="s">
        <v>105</v>
      </c>
      <c r="C93">
        <v>0.4</v>
      </c>
      <c r="D93">
        <v>0.30301628858605301</v>
      </c>
      <c r="E93">
        <v>18.5</v>
      </c>
      <c r="F93">
        <v>26</v>
      </c>
      <c r="G93" t="s">
        <v>148</v>
      </c>
      <c r="H93">
        <v>-0.34696294883627199</v>
      </c>
    </row>
    <row r="94" spans="1:8" x14ac:dyDescent="0.3">
      <c r="A94">
        <v>115</v>
      </c>
      <c r="B94" t="s">
        <v>117</v>
      </c>
      <c r="C94">
        <v>0.2</v>
      </c>
      <c r="D94">
        <v>0.29332921252350502</v>
      </c>
      <c r="E94">
        <v>10</v>
      </c>
      <c r="F94">
        <v>27</v>
      </c>
      <c r="G94" t="s">
        <v>152</v>
      </c>
      <c r="H94">
        <v>-0.36473035924789099</v>
      </c>
    </row>
    <row r="95" spans="1:8" x14ac:dyDescent="0.3">
      <c r="A95">
        <v>30</v>
      </c>
      <c r="B95" t="s">
        <v>55</v>
      </c>
      <c r="C95">
        <v>0.5</v>
      </c>
      <c r="D95">
        <v>0.65519121512665901</v>
      </c>
      <c r="E95">
        <v>28.5</v>
      </c>
      <c r="F95">
        <v>19</v>
      </c>
      <c r="G95" t="s">
        <v>143</v>
      </c>
      <c r="H95">
        <v>0.298973597747338</v>
      </c>
    </row>
    <row r="96" spans="1:8" x14ac:dyDescent="0.3">
      <c r="A96">
        <v>29</v>
      </c>
      <c r="B96" t="s">
        <v>30</v>
      </c>
      <c r="C96">
        <v>1</v>
      </c>
      <c r="D96">
        <v>0.659370234135633</v>
      </c>
      <c r="E96">
        <v>11</v>
      </c>
      <c r="F96">
        <v>0</v>
      </c>
      <c r="G96" t="s">
        <v>147</v>
      </c>
      <c r="H96">
        <v>0.306638484987097</v>
      </c>
    </row>
    <row r="97" spans="1:8" x14ac:dyDescent="0.3">
      <c r="A97">
        <v>84</v>
      </c>
      <c r="B97" t="s">
        <v>94</v>
      </c>
      <c r="C97">
        <v>0.5</v>
      </c>
      <c r="D97">
        <v>0.44103032175802798</v>
      </c>
      <c r="E97">
        <v>33</v>
      </c>
      <c r="F97">
        <v>6</v>
      </c>
      <c r="G97" t="s">
        <v>150</v>
      </c>
      <c r="H97">
        <v>-9.3826506564973405E-2</v>
      </c>
    </row>
    <row r="98" spans="1:8" x14ac:dyDescent="0.3">
      <c r="A98">
        <v>16</v>
      </c>
      <c r="B98" t="s">
        <v>24</v>
      </c>
      <c r="C98">
        <v>0.8</v>
      </c>
      <c r="D98">
        <v>0.70251946950394095</v>
      </c>
      <c r="E98">
        <v>15.5</v>
      </c>
      <c r="F98">
        <v>21</v>
      </c>
      <c r="G98" t="s">
        <v>145</v>
      </c>
      <c r="H98">
        <v>0.385780030793831</v>
      </c>
    </row>
    <row r="99" spans="1:8" x14ac:dyDescent="0.3">
      <c r="A99">
        <v>21</v>
      </c>
      <c r="B99" t="s">
        <v>35</v>
      </c>
      <c r="C99">
        <v>0.8</v>
      </c>
      <c r="D99">
        <v>0.68014623847007705</v>
      </c>
      <c r="E99">
        <v>29.5</v>
      </c>
      <c r="F99">
        <v>4</v>
      </c>
      <c r="G99" t="s">
        <v>144</v>
      </c>
      <c r="H99">
        <v>0.34474449273056101</v>
      </c>
    </row>
    <row r="100" spans="1:8" x14ac:dyDescent="0.3">
      <c r="A100">
        <v>62</v>
      </c>
      <c r="B100" t="s">
        <v>73</v>
      </c>
      <c r="C100">
        <v>0.6</v>
      </c>
      <c r="D100">
        <v>0.54509855641796801</v>
      </c>
      <c r="E100">
        <v>27</v>
      </c>
      <c r="F100">
        <v>13.5</v>
      </c>
      <c r="G100" t="s">
        <v>141</v>
      </c>
      <c r="H100">
        <v>9.7048740476934695E-2</v>
      </c>
    </row>
    <row r="101" spans="1:8" x14ac:dyDescent="0.3">
      <c r="A101">
        <v>75</v>
      </c>
      <c r="B101" t="s">
        <v>50</v>
      </c>
      <c r="C101">
        <v>0.4</v>
      </c>
      <c r="D101">
        <v>0.47829645709842</v>
      </c>
      <c r="E101">
        <v>17.5</v>
      </c>
      <c r="F101">
        <v>6.3333333333333304</v>
      </c>
      <c r="G101" t="s">
        <v>147</v>
      </c>
      <c r="H101">
        <v>-2.5475363548460899E-2</v>
      </c>
    </row>
    <row r="102" spans="1:8" x14ac:dyDescent="0.3">
      <c r="A102">
        <v>95</v>
      </c>
      <c r="B102" t="s">
        <v>83</v>
      </c>
      <c r="C102">
        <v>0.4</v>
      </c>
      <c r="D102">
        <v>0.39875745972511401</v>
      </c>
      <c r="E102">
        <v>40</v>
      </c>
      <c r="F102">
        <v>26</v>
      </c>
      <c r="G102" t="s">
        <v>143</v>
      </c>
      <c r="H102">
        <v>-0.171360664882134</v>
      </c>
    </row>
    <row r="103" spans="1:8" x14ac:dyDescent="0.3">
      <c r="A103">
        <v>25</v>
      </c>
      <c r="B103" t="s">
        <v>16</v>
      </c>
      <c r="C103">
        <v>0.8</v>
      </c>
      <c r="D103">
        <v>0.66669289458979797</v>
      </c>
      <c r="E103">
        <v>12.5</v>
      </c>
      <c r="F103">
        <v>5</v>
      </c>
      <c r="G103" t="s">
        <v>141</v>
      </c>
      <c r="H103">
        <v>0.32006923672353998</v>
      </c>
    </row>
    <row r="104" spans="1:8" x14ac:dyDescent="0.3">
      <c r="A104">
        <v>51</v>
      </c>
      <c r="B104" t="s">
        <v>26</v>
      </c>
      <c r="C104">
        <v>0.6</v>
      </c>
      <c r="D104">
        <v>0.58217409522603203</v>
      </c>
      <c r="E104">
        <v>32.3333333333333</v>
      </c>
      <c r="F104">
        <v>12</v>
      </c>
      <c r="G104" t="s">
        <v>139</v>
      </c>
      <c r="H104">
        <v>0.165050303605283</v>
      </c>
    </row>
    <row r="105" spans="1:8" x14ac:dyDescent="0.3">
      <c r="A105">
        <v>126</v>
      </c>
      <c r="B105" t="s">
        <v>125</v>
      </c>
      <c r="C105">
        <v>0.25</v>
      </c>
      <c r="D105">
        <v>0.21340442360310899</v>
      </c>
      <c r="E105">
        <v>16</v>
      </c>
      <c r="F105">
        <v>14</v>
      </c>
      <c r="G105" t="s">
        <v>152</v>
      </c>
      <c r="H105">
        <v>-0.51132325459447503</v>
      </c>
    </row>
    <row r="106" spans="1:8" x14ac:dyDescent="0.3">
      <c r="A106">
        <v>35</v>
      </c>
      <c r="B106" t="s">
        <v>36</v>
      </c>
      <c r="C106">
        <v>0.6</v>
      </c>
      <c r="D106">
        <v>0.63144247208766202</v>
      </c>
      <c r="E106">
        <v>38.3333333333333</v>
      </c>
      <c r="F106">
        <v>14</v>
      </c>
      <c r="G106" t="s">
        <v>141</v>
      </c>
      <c r="H106">
        <v>0.25541518425733201</v>
      </c>
    </row>
    <row r="107" spans="1:8" x14ac:dyDescent="0.3">
      <c r="A107">
        <v>79</v>
      </c>
      <c r="B107" t="s">
        <v>84</v>
      </c>
      <c r="C107">
        <v>0.5</v>
      </c>
      <c r="D107">
        <v>0.46553462194150003</v>
      </c>
      <c r="E107">
        <v>41</v>
      </c>
      <c r="F107">
        <v>23.5</v>
      </c>
      <c r="G107" t="s">
        <v>157</v>
      </c>
      <c r="H107">
        <v>-4.8882298863863201E-2</v>
      </c>
    </row>
    <row r="108" spans="1:8" x14ac:dyDescent="0.3">
      <c r="A108">
        <v>45</v>
      </c>
      <c r="B108" t="s">
        <v>60</v>
      </c>
      <c r="C108">
        <v>0.8</v>
      </c>
      <c r="D108">
        <v>0.59381073578951504</v>
      </c>
      <c r="E108">
        <v>22.25</v>
      </c>
      <c r="F108">
        <v>36</v>
      </c>
      <c r="G108" t="s">
        <v>152</v>
      </c>
      <c r="H108">
        <v>0.18639347957452501</v>
      </c>
    </row>
    <row r="109" spans="1:8" x14ac:dyDescent="0.3">
      <c r="A109">
        <v>76</v>
      </c>
      <c r="B109" t="s">
        <v>98</v>
      </c>
      <c r="C109">
        <v>0.4</v>
      </c>
      <c r="D109">
        <v>0.47462809737195399</v>
      </c>
      <c r="E109">
        <v>20.5</v>
      </c>
      <c r="F109">
        <v>18.6666666666667</v>
      </c>
      <c r="G109" t="s">
        <v>148</v>
      </c>
      <c r="H109">
        <v>-3.2203632465733802E-2</v>
      </c>
    </row>
    <row r="110" spans="1:8" x14ac:dyDescent="0.3">
      <c r="A110">
        <v>106</v>
      </c>
      <c r="B110" t="s">
        <v>113</v>
      </c>
      <c r="C110">
        <v>0.25</v>
      </c>
      <c r="D110">
        <v>0.33229867476234198</v>
      </c>
      <c r="E110">
        <v>11</v>
      </c>
      <c r="F110">
        <v>10</v>
      </c>
      <c r="G110" t="s">
        <v>148</v>
      </c>
      <c r="H110">
        <v>-0.29325508386787502</v>
      </c>
    </row>
    <row r="111" spans="1:8" x14ac:dyDescent="0.3">
      <c r="A111">
        <v>65</v>
      </c>
      <c r="B111" t="s">
        <v>39</v>
      </c>
      <c r="C111">
        <v>0.75</v>
      </c>
      <c r="D111">
        <v>0.53507924501586901</v>
      </c>
      <c r="E111">
        <v>26.6666666666667</v>
      </c>
      <c r="F111">
        <v>23</v>
      </c>
      <c r="G111" t="s">
        <v>150</v>
      </c>
      <c r="H111">
        <v>7.8671965416095599E-2</v>
      </c>
    </row>
    <row r="112" spans="1:8" x14ac:dyDescent="0.3">
      <c r="A112">
        <v>11</v>
      </c>
      <c r="B112" t="s">
        <v>9</v>
      </c>
      <c r="C112">
        <v>1</v>
      </c>
      <c r="D112">
        <v>0.77168467426944598</v>
      </c>
      <c r="E112">
        <v>32</v>
      </c>
      <c r="F112">
        <v>0</v>
      </c>
      <c r="G112" t="s">
        <v>147</v>
      </c>
      <c r="H112">
        <v>0.51263839042279302</v>
      </c>
    </row>
    <row r="113" spans="1:8" x14ac:dyDescent="0.3">
      <c r="A113">
        <v>122</v>
      </c>
      <c r="B113" t="s">
        <v>103</v>
      </c>
      <c r="C113">
        <v>0</v>
      </c>
      <c r="D113">
        <v>0.26092668140396502</v>
      </c>
      <c r="E113">
        <v>0</v>
      </c>
      <c r="F113">
        <v>20.75</v>
      </c>
      <c r="G113" t="s">
        <v>154</v>
      </c>
      <c r="H113">
        <v>-0.42416099286348002</v>
      </c>
    </row>
    <row r="114" spans="1:8" x14ac:dyDescent="0.3">
      <c r="A114">
        <v>101</v>
      </c>
      <c r="B114" t="s">
        <v>87</v>
      </c>
      <c r="C114">
        <v>0.25</v>
      </c>
      <c r="D114">
        <v>0.36090727326516803</v>
      </c>
      <c r="E114">
        <v>32</v>
      </c>
      <c r="F114">
        <v>30</v>
      </c>
      <c r="G114" t="s">
        <v>152</v>
      </c>
      <c r="H114">
        <v>-0.24078303680649099</v>
      </c>
    </row>
    <row r="115" spans="1:8" x14ac:dyDescent="0.3">
      <c r="A115">
        <v>116</v>
      </c>
      <c r="B115" t="s">
        <v>102</v>
      </c>
      <c r="C115">
        <v>0.4</v>
      </c>
      <c r="D115">
        <v>0.29122366410376899</v>
      </c>
      <c r="E115">
        <v>2</v>
      </c>
      <c r="F115">
        <v>26</v>
      </c>
      <c r="G115" t="s">
        <v>152</v>
      </c>
      <c r="H115">
        <v>-0.36859222043235002</v>
      </c>
    </row>
    <row r="116" spans="1:8" x14ac:dyDescent="0.3">
      <c r="A116">
        <v>97</v>
      </c>
      <c r="B116" t="s">
        <v>116</v>
      </c>
      <c r="C116">
        <v>0.5</v>
      </c>
      <c r="D116">
        <v>0.38834464205196401</v>
      </c>
      <c r="E116">
        <v>28.5</v>
      </c>
      <c r="F116">
        <v>14.5</v>
      </c>
      <c r="G116" t="s">
        <v>156</v>
      </c>
      <c r="H116">
        <v>-0.19045918378891</v>
      </c>
    </row>
    <row r="117" spans="1:8" x14ac:dyDescent="0.3">
      <c r="A117">
        <v>64</v>
      </c>
      <c r="B117" t="s">
        <v>57</v>
      </c>
      <c r="C117">
        <v>0.6</v>
      </c>
      <c r="D117">
        <v>0.542583808938228</v>
      </c>
      <c r="E117">
        <v>9.6666666666666696</v>
      </c>
      <c r="F117">
        <v>18.5</v>
      </c>
      <c r="G117" t="s">
        <v>154</v>
      </c>
      <c r="H117">
        <v>9.2436352779452099E-2</v>
      </c>
    </row>
    <row r="118" spans="1:8" x14ac:dyDescent="0.3">
      <c r="A118">
        <v>118</v>
      </c>
      <c r="B118" t="s">
        <v>115</v>
      </c>
      <c r="C118">
        <v>0.4</v>
      </c>
      <c r="D118">
        <v>0.27251345598909599</v>
      </c>
      <c r="E118">
        <v>6.5</v>
      </c>
      <c r="F118">
        <v>27.6666666666667</v>
      </c>
      <c r="G118" t="s">
        <v>150</v>
      </c>
      <c r="H118">
        <v>-0.40290927796346399</v>
      </c>
    </row>
    <row r="119" spans="1:8" x14ac:dyDescent="0.3">
      <c r="A119">
        <v>73</v>
      </c>
      <c r="B119" t="s">
        <v>20</v>
      </c>
      <c r="C119">
        <v>0.5</v>
      </c>
      <c r="D119">
        <v>0.486278186423234</v>
      </c>
      <c r="E119">
        <v>21</v>
      </c>
      <c r="F119">
        <v>9</v>
      </c>
      <c r="G119" t="s">
        <v>154</v>
      </c>
      <c r="H119">
        <v>-1.08357901869892E-2</v>
      </c>
    </row>
    <row r="120" spans="1:8" x14ac:dyDescent="0.3">
      <c r="A120">
        <v>55</v>
      </c>
      <c r="B120" t="s">
        <v>25</v>
      </c>
      <c r="C120">
        <v>0.75</v>
      </c>
      <c r="D120">
        <v>0.56106940199205801</v>
      </c>
      <c r="E120">
        <v>39.3333333333333</v>
      </c>
      <c r="F120">
        <v>7</v>
      </c>
      <c r="G120" t="s">
        <v>151</v>
      </c>
      <c r="H120">
        <v>0.12634143583173099</v>
      </c>
    </row>
    <row r="121" spans="1:8" x14ac:dyDescent="0.3">
      <c r="A121">
        <v>131</v>
      </c>
      <c r="B121" t="s">
        <v>132</v>
      </c>
      <c r="C121">
        <v>0</v>
      </c>
      <c r="D121">
        <v>0</v>
      </c>
      <c r="E121">
        <v>0</v>
      </c>
      <c r="F121">
        <v>17.600000000000001</v>
      </c>
      <c r="G121" t="s">
        <v>150</v>
      </c>
      <c r="H121">
        <v>-0.90273589079149297</v>
      </c>
    </row>
    <row r="122" spans="1:8" x14ac:dyDescent="0.3">
      <c r="A122">
        <v>57</v>
      </c>
      <c r="B122" t="s">
        <v>75</v>
      </c>
      <c r="C122">
        <v>0.6</v>
      </c>
      <c r="D122">
        <v>0.55143351212125302</v>
      </c>
      <c r="E122">
        <v>21</v>
      </c>
      <c r="F122">
        <v>14</v>
      </c>
      <c r="G122" t="s">
        <v>143</v>
      </c>
      <c r="H122">
        <v>0.108667907832888</v>
      </c>
    </row>
    <row r="123" spans="1:8" x14ac:dyDescent="0.3">
      <c r="A123">
        <v>52</v>
      </c>
      <c r="B123" t="s">
        <v>33</v>
      </c>
      <c r="C123">
        <v>0.6</v>
      </c>
      <c r="D123">
        <v>0.58019665260176601</v>
      </c>
      <c r="E123">
        <v>22.3333333333333</v>
      </c>
      <c r="F123">
        <v>9</v>
      </c>
      <c r="G123" t="s">
        <v>142</v>
      </c>
      <c r="H123">
        <v>0.161423405826806</v>
      </c>
    </row>
    <row r="124" spans="1:8" x14ac:dyDescent="0.3">
      <c r="A124">
        <v>33</v>
      </c>
      <c r="B124" t="s">
        <v>47</v>
      </c>
      <c r="C124">
        <v>0.75</v>
      </c>
      <c r="D124">
        <v>0.64449371439188796</v>
      </c>
      <c r="E124">
        <v>27.6666666666667</v>
      </c>
      <c r="F124">
        <v>14</v>
      </c>
      <c r="G124" t="s">
        <v>142</v>
      </c>
      <c r="H124">
        <v>0.27935293151612001</v>
      </c>
    </row>
    <row r="125" spans="1:8" x14ac:dyDescent="0.3">
      <c r="A125">
        <v>70</v>
      </c>
      <c r="B125" t="s">
        <v>53</v>
      </c>
      <c r="C125">
        <v>0.6</v>
      </c>
      <c r="D125">
        <v>0.49987521370835603</v>
      </c>
      <c r="E125">
        <v>29.3333333333333</v>
      </c>
      <c r="F125">
        <v>29.5</v>
      </c>
      <c r="G125" t="s">
        <v>157</v>
      </c>
      <c r="H125">
        <v>1.41030007030151E-2</v>
      </c>
    </row>
    <row r="126" spans="1:8" x14ac:dyDescent="0.3">
      <c r="A126">
        <v>67</v>
      </c>
      <c r="B126" t="s">
        <v>92</v>
      </c>
      <c r="C126">
        <v>0.6</v>
      </c>
      <c r="D126">
        <v>0.51029964606983702</v>
      </c>
      <c r="E126">
        <v>23</v>
      </c>
      <c r="F126">
        <v>18</v>
      </c>
      <c r="G126" t="s">
        <v>144</v>
      </c>
      <c r="H126">
        <v>3.3222822495876603E-2</v>
      </c>
    </row>
    <row r="127" spans="1:8" x14ac:dyDescent="0.3">
      <c r="A127">
        <v>20</v>
      </c>
      <c r="B127" t="s">
        <v>22</v>
      </c>
      <c r="C127">
        <v>0.8</v>
      </c>
      <c r="D127">
        <v>0.68054882019348095</v>
      </c>
      <c r="E127">
        <v>22.75</v>
      </c>
      <c r="F127">
        <v>5</v>
      </c>
      <c r="G127" t="s">
        <v>145</v>
      </c>
      <c r="H127">
        <v>0.34548288221235002</v>
      </c>
    </row>
    <row r="128" spans="1:8" x14ac:dyDescent="0.3">
      <c r="A128">
        <v>39</v>
      </c>
      <c r="B128" t="s">
        <v>28</v>
      </c>
      <c r="C128">
        <v>0.8</v>
      </c>
      <c r="D128">
        <v>0.60924474964907305</v>
      </c>
      <c r="E128">
        <v>23</v>
      </c>
      <c r="F128">
        <v>3</v>
      </c>
      <c r="G128" t="s">
        <v>145</v>
      </c>
      <c r="H128">
        <v>0.21470155277026301</v>
      </c>
    </row>
    <row r="129" spans="1:8" x14ac:dyDescent="0.3">
      <c r="A129">
        <v>8</v>
      </c>
      <c r="B129" t="s">
        <v>17</v>
      </c>
      <c r="C129">
        <v>1</v>
      </c>
      <c r="D129">
        <v>0.79399306429100303</v>
      </c>
      <c r="E129">
        <v>24.5</v>
      </c>
      <c r="F129">
        <v>0</v>
      </c>
      <c r="G129" t="s">
        <v>141</v>
      </c>
      <c r="H129">
        <v>0.55355500131035795</v>
      </c>
    </row>
    <row r="130" spans="1:8" x14ac:dyDescent="0.3">
      <c r="A130">
        <v>17</v>
      </c>
      <c r="B130" t="s">
        <v>19</v>
      </c>
      <c r="C130">
        <v>0.75</v>
      </c>
      <c r="D130">
        <v>0.69449406531111302</v>
      </c>
      <c r="E130">
        <v>24.3333333333333</v>
      </c>
      <c r="F130">
        <v>3</v>
      </c>
      <c r="G130" t="s">
        <v>153</v>
      </c>
      <c r="H130">
        <v>0.37106035180660901</v>
      </c>
    </row>
    <row r="131" spans="1:8" x14ac:dyDescent="0.3">
      <c r="A131">
        <v>105</v>
      </c>
      <c r="B131" t="s">
        <v>119</v>
      </c>
      <c r="C131">
        <v>0.2</v>
      </c>
      <c r="D131">
        <v>0.34325886344566697</v>
      </c>
      <c r="E131">
        <v>8</v>
      </c>
      <c r="F131">
        <v>10</v>
      </c>
      <c r="G131" t="s">
        <v>155</v>
      </c>
      <c r="H131">
        <v>-0.27315261235293098</v>
      </c>
    </row>
    <row r="132" spans="1:8" x14ac:dyDescent="0.3">
      <c r="A132">
        <v>104</v>
      </c>
      <c r="B132" t="s">
        <v>107</v>
      </c>
      <c r="C132">
        <v>0.4</v>
      </c>
      <c r="D132">
        <v>0.350410036433006</v>
      </c>
      <c r="E132">
        <v>12.5</v>
      </c>
      <c r="F132">
        <v>23</v>
      </c>
      <c r="G132" t="s">
        <v>151</v>
      </c>
      <c r="H132">
        <v>-0.260036391846588</v>
      </c>
    </row>
  </sheetData>
  <sortState ref="A2:H132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4499-61D3-4227-8E9E-5EE9B2F1F103}">
  <dimension ref="A1:H132"/>
  <sheetViews>
    <sheetView workbookViewId="0">
      <selection activeCell="C2" sqref="C2:C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</row>
    <row r="2" spans="1:8" x14ac:dyDescent="0.3">
      <c r="A2">
        <v>81</v>
      </c>
      <c r="B2" t="s">
        <v>79</v>
      </c>
      <c r="C2">
        <v>0.4</v>
      </c>
      <c r="D2">
        <v>0.44498375383120098</v>
      </c>
      <c r="E2">
        <v>33</v>
      </c>
      <c r="F2">
        <v>6.3333333333333304</v>
      </c>
      <c r="G2" t="s">
        <v>151</v>
      </c>
      <c r="H2">
        <v>-7.9978969630808402E-2</v>
      </c>
    </row>
    <row r="3" spans="1:8" x14ac:dyDescent="0.3">
      <c r="A3">
        <v>102</v>
      </c>
      <c r="B3" t="s">
        <v>97</v>
      </c>
      <c r="C3">
        <v>0.5</v>
      </c>
      <c r="D3">
        <v>0.31908977264868699</v>
      </c>
      <c r="E3">
        <v>19.5</v>
      </c>
      <c r="F3">
        <v>18.5</v>
      </c>
      <c r="G3" t="s">
        <v>149</v>
      </c>
      <c r="H3">
        <v>-0.29065437845526798</v>
      </c>
    </row>
    <row r="4" spans="1:8" x14ac:dyDescent="0.3">
      <c r="A4">
        <v>1</v>
      </c>
      <c r="B4" t="s">
        <v>2</v>
      </c>
      <c r="C4">
        <v>1</v>
      </c>
      <c r="D4">
        <v>1</v>
      </c>
      <c r="E4">
        <v>40</v>
      </c>
      <c r="F4">
        <v>0</v>
      </c>
      <c r="G4" t="s">
        <v>139</v>
      </c>
      <c r="H4">
        <v>0.848804705898348</v>
      </c>
    </row>
    <row r="5" spans="1:8" x14ac:dyDescent="0.3">
      <c r="A5">
        <v>29</v>
      </c>
      <c r="B5" t="s">
        <v>18</v>
      </c>
      <c r="C5">
        <v>0.75</v>
      </c>
      <c r="D5">
        <v>0.625955379054704</v>
      </c>
      <c r="E5">
        <v>48.6666666666667</v>
      </c>
      <c r="F5">
        <v>7</v>
      </c>
      <c r="G5" t="s">
        <v>152</v>
      </c>
      <c r="H5">
        <v>0.22286530282797401</v>
      </c>
    </row>
    <row r="6" spans="1:8" x14ac:dyDescent="0.3">
      <c r="A6">
        <v>85</v>
      </c>
      <c r="B6" t="s">
        <v>86</v>
      </c>
      <c r="C6">
        <v>0.5</v>
      </c>
      <c r="D6">
        <v>0.43517968508722199</v>
      </c>
      <c r="E6">
        <v>19.6666666666667</v>
      </c>
      <c r="F6">
        <v>12</v>
      </c>
      <c r="G6" t="s">
        <v>154</v>
      </c>
      <c r="H6">
        <v>-9.6385442534837204E-2</v>
      </c>
    </row>
    <row r="7" spans="1:8" x14ac:dyDescent="0.3">
      <c r="A7">
        <v>57</v>
      </c>
      <c r="B7" t="s">
        <v>70</v>
      </c>
      <c r="C7">
        <v>0.5</v>
      </c>
      <c r="D7">
        <v>0.55149717129265696</v>
      </c>
      <c r="E7">
        <v>24.3333333333333</v>
      </c>
      <c r="F7">
        <v>7</v>
      </c>
      <c r="G7" t="s">
        <v>154</v>
      </c>
      <c r="H7">
        <v>9.8264323325923095E-2</v>
      </c>
    </row>
    <row r="8" spans="1:8" x14ac:dyDescent="0.3">
      <c r="A8">
        <v>107</v>
      </c>
      <c r="B8" t="s">
        <v>99</v>
      </c>
      <c r="C8">
        <v>0.16666666666666699</v>
      </c>
      <c r="D8">
        <v>0.29866120651740502</v>
      </c>
      <c r="E8">
        <v>35</v>
      </c>
      <c r="F8">
        <v>21.2</v>
      </c>
      <c r="G8" t="s">
        <v>139</v>
      </c>
      <c r="H8">
        <v>-0.32484025837702801</v>
      </c>
    </row>
    <row r="9" spans="1:8" x14ac:dyDescent="0.3">
      <c r="A9">
        <v>60</v>
      </c>
      <c r="B9" t="s">
        <v>66</v>
      </c>
      <c r="C9">
        <v>0.6</v>
      </c>
      <c r="D9">
        <v>0.53405736305132401</v>
      </c>
      <c r="E9">
        <v>14.3333333333333</v>
      </c>
      <c r="F9">
        <v>28.5</v>
      </c>
      <c r="G9" t="s">
        <v>152</v>
      </c>
      <c r="H9">
        <v>6.9079935839659504E-2</v>
      </c>
    </row>
    <row r="10" spans="1:8" x14ac:dyDescent="0.3">
      <c r="A10">
        <v>23</v>
      </c>
      <c r="B10" t="s">
        <v>43</v>
      </c>
      <c r="C10">
        <v>0.6</v>
      </c>
      <c r="D10">
        <v>0.651083529739376</v>
      </c>
      <c r="E10">
        <v>20</v>
      </c>
      <c r="F10">
        <v>13.5</v>
      </c>
      <c r="G10" t="s">
        <v>146</v>
      </c>
      <c r="H10">
        <v>0.26491563249237399</v>
      </c>
    </row>
    <row r="11" spans="1:8" x14ac:dyDescent="0.3">
      <c r="A11">
        <v>45</v>
      </c>
      <c r="B11" t="s">
        <v>42</v>
      </c>
      <c r="C11">
        <v>0.66666666666666696</v>
      </c>
      <c r="D11">
        <v>0.58405312579160396</v>
      </c>
      <c r="E11">
        <v>25.25</v>
      </c>
      <c r="F11">
        <v>7.5</v>
      </c>
      <c r="G11" t="s">
        <v>139</v>
      </c>
      <c r="H11">
        <v>0.15274460078812699</v>
      </c>
    </row>
    <row r="12" spans="1:8" x14ac:dyDescent="0.3">
      <c r="A12">
        <v>100</v>
      </c>
      <c r="B12" t="s">
        <v>108</v>
      </c>
      <c r="C12">
        <v>0.33333333333333298</v>
      </c>
      <c r="D12">
        <v>0.32507803992239498</v>
      </c>
      <c r="E12">
        <v>32</v>
      </c>
      <c r="F12">
        <v>13</v>
      </c>
      <c r="G12" t="s">
        <v>157</v>
      </c>
      <c r="H12">
        <v>-0.28063340171704598</v>
      </c>
    </row>
    <row r="13" spans="1:8" x14ac:dyDescent="0.3">
      <c r="A13">
        <v>55</v>
      </c>
      <c r="B13" t="s">
        <v>63</v>
      </c>
      <c r="C13">
        <v>0.66666666666666696</v>
      </c>
      <c r="D13">
        <v>0.55358982298732495</v>
      </c>
      <c r="E13">
        <v>16.75</v>
      </c>
      <c r="F13">
        <v>23</v>
      </c>
      <c r="G13" t="s">
        <v>141</v>
      </c>
      <c r="H13">
        <v>0.101766240183966</v>
      </c>
    </row>
    <row r="14" spans="1:8" x14ac:dyDescent="0.3">
      <c r="A14">
        <v>37</v>
      </c>
      <c r="B14" t="s">
        <v>38</v>
      </c>
      <c r="C14">
        <v>0.6</v>
      </c>
      <c r="D14">
        <v>0.60738382865523699</v>
      </c>
      <c r="E14">
        <v>37</v>
      </c>
      <c r="F14">
        <v>14.5</v>
      </c>
      <c r="G14" t="s">
        <v>151</v>
      </c>
      <c r="H14">
        <v>0.1917870181386</v>
      </c>
    </row>
    <row r="15" spans="1:8" x14ac:dyDescent="0.3">
      <c r="A15">
        <v>53</v>
      </c>
      <c r="B15" t="s">
        <v>45</v>
      </c>
      <c r="C15">
        <v>0.66666666666666696</v>
      </c>
      <c r="D15">
        <v>0.55706438955898896</v>
      </c>
      <c r="E15">
        <v>24.75</v>
      </c>
      <c r="F15">
        <v>11</v>
      </c>
      <c r="G15" t="s">
        <v>144</v>
      </c>
      <c r="H15">
        <v>0.107580701888674</v>
      </c>
    </row>
    <row r="16" spans="1:8" x14ac:dyDescent="0.3">
      <c r="A16">
        <v>129</v>
      </c>
      <c r="B16" t="s">
        <v>130</v>
      </c>
      <c r="C16">
        <v>0.16666666666666699</v>
      </c>
      <c r="D16">
        <v>9.8828096748078603E-2</v>
      </c>
      <c r="E16">
        <v>7</v>
      </c>
      <c r="F16">
        <v>28.4</v>
      </c>
      <c r="G16" t="s">
        <v>149</v>
      </c>
      <c r="H16">
        <v>-0.65924800136360495</v>
      </c>
    </row>
    <row r="17" spans="1:8" x14ac:dyDescent="0.3">
      <c r="A17">
        <v>43</v>
      </c>
      <c r="B17" t="s">
        <v>34</v>
      </c>
      <c r="C17">
        <v>0.83333333333333304</v>
      </c>
      <c r="D17">
        <v>0.58863266324169805</v>
      </c>
      <c r="E17">
        <v>18.2</v>
      </c>
      <c r="F17">
        <v>29</v>
      </c>
      <c r="G17" t="s">
        <v>149</v>
      </c>
      <c r="H17">
        <v>0.16040815956856599</v>
      </c>
    </row>
    <row r="18" spans="1:8" x14ac:dyDescent="0.3">
      <c r="A18">
        <v>86</v>
      </c>
      <c r="B18" t="s">
        <v>69</v>
      </c>
      <c r="C18">
        <v>0.5</v>
      </c>
      <c r="D18">
        <v>0.43298659918847399</v>
      </c>
      <c r="E18">
        <v>11.6666666666667</v>
      </c>
      <c r="F18">
        <v>18.6666666666667</v>
      </c>
      <c r="G18" t="s">
        <v>146</v>
      </c>
      <c r="H18">
        <v>-0.10005542949747399</v>
      </c>
    </row>
    <row r="19" spans="1:8" x14ac:dyDescent="0.3">
      <c r="A19">
        <v>119</v>
      </c>
      <c r="B19" t="s">
        <v>121</v>
      </c>
      <c r="C19">
        <v>0.16666666666666699</v>
      </c>
      <c r="D19">
        <v>0.23320405012109599</v>
      </c>
      <c r="E19">
        <v>12</v>
      </c>
      <c r="F19">
        <v>13.6</v>
      </c>
      <c r="G19" t="s">
        <v>157</v>
      </c>
      <c r="H19">
        <v>-0.43437856238138201</v>
      </c>
    </row>
    <row r="20" spans="1:8" x14ac:dyDescent="0.3">
      <c r="A20">
        <v>83</v>
      </c>
      <c r="B20" t="s">
        <v>95</v>
      </c>
      <c r="C20">
        <v>0.6</v>
      </c>
      <c r="D20">
        <v>0.44022822860936101</v>
      </c>
      <c r="E20">
        <v>10.6666666666667</v>
      </c>
      <c r="F20">
        <v>12.5</v>
      </c>
      <c r="G20" t="s">
        <v>145</v>
      </c>
      <c r="H20">
        <v>-8.7937032525436998E-2</v>
      </c>
    </row>
    <row r="21" spans="1:8" x14ac:dyDescent="0.3">
      <c r="A21">
        <v>109</v>
      </c>
      <c r="B21" t="s">
        <v>101</v>
      </c>
      <c r="C21">
        <v>0.4</v>
      </c>
      <c r="D21">
        <v>0.27969288358670202</v>
      </c>
      <c r="E21">
        <v>13.5</v>
      </c>
      <c r="F21">
        <v>25</v>
      </c>
      <c r="G21" t="s">
        <v>155</v>
      </c>
      <c r="H21">
        <v>-0.35658251604214303</v>
      </c>
    </row>
    <row r="22" spans="1:8" x14ac:dyDescent="0.3">
      <c r="A22">
        <v>17</v>
      </c>
      <c r="B22" t="s">
        <v>27</v>
      </c>
      <c r="C22">
        <v>1</v>
      </c>
      <c r="D22">
        <v>0.69535425260672501</v>
      </c>
      <c r="E22">
        <v>24.6666666666667</v>
      </c>
      <c r="F22">
        <v>0</v>
      </c>
      <c r="G22" t="s">
        <v>147</v>
      </c>
      <c r="H22">
        <v>0.338999814700083</v>
      </c>
    </row>
    <row r="23" spans="1:8" x14ac:dyDescent="0.3">
      <c r="A23">
        <v>4</v>
      </c>
      <c r="B23" t="s">
        <v>3</v>
      </c>
      <c r="C23">
        <v>1</v>
      </c>
      <c r="D23">
        <v>0.86235926422183895</v>
      </c>
      <c r="E23">
        <v>27.6666666666667</v>
      </c>
      <c r="F23">
        <v>0</v>
      </c>
      <c r="G23" t="s">
        <v>144</v>
      </c>
      <c r="H23">
        <v>0.61847186546400901</v>
      </c>
    </row>
    <row r="24" spans="1:8" x14ac:dyDescent="0.3">
      <c r="A24">
        <v>68</v>
      </c>
      <c r="B24" t="s">
        <v>90</v>
      </c>
      <c r="C24">
        <v>0.6</v>
      </c>
      <c r="D24">
        <v>0.49560426167805</v>
      </c>
      <c r="E24">
        <v>20.6666666666667</v>
      </c>
      <c r="F24">
        <v>29</v>
      </c>
      <c r="G24" t="s">
        <v>152</v>
      </c>
      <c r="H24">
        <v>4.7311657141458196E-3</v>
      </c>
    </row>
    <row r="25" spans="1:8" x14ac:dyDescent="0.3">
      <c r="A25">
        <v>21</v>
      </c>
      <c r="B25" t="s">
        <v>56</v>
      </c>
      <c r="C25">
        <v>1</v>
      </c>
      <c r="D25">
        <v>0.66132252034299599</v>
      </c>
      <c r="E25">
        <v>19.399999999999999</v>
      </c>
      <c r="F25">
        <v>0</v>
      </c>
      <c r="G25" t="s">
        <v>154</v>
      </c>
      <c r="H25">
        <v>0.282049918944622</v>
      </c>
    </row>
    <row r="26" spans="1:8" x14ac:dyDescent="0.3">
      <c r="A26">
        <v>117</v>
      </c>
      <c r="B26" t="s">
        <v>118</v>
      </c>
      <c r="C26">
        <v>0.33333333333333298</v>
      </c>
      <c r="D26">
        <v>0.246470739555333</v>
      </c>
      <c r="E26">
        <v>9.5</v>
      </c>
      <c r="F26">
        <v>23.75</v>
      </c>
      <c r="G26" t="s">
        <v>151</v>
      </c>
      <c r="H26">
        <v>-0.41217761845330703</v>
      </c>
    </row>
    <row r="27" spans="1:8" x14ac:dyDescent="0.3">
      <c r="A27">
        <v>125</v>
      </c>
      <c r="B27" t="s">
        <v>122</v>
      </c>
      <c r="C27">
        <v>0.16666666666666699</v>
      </c>
      <c r="D27">
        <v>0.174142681632102</v>
      </c>
      <c r="E27">
        <v>7</v>
      </c>
      <c r="F27">
        <v>41.4</v>
      </c>
      <c r="G27" t="s">
        <v>147</v>
      </c>
      <c r="H27">
        <v>-0.53321393032262898</v>
      </c>
    </row>
    <row r="28" spans="1:8" x14ac:dyDescent="0.3">
      <c r="A28">
        <v>18</v>
      </c>
      <c r="B28" t="s">
        <v>32</v>
      </c>
      <c r="C28">
        <v>0.8</v>
      </c>
      <c r="D28">
        <v>0.681373623097838</v>
      </c>
      <c r="E28">
        <v>22.25</v>
      </c>
      <c r="F28">
        <v>17</v>
      </c>
      <c r="G28" t="s">
        <v>142</v>
      </c>
      <c r="H28">
        <v>0.31560413835492701</v>
      </c>
    </row>
    <row r="29" spans="1:8" x14ac:dyDescent="0.3">
      <c r="A29">
        <v>89</v>
      </c>
      <c r="B29" t="s">
        <v>72</v>
      </c>
      <c r="C29">
        <v>0.33333333333333298</v>
      </c>
      <c r="D29">
        <v>0.40424769469640098</v>
      </c>
      <c r="E29">
        <v>17.5</v>
      </c>
      <c r="F29">
        <v>4</v>
      </c>
      <c r="G29" t="s">
        <v>157</v>
      </c>
      <c r="H29">
        <v>-0.148148121417888</v>
      </c>
    </row>
    <row r="30" spans="1:8" x14ac:dyDescent="0.3">
      <c r="A30">
        <v>103</v>
      </c>
      <c r="B30" t="s">
        <v>109</v>
      </c>
      <c r="C30">
        <v>0.4</v>
      </c>
      <c r="D30">
        <v>0.31630688551587499</v>
      </c>
      <c r="E30">
        <v>12</v>
      </c>
      <c r="F30">
        <v>18.3333333333333</v>
      </c>
      <c r="G30" t="s">
        <v>147</v>
      </c>
      <c r="H30">
        <v>-0.29531135951394499</v>
      </c>
    </row>
    <row r="31" spans="1:8" x14ac:dyDescent="0.3">
      <c r="A31">
        <v>130</v>
      </c>
      <c r="B31" t="s">
        <v>131</v>
      </c>
      <c r="C31">
        <v>7.0707070707070704E-2</v>
      </c>
      <c r="D31">
        <v>6.1664354774024398E-2</v>
      </c>
      <c r="E31">
        <v>7.8571428571428603</v>
      </c>
      <c r="F31">
        <v>34.434782608695599</v>
      </c>
      <c r="G31" t="s">
        <v>131</v>
      </c>
      <c r="H31">
        <v>-0.72143911217378798</v>
      </c>
    </row>
    <row r="32" spans="1:8" x14ac:dyDescent="0.3">
      <c r="A32">
        <v>61</v>
      </c>
      <c r="B32" t="s">
        <v>74</v>
      </c>
      <c r="C32">
        <v>0.5</v>
      </c>
      <c r="D32">
        <v>0.52874563273387198</v>
      </c>
      <c r="E32">
        <v>15.3333333333333</v>
      </c>
      <c r="F32">
        <v>23.3333333333333</v>
      </c>
      <c r="G32" t="s">
        <v>155</v>
      </c>
      <c r="H32">
        <v>6.0191099812857002E-2</v>
      </c>
    </row>
    <row r="33" spans="1:8" x14ac:dyDescent="0.3">
      <c r="A33">
        <v>15</v>
      </c>
      <c r="B33" t="s">
        <v>12</v>
      </c>
      <c r="C33">
        <v>0.83333333333333304</v>
      </c>
      <c r="D33">
        <v>0.70264978588758298</v>
      </c>
      <c r="E33">
        <v>25.2</v>
      </c>
      <c r="F33">
        <v>11</v>
      </c>
      <c r="G33" t="s">
        <v>143</v>
      </c>
      <c r="H33">
        <v>0.35120841629487598</v>
      </c>
    </row>
    <row r="34" spans="1:8" x14ac:dyDescent="0.3">
      <c r="A34">
        <v>69</v>
      </c>
      <c r="B34" t="s">
        <v>64</v>
      </c>
      <c r="C34">
        <v>0.6</v>
      </c>
      <c r="D34">
        <v>0.49382027833943198</v>
      </c>
      <c r="E34">
        <v>31</v>
      </c>
      <c r="F34">
        <v>12</v>
      </c>
      <c r="G34" t="s">
        <v>155</v>
      </c>
      <c r="H34">
        <v>1.7457853857241899E-3</v>
      </c>
    </row>
    <row r="35" spans="1:8" x14ac:dyDescent="0.3">
      <c r="A35">
        <v>67</v>
      </c>
      <c r="B35" t="s">
        <v>54</v>
      </c>
      <c r="C35">
        <v>0.5</v>
      </c>
      <c r="D35">
        <v>0.49753136220692701</v>
      </c>
      <c r="E35">
        <v>10.6666666666667</v>
      </c>
      <c r="F35">
        <v>15</v>
      </c>
      <c r="G35" t="s">
        <v>144</v>
      </c>
      <c r="H35">
        <v>7.9560434188978794E-3</v>
      </c>
    </row>
    <row r="36" spans="1:8" x14ac:dyDescent="0.3">
      <c r="A36">
        <v>24</v>
      </c>
      <c r="B36" t="s">
        <v>15</v>
      </c>
      <c r="C36">
        <v>0.8</v>
      </c>
      <c r="D36">
        <v>0.64441357703730595</v>
      </c>
      <c r="E36">
        <v>32.5</v>
      </c>
      <c r="F36">
        <v>7</v>
      </c>
      <c r="G36" t="s">
        <v>156</v>
      </c>
      <c r="H36">
        <v>0.25375389945717303</v>
      </c>
    </row>
    <row r="37" spans="1:8" x14ac:dyDescent="0.3">
      <c r="A37">
        <v>36</v>
      </c>
      <c r="B37" t="s">
        <v>41</v>
      </c>
      <c r="C37">
        <v>0.8</v>
      </c>
      <c r="D37">
        <v>0.60757316848969301</v>
      </c>
      <c r="E37">
        <v>23.5</v>
      </c>
      <c r="F37">
        <v>31</v>
      </c>
      <c r="G37" t="s">
        <v>152</v>
      </c>
      <c r="H37">
        <v>0.19210386616153799</v>
      </c>
    </row>
    <row r="38" spans="1:8" x14ac:dyDescent="0.3">
      <c r="A38">
        <v>2</v>
      </c>
      <c r="B38" t="s">
        <v>8</v>
      </c>
      <c r="C38">
        <v>1</v>
      </c>
      <c r="D38">
        <v>0.88184914315975205</v>
      </c>
      <c r="E38">
        <v>29.8333333333333</v>
      </c>
      <c r="F38">
        <v>0</v>
      </c>
      <c r="G38" t="s">
        <v>143</v>
      </c>
      <c r="H38">
        <v>0.651086913288352</v>
      </c>
    </row>
    <row r="39" spans="1:8" x14ac:dyDescent="0.3">
      <c r="A39">
        <v>104</v>
      </c>
      <c r="B39" t="s">
        <v>112</v>
      </c>
      <c r="C39">
        <v>0.33333333333333298</v>
      </c>
      <c r="D39">
        <v>0.30458218734999898</v>
      </c>
      <c r="E39">
        <v>18</v>
      </c>
      <c r="F39">
        <v>26.75</v>
      </c>
      <c r="G39" t="s">
        <v>152</v>
      </c>
      <c r="H39">
        <v>-0.31493188114646697</v>
      </c>
    </row>
    <row r="40" spans="1:8" x14ac:dyDescent="0.3">
      <c r="A40">
        <v>72</v>
      </c>
      <c r="B40" t="s">
        <v>81</v>
      </c>
      <c r="C40">
        <v>0.5</v>
      </c>
      <c r="D40">
        <v>0.48712814332413801</v>
      </c>
      <c r="E40">
        <v>40.6666666666667</v>
      </c>
      <c r="F40">
        <v>14.6666666666667</v>
      </c>
      <c r="G40" t="s">
        <v>142</v>
      </c>
      <c r="H40">
        <v>-9.4530683560974608E-3</v>
      </c>
    </row>
    <row r="41" spans="1:8" x14ac:dyDescent="0.3">
      <c r="A41">
        <v>48</v>
      </c>
      <c r="B41" t="s">
        <v>80</v>
      </c>
      <c r="C41">
        <v>0.85714285714285698</v>
      </c>
      <c r="D41">
        <v>0.57483496030415804</v>
      </c>
      <c r="E41">
        <v>11.5</v>
      </c>
      <c r="F41">
        <v>7</v>
      </c>
      <c r="G41" t="s">
        <v>156</v>
      </c>
      <c r="H41">
        <v>0.13731859897618501</v>
      </c>
    </row>
    <row r="42" spans="1:8" x14ac:dyDescent="0.3">
      <c r="A42">
        <v>39</v>
      </c>
      <c r="B42" t="s">
        <v>37</v>
      </c>
      <c r="C42">
        <v>0.8</v>
      </c>
      <c r="D42">
        <v>0.60368308029250795</v>
      </c>
      <c r="E42">
        <v>29</v>
      </c>
      <c r="F42">
        <v>14</v>
      </c>
      <c r="G42" t="s">
        <v>148</v>
      </c>
      <c r="H42">
        <v>0.185594055978518</v>
      </c>
    </row>
    <row r="43" spans="1:8" x14ac:dyDescent="0.3">
      <c r="A43">
        <v>73</v>
      </c>
      <c r="B43" t="s">
        <v>100</v>
      </c>
      <c r="C43">
        <v>0.6</v>
      </c>
      <c r="D43">
        <v>0.48160331823646102</v>
      </c>
      <c r="E43">
        <v>16</v>
      </c>
      <c r="F43">
        <v>22.5</v>
      </c>
      <c r="G43" t="s">
        <v>153</v>
      </c>
      <c r="H43">
        <v>-1.8698504670325099E-2</v>
      </c>
    </row>
    <row r="44" spans="1:8" x14ac:dyDescent="0.3">
      <c r="A44">
        <v>41</v>
      </c>
      <c r="B44" t="s">
        <v>65</v>
      </c>
      <c r="C44">
        <v>0.66666666666666696</v>
      </c>
      <c r="D44">
        <v>0.58958652120874999</v>
      </c>
      <c r="E44">
        <v>12.25</v>
      </c>
      <c r="F44">
        <v>18.5</v>
      </c>
      <c r="G44" t="s">
        <v>140</v>
      </c>
      <c r="H44">
        <v>0.16200437896434799</v>
      </c>
    </row>
    <row r="45" spans="1:8" x14ac:dyDescent="0.3">
      <c r="A45">
        <v>22</v>
      </c>
      <c r="B45" t="s">
        <v>10</v>
      </c>
      <c r="C45">
        <v>0.8</v>
      </c>
      <c r="D45">
        <v>0.66023873965154201</v>
      </c>
      <c r="E45">
        <v>19.25</v>
      </c>
      <c r="F45">
        <v>11</v>
      </c>
      <c r="G45" t="s">
        <v>153</v>
      </c>
      <c r="H45">
        <v>0.28023628226562403</v>
      </c>
    </row>
    <row r="46" spans="1:8" x14ac:dyDescent="0.3">
      <c r="A46">
        <v>70</v>
      </c>
      <c r="B46" t="s">
        <v>49</v>
      </c>
      <c r="C46">
        <v>0.4</v>
      </c>
      <c r="D46">
        <v>0.49001520828216599</v>
      </c>
      <c r="E46">
        <v>9.5</v>
      </c>
      <c r="F46">
        <v>7.6666666666666696</v>
      </c>
      <c r="G46" t="s">
        <v>141</v>
      </c>
      <c r="H46">
        <v>-4.6217525069566397E-3</v>
      </c>
    </row>
    <row r="47" spans="1:8" x14ac:dyDescent="0.3">
      <c r="A47">
        <v>95</v>
      </c>
      <c r="B47" t="s">
        <v>110</v>
      </c>
      <c r="C47">
        <v>0.33333333333333298</v>
      </c>
      <c r="D47">
        <v>0.35498155354452998</v>
      </c>
      <c r="E47">
        <v>32.5</v>
      </c>
      <c r="F47">
        <v>14.5</v>
      </c>
      <c r="G47" t="s">
        <v>141</v>
      </c>
      <c r="H47">
        <v>-0.230591812026473</v>
      </c>
    </row>
    <row r="48" spans="1:8" x14ac:dyDescent="0.3">
      <c r="A48">
        <v>91</v>
      </c>
      <c r="B48" t="s">
        <v>78</v>
      </c>
      <c r="C48">
        <v>0.33333333333333298</v>
      </c>
      <c r="D48">
        <v>0.40106501315078702</v>
      </c>
      <c r="E48">
        <v>13.5</v>
      </c>
      <c r="F48">
        <v>14.5</v>
      </c>
      <c r="G48" t="s">
        <v>141</v>
      </c>
      <c r="H48">
        <v>-0.15347413250218001</v>
      </c>
    </row>
    <row r="49" spans="1:8" x14ac:dyDescent="0.3">
      <c r="A49">
        <v>120</v>
      </c>
      <c r="B49" t="s">
        <v>123</v>
      </c>
      <c r="C49">
        <v>0.16666666666666699</v>
      </c>
      <c r="D49">
        <v>0.23085589466991299</v>
      </c>
      <c r="E49">
        <v>40</v>
      </c>
      <c r="F49">
        <v>22</v>
      </c>
      <c r="G49" t="s">
        <v>149</v>
      </c>
      <c r="H49">
        <v>-0.43830804819751401</v>
      </c>
    </row>
    <row r="50" spans="1:8" x14ac:dyDescent="0.3">
      <c r="A50">
        <v>13</v>
      </c>
      <c r="B50" t="s">
        <v>11</v>
      </c>
      <c r="C50">
        <v>0.83333333333333304</v>
      </c>
      <c r="D50">
        <v>0.735594104094353</v>
      </c>
      <c r="E50">
        <v>19.8</v>
      </c>
      <c r="F50">
        <v>6</v>
      </c>
      <c r="G50" t="s">
        <v>143</v>
      </c>
      <c r="H50">
        <v>0.40633859518610299</v>
      </c>
    </row>
    <row r="51" spans="1:8" x14ac:dyDescent="0.3">
      <c r="A51">
        <v>90</v>
      </c>
      <c r="B51" t="s">
        <v>76</v>
      </c>
      <c r="C51">
        <v>0.4</v>
      </c>
      <c r="D51">
        <v>0.40266297861662498</v>
      </c>
      <c r="E51">
        <v>25.5</v>
      </c>
      <c r="F51">
        <v>24</v>
      </c>
      <c r="G51" t="s">
        <v>146</v>
      </c>
      <c r="H51">
        <v>-0.150800040957383</v>
      </c>
    </row>
    <row r="52" spans="1:8" x14ac:dyDescent="0.3">
      <c r="A52">
        <v>75</v>
      </c>
      <c r="B52" t="s">
        <v>61</v>
      </c>
      <c r="C52">
        <v>0.6</v>
      </c>
      <c r="D52">
        <v>0.47194237579673398</v>
      </c>
      <c r="E52">
        <v>14.3333333333333</v>
      </c>
      <c r="F52">
        <v>19</v>
      </c>
      <c r="G52" t="s">
        <v>150</v>
      </c>
      <c r="H52">
        <v>-3.4865464979831597E-2</v>
      </c>
    </row>
    <row r="53" spans="1:8" x14ac:dyDescent="0.3">
      <c r="A53">
        <v>98</v>
      </c>
      <c r="B53" t="s">
        <v>104</v>
      </c>
      <c r="C53">
        <v>0.33333333333333298</v>
      </c>
      <c r="D53">
        <v>0.33453539197474502</v>
      </c>
      <c r="E53">
        <v>13.5</v>
      </c>
      <c r="F53">
        <v>25</v>
      </c>
      <c r="G53" t="s">
        <v>144</v>
      </c>
      <c r="H53">
        <v>-0.264807136721047</v>
      </c>
    </row>
    <row r="54" spans="1:8" x14ac:dyDescent="0.3">
      <c r="A54">
        <v>12</v>
      </c>
      <c r="B54" t="s">
        <v>7</v>
      </c>
      <c r="C54">
        <v>0.83333333333333304</v>
      </c>
      <c r="D54">
        <v>0.74062432286661095</v>
      </c>
      <c r="E54">
        <v>18.8</v>
      </c>
      <c r="F54">
        <v>8</v>
      </c>
      <c r="G54" t="s">
        <v>139</v>
      </c>
      <c r="H54">
        <v>0.414756339901519</v>
      </c>
    </row>
    <row r="55" spans="1:8" x14ac:dyDescent="0.3">
      <c r="A55">
        <v>78</v>
      </c>
      <c r="B55" t="s">
        <v>52</v>
      </c>
      <c r="C55">
        <v>0.6</v>
      </c>
      <c r="D55">
        <v>0.45377515894670201</v>
      </c>
      <c r="E55">
        <v>8.6666666666666696</v>
      </c>
      <c r="F55">
        <v>13.5</v>
      </c>
      <c r="G55" t="s">
        <v>155</v>
      </c>
      <c r="H55">
        <v>-6.5267123599245205E-2</v>
      </c>
    </row>
    <row r="56" spans="1:8" x14ac:dyDescent="0.3">
      <c r="A56">
        <v>56</v>
      </c>
      <c r="B56" t="s">
        <v>62</v>
      </c>
      <c r="C56">
        <v>0.6</v>
      </c>
      <c r="D56">
        <v>0.55351087460317205</v>
      </c>
      <c r="E56">
        <v>21.6666666666667</v>
      </c>
      <c r="F56">
        <v>21</v>
      </c>
      <c r="G56" t="s">
        <v>140</v>
      </c>
      <c r="H56">
        <v>0.101634125172909</v>
      </c>
    </row>
    <row r="57" spans="1:8" x14ac:dyDescent="0.3">
      <c r="A57">
        <v>115</v>
      </c>
      <c r="B57" t="s">
        <v>120</v>
      </c>
      <c r="C57">
        <v>0.28571428571428598</v>
      </c>
      <c r="D57">
        <v>0.25613552150200902</v>
      </c>
      <c r="E57">
        <v>33</v>
      </c>
      <c r="F57">
        <v>25.2</v>
      </c>
      <c r="G57" t="s">
        <v>146</v>
      </c>
      <c r="H57">
        <v>-0.39600423297420501</v>
      </c>
    </row>
    <row r="58" spans="1:8" x14ac:dyDescent="0.3">
      <c r="A58">
        <v>50</v>
      </c>
      <c r="B58" t="s">
        <v>71</v>
      </c>
      <c r="C58">
        <v>0.66666666666666696</v>
      </c>
      <c r="D58">
        <v>0.57399722020246402</v>
      </c>
      <c r="E58">
        <v>36.75</v>
      </c>
      <c r="F58">
        <v>8.5</v>
      </c>
      <c r="G58" t="s">
        <v>148</v>
      </c>
      <c r="H58">
        <v>0.13591669527341499</v>
      </c>
    </row>
    <row r="59" spans="1:8" x14ac:dyDescent="0.3">
      <c r="A59">
        <v>33</v>
      </c>
      <c r="B59" t="s">
        <v>48</v>
      </c>
      <c r="C59">
        <v>0.83333333333333304</v>
      </c>
      <c r="D59">
        <v>0.61170487617499603</v>
      </c>
      <c r="E59">
        <v>30.8</v>
      </c>
      <c r="F59">
        <v>16</v>
      </c>
      <c r="G59" t="s">
        <v>142</v>
      </c>
      <c r="H59">
        <v>0.199018010867547</v>
      </c>
    </row>
    <row r="60" spans="1:8" x14ac:dyDescent="0.3">
      <c r="A60">
        <v>96</v>
      </c>
      <c r="B60" t="s">
        <v>82</v>
      </c>
      <c r="C60">
        <v>0.33333333333333298</v>
      </c>
      <c r="D60">
        <v>0.35389852326110399</v>
      </c>
      <c r="E60">
        <v>19.5</v>
      </c>
      <c r="F60">
        <v>13</v>
      </c>
      <c r="G60" t="s">
        <v>149</v>
      </c>
      <c r="H60">
        <v>-0.23240419289287401</v>
      </c>
    </row>
    <row r="61" spans="1:8" x14ac:dyDescent="0.3">
      <c r="A61">
        <v>9</v>
      </c>
      <c r="B61" t="s">
        <v>4</v>
      </c>
      <c r="C61">
        <v>0.83333333333333304</v>
      </c>
      <c r="D61">
        <v>0.78191311833391697</v>
      </c>
      <c r="E61">
        <v>28.2</v>
      </c>
      <c r="F61">
        <v>7</v>
      </c>
      <c r="G61" t="s">
        <v>140</v>
      </c>
      <c r="H61">
        <v>0.48385046009094901</v>
      </c>
    </row>
    <row r="62" spans="1:8" x14ac:dyDescent="0.3">
      <c r="A62">
        <v>58</v>
      </c>
      <c r="B62" t="s">
        <v>51</v>
      </c>
      <c r="C62">
        <v>0.6</v>
      </c>
      <c r="D62">
        <v>0.54918961792960796</v>
      </c>
      <c r="E62">
        <v>10.6666666666667</v>
      </c>
      <c r="F62">
        <v>6.5</v>
      </c>
      <c r="G62" t="s">
        <v>140</v>
      </c>
      <c r="H62">
        <v>9.4402782498861998E-2</v>
      </c>
    </row>
    <row r="63" spans="1:8" x14ac:dyDescent="0.3">
      <c r="A63">
        <v>66</v>
      </c>
      <c r="B63" t="s">
        <v>89</v>
      </c>
      <c r="C63">
        <v>0.6</v>
      </c>
      <c r="D63">
        <v>0.50412071727045205</v>
      </c>
      <c r="E63">
        <v>22.6666666666667</v>
      </c>
      <c r="F63">
        <v>23</v>
      </c>
      <c r="G63" t="s">
        <v>153</v>
      </c>
      <c r="H63">
        <v>1.89829015570235E-2</v>
      </c>
    </row>
    <row r="64" spans="1:8" x14ac:dyDescent="0.3">
      <c r="A64">
        <v>30</v>
      </c>
      <c r="B64" t="s">
        <v>46</v>
      </c>
      <c r="C64">
        <v>0.66666666666666696</v>
      </c>
      <c r="D64">
        <v>0.62137071506611097</v>
      </c>
      <c r="E64">
        <v>31.25</v>
      </c>
      <c r="F64">
        <v>42</v>
      </c>
      <c r="G64" t="s">
        <v>139</v>
      </c>
      <c r="H64">
        <v>0.21519316510950801</v>
      </c>
    </row>
    <row r="65" spans="1:8" x14ac:dyDescent="0.3">
      <c r="A65">
        <v>26</v>
      </c>
      <c r="B65" t="s">
        <v>40</v>
      </c>
      <c r="C65">
        <v>0.66666666666666696</v>
      </c>
      <c r="D65">
        <v>0.63280029278979899</v>
      </c>
      <c r="E65">
        <v>34.5</v>
      </c>
      <c r="F65">
        <v>14</v>
      </c>
      <c r="G65" t="s">
        <v>139</v>
      </c>
      <c r="H65">
        <v>0.23431982178459301</v>
      </c>
    </row>
    <row r="66" spans="1:8" x14ac:dyDescent="0.3">
      <c r="A66">
        <v>40</v>
      </c>
      <c r="B66" t="s">
        <v>31</v>
      </c>
      <c r="C66">
        <v>0.6</v>
      </c>
      <c r="D66">
        <v>0.591865044481095</v>
      </c>
      <c r="E66">
        <v>22.3333333333333</v>
      </c>
      <c r="F66">
        <v>8</v>
      </c>
      <c r="G66" t="s">
        <v>143</v>
      </c>
      <c r="H66">
        <v>0.16581733982571001</v>
      </c>
    </row>
    <row r="67" spans="1:8" x14ac:dyDescent="0.3">
      <c r="A67">
        <v>88</v>
      </c>
      <c r="B67" t="s">
        <v>91</v>
      </c>
      <c r="C67">
        <v>0.6</v>
      </c>
      <c r="D67">
        <v>0.40730813207818301</v>
      </c>
      <c r="E67">
        <v>11.6666666666667</v>
      </c>
      <c r="F67">
        <v>35</v>
      </c>
      <c r="G67" t="s">
        <v>155</v>
      </c>
      <c r="H67">
        <v>-0.14302667805525901</v>
      </c>
    </row>
    <row r="68" spans="1:8" x14ac:dyDescent="0.3">
      <c r="A68">
        <v>87</v>
      </c>
      <c r="B68" t="s">
        <v>68</v>
      </c>
      <c r="C68">
        <v>0.5</v>
      </c>
      <c r="D68">
        <v>0.425488758981802</v>
      </c>
      <c r="E68">
        <v>6.3333333333333304</v>
      </c>
      <c r="F68">
        <v>18.3333333333333</v>
      </c>
      <c r="G68" t="s">
        <v>157</v>
      </c>
      <c r="H68">
        <v>-0.11260257858969699</v>
      </c>
    </row>
    <row r="69" spans="1:8" x14ac:dyDescent="0.3">
      <c r="A69">
        <v>99</v>
      </c>
      <c r="B69" t="s">
        <v>111</v>
      </c>
      <c r="C69">
        <v>0.4</v>
      </c>
      <c r="D69">
        <v>0.32881335006172402</v>
      </c>
      <c r="E69">
        <v>15.5</v>
      </c>
      <c r="F69">
        <v>15.6666666666667</v>
      </c>
      <c r="G69" t="s">
        <v>148</v>
      </c>
      <c r="H69">
        <v>-0.27438260258096703</v>
      </c>
    </row>
    <row r="70" spans="1:8" x14ac:dyDescent="0.3">
      <c r="A70">
        <v>11</v>
      </c>
      <c r="B70" t="s">
        <v>13</v>
      </c>
      <c r="C70">
        <v>1</v>
      </c>
      <c r="D70">
        <v>0.75366735917840499</v>
      </c>
      <c r="E70">
        <v>16.2</v>
      </c>
      <c r="F70">
        <v>0</v>
      </c>
      <c r="G70" t="s">
        <v>144</v>
      </c>
      <c r="H70">
        <v>0.43658301488610002</v>
      </c>
    </row>
    <row r="71" spans="1:8" x14ac:dyDescent="0.3">
      <c r="A71">
        <v>111</v>
      </c>
      <c r="B71" t="s">
        <v>96</v>
      </c>
      <c r="C71">
        <v>0</v>
      </c>
      <c r="D71">
        <v>0.27310369875337298</v>
      </c>
      <c r="E71">
        <v>0</v>
      </c>
      <c r="F71">
        <v>17.399999999999999</v>
      </c>
      <c r="G71" t="s">
        <v>153</v>
      </c>
      <c r="H71">
        <v>-0.36760908933398001</v>
      </c>
    </row>
    <row r="72" spans="1:8" x14ac:dyDescent="0.3">
      <c r="A72">
        <v>97</v>
      </c>
      <c r="B72" t="s">
        <v>93</v>
      </c>
      <c r="C72">
        <v>0.5</v>
      </c>
      <c r="D72">
        <v>0.334603470883164</v>
      </c>
      <c r="E72">
        <v>19.3333333333333</v>
      </c>
      <c r="F72">
        <v>22.6666666666667</v>
      </c>
      <c r="G72" t="s">
        <v>156</v>
      </c>
      <c r="H72">
        <v>-0.26469321108359201</v>
      </c>
    </row>
    <row r="73" spans="1:8" x14ac:dyDescent="0.3">
      <c r="A73">
        <v>77</v>
      </c>
      <c r="B73" t="s">
        <v>88</v>
      </c>
      <c r="C73">
        <v>0.6</v>
      </c>
      <c r="D73">
        <v>0.461848452527307</v>
      </c>
      <c r="E73">
        <v>28.3333333333333</v>
      </c>
      <c r="F73">
        <v>20</v>
      </c>
      <c r="G73" t="s">
        <v>151</v>
      </c>
      <c r="H73">
        <v>-5.1756990611655201E-2</v>
      </c>
    </row>
    <row r="74" spans="1:8" x14ac:dyDescent="0.3">
      <c r="A74">
        <v>123</v>
      </c>
      <c r="B74" t="s">
        <v>127</v>
      </c>
      <c r="C74">
        <v>0.33333333333333298</v>
      </c>
      <c r="D74">
        <v>0.19379787173246499</v>
      </c>
      <c r="E74">
        <v>7.5</v>
      </c>
      <c r="F74">
        <v>31</v>
      </c>
      <c r="G74" t="s">
        <v>152</v>
      </c>
      <c r="H74">
        <v>-0.50032224507397205</v>
      </c>
    </row>
    <row r="75" spans="1:8" x14ac:dyDescent="0.3">
      <c r="A75">
        <v>118</v>
      </c>
      <c r="B75" t="s">
        <v>114</v>
      </c>
      <c r="C75">
        <v>0.25</v>
      </c>
      <c r="D75">
        <v>0.23592840941559101</v>
      </c>
      <c r="E75">
        <v>3</v>
      </c>
      <c r="F75">
        <v>22</v>
      </c>
      <c r="G75" t="s">
        <v>142</v>
      </c>
      <c r="H75">
        <v>-0.42981952389990502</v>
      </c>
    </row>
    <row r="76" spans="1:8" x14ac:dyDescent="0.3">
      <c r="A76">
        <v>28</v>
      </c>
      <c r="B76" t="s">
        <v>29</v>
      </c>
      <c r="C76">
        <v>0.83333333333333304</v>
      </c>
      <c r="D76">
        <v>0.62998477973955003</v>
      </c>
      <c r="E76">
        <v>27</v>
      </c>
      <c r="F76">
        <v>2</v>
      </c>
      <c r="G76" t="s">
        <v>150</v>
      </c>
      <c r="H76">
        <v>0.22960824338740099</v>
      </c>
    </row>
    <row r="77" spans="1:8" x14ac:dyDescent="0.3">
      <c r="A77">
        <v>71</v>
      </c>
      <c r="B77" t="s">
        <v>59</v>
      </c>
      <c r="C77">
        <v>0.4</v>
      </c>
      <c r="D77">
        <v>0.48802522235588403</v>
      </c>
      <c r="E77">
        <v>7</v>
      </c>
      <c r="F77">
        <v>7.3333333333333304</v>
      </c>
      <c r="G77" t="s">
        <v>153</v>
      </c>
      <c r="H77">
        <v>-7.95186482033634E-3</v>
      </c>
    </row>
    <row r="78" spans="1:8" x14ac:dyDescent="0.3">
      <c r="A78">
        <v>5</v>
      </c>
      <c r="B78" t="s">
        <v>6</v>
      </c>
      <c r="C78">
        <v>1</v>
      </c>
      <c r="D78">
        <v>0.844232456779066</v>
      </c>
      <c r="E78">
        <v>15.3333333333333</v>
      </c>
      <c r="F78">
        <v>0</v>
      </c>
      <c r="G78" t="s">
        <v>146</v>
      </c>
      <c r="H78">
        <v>0.58813782937062897</v>
      </c>
    </row>
    <row r="79" spans="1:8" x14ac:dyDescent="0.3">
      <c r="A79">
        <v>76</v>
      </c>
      <c r="B79" t="s">
        <v>77</v>
      </c>
      <c r="C79">
        <v>0.6</v>
      </c>
      <c r="D79">
        <v>0.46697942205279702</v>
      </c>
      <c r="E79">
        <v>7.6666666666666696</v>
      </c>
      <c r="F79">
        <v>9</v>
      </c>
      <c r="G79" t="s">
        <v>149</v>
      </c>
      <c r="H79">
        <v>-4.31706460491076E-2</v>
      </c>
    </row>
    <row r="80" spans="1:8" x14ac:dyDescent="0.3">
      <c r="A80">
        <v>3</v>
      </c>
      <c r="B80" t="s">
        <v>14</v>
      </c>
      <c r="C80">
        <v>1</v>
      </c>
      <c r="D80">
        <v>0.863167078620243</v>
      </c>
      <c r="E80">
        <v>29</v>
      </c>
      <c r="F80">
        <v>0</v>
      </c>
      <c r="G80" t="s">
        <v>140</v>
      </c>
      <c r="H80">
        <v>0.61982369044084695</v>
      </c>
    </row>
    <row r="81" spans="1:8" x14ac:dyDescent="0.3">
      <c r="A81">
        <v>7</v>
      </c>
      <c r="B81" t="s">
        <v>5</v>
      </c>
      <c r="C81">
        <v>0.83333333333333304</v>
      </c>
      <c r="D81">
        <v>0.80129146417120101</v>
      </c>
      <c r="E81">
        <v>25.4</v>
      </c>
      <c r="F81">
        <v>3</v>
      </c>
      <c r="G81" t="s">
        <v>141</v>
      </c>
      <c r="H81">
        <v>0.51627886447190197</v>
      </c>
    </row>
    <row r="82" spans="1:8" x14ac:dyDescent="0.3">
      <c r="A82">
        <v>49</v>
      </c>
      <c r="B82" t="s">
        <v>67</v>
      </c>
      <c r="C82">
        <v>0.66666666666666696</v>
      </c>
      <c r="D82">
        <v>0.57441481807553996</v>
      </c>
      <c r="E82">
        <v>31.5</v>
      </c>
      <c r="F82">
        <v>15</v>
      </c>
      <c r="G82" t="s">
        <v>141</v>
      </c>
      <c r="H82">
        <v>0.136615518270092</v>
      </c>
    </row>
    <row r="83" spans="1:8" x14ac:dyDescent="0.3">
      <c r="A83">
        <v>110</v>
      </c>
      <c r="B83" t="s">
        <v>106</v>
      </c>
      <c r="C83">
        <v>0.16666666666666699</v>
      </c>
      <c r="D83">
        <v>0.279692368409313</v>
      </c>
      <c r="E83">
        <v>14</v>
      </c>
      <c r="F83">
        <v>14.8</v>
      </c>
      <c r="G83" t="s">
        <v>155</v>
      </c>
      <c r="H83">
        <v>-0.35658337816674501</v>
      </c>
    </row>
    <row r="84" spans="1:8" x14ac:dyDescent="0.3">
      <c r="A84">
        <v>51</v>
      </c>
      <c r="B84" t="s">
        <v>58</v>
      </c>
      <c r="C84">
        <v>0.8</v>
      </c>
      <c r="D84">
        <v>0.56912249654298297</v>
      </c>
      <c r="E84">
        <v>28.25</v>
      </c>
      <c r="F84">
        <v>7</v>
      </c>
      <c r="G84" t="s">
        <v>145</v>
      </c>
      <c r="H84">
        <v>0.12775916154922101</v>
      </c>
    </row>
    <row r="85" spans="1:8" x14ac:dyDescent="0.3">
      <c r="A85">
        <v>112</v>
      </c>
      <c r="B85" t="s">
        <v>124</v>
      </c>
      <c r="C85">
        <v>0.16666666666666699</v>
      </c>
      <c r="D85">
        <v>0.27213702860191202</v>
      </c>
      <c r="E85">
        <v>23</v>
      </c>
      <c r="F85">
        <v>23.2</v>
      </c>
      <c r="G85" t="s">
        <v>145</v>
      </c>
      <c r="H85">
        <v>-0.36922674908821201</v>
      </c>
    </row>
    <row r="86" spans="1:8" x14ac:dyDescent="0.3">
      <c r="A86">
        <v>6</v>
      </c>
      <c r="B86" t="s">
        <v>21</v>
      </c>
      <c r="C86">
        <v>0.8</v>
      </c>
      <c r="D86">
        <v>0.80744232023982998</v>
      </c>
      <c r="E86">
        <v>36</v>
      </c>
      <c r="F86">
        <v>1</v>
      </c>
      <c r="G86" t="s">
        <v>140</v>
      </c>
      <c r="H86">
        <v>0.52657192301062095</v>
      </c>
    </row>
    <row r="87" spans="1:8" x14ac:dyDescent="0.3">
      <c r="A87">
        <v>80</v>
      </c>
      <c r="B87" t="s">
        <v>85</v>
      </c>
      <c r="C87">
        <v>0.5</v>
      </c>
      <c r="D87">
        <v>0.45049235222880801</v>
      </c>
      <c r="E87">
        <v>12.6666666666667</v>
      </c>
      <c r="F87">
        <v>26.3333333333333</v>
      </c>
      <c r="G87" t="s">
        <v>142</v>
      </c>
      <c r="H87">
        <v>-7.0760687636088004E-2</v>
      </c>
    </row>
    <row r="88" spans="1:8" x14ac:dyDescent="0.3">
      <c r="A88">
        <v>74</v>
      </c>
      <c r="B88" t="s">
        <v>23</v>
      </c>
      <c r="C88">
        <v>0.4</v>
      </c>
      <c r="D88">
        <v>0.476202438233568</v>
      </c>
      <c r="E88">
        <v>15.5</v>
      </c>
      <c r="F88">
        <v>2.6666666666666701</v>
      </c>
      <c r="G88" t="s">
        <v>153</v>
      </c>
      <c r="H88">
        <v>-2.7736526920183101E-2</v>
      </c>
    </row>
    <row r="89" spans="1:8" x14ac:dyDescent="0.3">
      <c r="A89">
        <v>127</v>
      </c>
      <c r="B89" t="s">
        <v>129</v>
      </c>
      <c r="C89">
        <v>0.16666666666666699</v>
      </c>
      <c r="D89">
        <v>0.143653968001757</v>
      </c>
      <c r="E89">
        <v>3</v>
      </c>
      <c r="F89">
        <v>19.8</v>
      </c>
      <c r="G89" t="s">
        <v>150</v>
      </c>
      <c r="H89">
        <v>-0.58423481434899505</v>
      </c>
    </row>
    <row r="90" spans="1:8" x14ac:dyDescent="0.3">
      <c r="A90">
        <v>124</v>
      </c>
      <c r="B90" t="s">
        <v>128</v>
      </c>
      <c r="C90">
        <v>0.16666666666666699</v>
      </c>
      <c r="D90">
        <v>0.18801055683546999</v>
      </c>
      <c r="E90">
        <v>28</v>
      </c>
      <c r="F90">
        <v>29.4</v>
      </c>
      <c r="G90" t="s">
        <v>140</v>
      </c>
      <c r="H90">
        <v>-0.51000694100747401</v>
      </c>
    </row>
    <row r="91" spans="1:8" x14ac:dyDescent="0.3">
      <c r="A91">
        <v>52</v>
      </c>
      <c r="B91" t="s">
        <v>44</v>
      </c>
      <c r="C91">
        <v>0.8</v>
      </c>
      <c r="D91">
        <v>0.56759459175338101</v>
      </c>
      <c r="E91">
        <v>7.5</v>
      </c>
      <c r="F91">
        <v>21</v>
      </c>
      <c r="G91" t="s">
        <v>156</v>
      </c>
      <c r="H91">
        <v>0.12520231200644599</v>
      </c>
    </row>
    <row r="92" spans="1:8" x14ac:dyDescent="0.3">
      <c r="A92">
        <v>126</v>
      </c>
      <c r="B92" t="s">
        <v>126</v>
      </c>
      <c r="C92">
        <v>0</v>
      </c>
      <c r="D92">
        <v>0.150807984350738</v>
      </c>
      <c r="E92">
        <v>0</v>
      </c>
      <c r="F92">
        <v>13</v>
      </c>
      <c r="G92" t="s">
        <v>156</v>
      </c>
      <c r="H92">
        <v>-0.57226303217938701</v>
      </c>
    </row>
    <row r="93" spans="1:8" x14ac:dyDescent="0.3">
      <c r="A93">
        <v>114</v>
      </c>
      <c r="B93" t="s">
        <v>105</v>
      </c>
      <c r="C93">
        <v>0.33333333333333298</v>
      </c>
      <c r="D93">
        <v>0.26614894137957201</v>
      </c>
      <c r="E93">
        <v>18.5</v>
      </c>
      <c r="F93">
        <v>26.5</v>
      </c>
      <c r="G93" t="s">
        <v>148</v>
      </c>
      <c r="H93">
        <v>-0.37924742451583199</v>
      </c>
    </row>
    <row r="94" spans="1:8" x14ac:dyDescent="0.3">
      <c r="A94">
        <v>122</v>
      </c>
      <c r="B94" t="s">
        <v>117</v>
      </c>
      <c r="C94">
        <v>0.16666666666666699</v>
      </c>
      <c r="D94">
        <v>0.199546323258601</v>
      </c>
      <c r="E94">
        <v>10</v>
      </c>
      <c r="F94">
        <v>28.6</v>
      </c>
      <c r="G94" t="s">
        <v>152</v>
      </c>
      <c r="H94">
        <v>-0.49070258446329801</v>
      </c>
    </row>
    <row r="95" spans="1:8" x14ac:dyDescent="0.3">
      <c r="A95">
        <v>27</v>
      </c>
      <c r="B95" t="s">
        <v>55</v>
      </c>
      <c r="C95">
        <v>0.6</v>
      </c>
      <c r="D95">
        <v>0.63208945628480695</v>
      </c>
      <c r="E95">
        <v>19.6666666666667</v>
      </c>
      <c r="F95">
        <v>19</v>
      </c>
      <c r="G95" t="s">
        <v>143</v>
      </c>
      <c r="H95">
        <v>0.233130282992872</v>
      </c>
    </row>
    <row r="96" spans="1:8" x14ac:dyDescent="0.3">
      <c r="A96">
        <v>19</v>
      </c>
      <c r="B96" t="s">
        <v>30</v>
      </c>
      <c r="C96">
        <v>1</v>
      </c>
      <c r="D96">
        <v>0.67549083236621899</v>
      </c>
      <c r="E96">
        <v>12</v>
      </c>
      <c r="F96">
        <v>0</v>
      </c>
      <c r="G96" t="s">
        <v>147</v>
      </c>
      <c r="H96">
        <v>0.30575966978579699</v>
      </c>
    </row>
    <row r="97" spans="1:8" x14ac:dyDescent="0.3">
      <c r="A97">
        <v>94</v>
      </c>
      <c r="B97" t="s">
        <v>94</v>
      </c>
      <c r="C97">
        <v>0.5</v>
      </c>
      <c r="D97">
        <v>0.38553283208019101</v>
      </c>
      <c r="E97">
        <v>33</v>
      </c>
      <c r="F97">
        <v>6</v>
      </c>
      <c r="G97" t="s">
        <v>150</v>
      </c>
      <c r="H97">
        <v>-0.17946622966266201</v>
      </c>
    </row>
    <row r="98" spans="1:8" x14ac:dyDescent="0.3">
      <c r="A98">
        <v>31</v>
      </c>
      <c r="B98" t="s">
        <v>24</v>
      </c>
      <c r="C98">
        <v>0.66666666666666696</v>
      </c>
      <c r="D98">
        <v>0.62113969430268701</v>
      </c>
      <c r="E98">
        <v>15.5</v>
      </c>
      <c r="F98">
        <v>20</v>
      </c>
      <c r="G98" t="s">
        <v>145</v>
      </c>
      <c r="H98">
        <v>0.214806566796654</v>
      </c>
    </row>
    <row r="99" spans="1:8" x14ac:dyDescent="0.3">
      <c r="A99">
        <v>34</v>
      </c>
      <c r="B99" t="s">
        <v>35</v>
      </c>
      <c r="C99">
        <v>0.66666666666666696</v>
      </c>
      <c r="D99">
        <v>0.61123289036911399</v>
      </c>
      <c r="E99">
        <v>29.5</v>
      </c>
      <c r="F99">
        <v>5.5</v>
      </c>
      <c r="G99" t="s">
        <v>144</v>
      </c>
      <c r="H99">
        <v>0.19822817322883099</v>
      </c>
    </row>
    <row r="100" spans="1:8" x14ac:dyDescent="0.3">
      <c r="A100">
        <v>59</v>
      </c>
      <c r="B100" t="s">
        <v>73</v>
      </c>
      <c r="C100">
        <v>0.6</v>
      </c>
      <c r="D100">
        <v>0.54120779901295002</v>
      </c>
      <c r="E100">
        <v>27</v>
      </c>
      <c r="F100">
        <v>13.5</v>
      </c>
      <c r="G100" t="s">
        <v>141</v>
      </c>
      <c r="H100">
        <v>8.1045726462925405E-2</v>
      </c>
    </row>
    <row r="101" spans="1:8" x14ac:dyDescent="0.3">
      <c r="A101">
        <v>64</v>
      </c>
      <c r="B101" t="s">
        <v>50</v>
      </c>
      <c r="C101">
        <v>0.5</v>
      </c>
      <c r="D101">
        <v>0.52295551770326698</v>
      </c>
      <c r="E101">
        <v>26</v>
      </c>
      <c r="F101">
        <v>6.3333333333333304</v>
      </c>
      <c r="G101" t="s">
        <v>147</v>
      </c>
      <c r="H101">
        <v>5.0501717983517297E-2</v>
      </c>
    </row>
    <row r="102" spans="1:8" x14ac:dyDescent="0.3">
      <c r="A102">
        <v>93</v>
      </c>
      <c r="B102" t="s">
        <v>83</v>
      </c>
      <c r="C102">
        <v>0.4</v>
      </c>
      <c r="D102">
        <v>0.38992286990555403</v>
      </c>
      <c r="E102">
        <v>40</v>
      </c>
      <c r="F102">
        <v>26</v>
      </c>
      <c r="G102" t="s">
        <v>143</v>
      </c>
      <c r="H102">
        <v>-0.17211978627284699</v>
      </c>
    </row>
    <row r="103" spans="1:8" x14ac:dyDescent="0.3">
      <c r="A103">
        <v>16</v>
      </c>
      <c r="B103" t="s">
        <v>16</v>
      </c>
      <c r="C103">
        <v>0.83333333333333304</v>
      </c>
      <c r="D103">
        <v>0.69739898902939701</v>
      </c>
      <c r="E103">
        <v>10.6</v>
      </c>
      <c r="F103">
        <v>5</v>
      </c>
      <c r="G103" t="s">
        <v>141</v>
      </c>
      <c r="H103">
        <v>0.34242154842787098</v>
      </c>
    </row>
    <row r="104" spans="1:8" x14ac:dyDescent="0.3">
      <c r="A104">
        <v>38</v>
      </c>
      <c r="B104" t="s">
        <v>26</v>
      </c>
      <c r="C104">
        <v>0.66666666666666696</v>
      </c>
      <c r="D104">
        <v>0.60720410533660796</v>
      </c>
      <c r="E104">
        <v>25.75</v>
      </c>
      <c r="F104">
        <v>12</v>
      </c>
      <c r="G104" t="s">
        <v>139</v>
      </c>
      <c r="H104">
        <v>0.191486262914733</v>
      </c>
    </row>
    <row r="105" spans="1:8" x14ac:dyDescent="0.3">
      <c r="A105">
        <v>128</v>
      </c>
      <c r="B105" t="s">
        <v>125</v>
      </c>
      <c r="C105">
        <v>0.2</v>
      </c>
      <c r="D105">
        <v>0.12025733199397499</v>
      </c>
      <c r="E105">
        <v>16</v>
      </c>
      <c r="F105">
        <v>14.25</v>
      </c>
      <c r="G105" t="s">
        <v>152</v>
      </c>
      <c r="H105">
        <v>-0.62338756658674399</v>
      </c>
    </row>
    <row r="106" spans="1:8" x14ac:dyDescent="0.3">
      <c r="A106">
        <v>35</v>
      </c>
      <c r="B106" t="s">
        <v>36</v>
      </c>
      <c r="C106">
        <v>0.6</v>
      </c>
      <c r="D106">
        <v>0.60920469592423898</v>
      </c>
      <c r="E106">
        <v>38.3333333333333</v>
      </c>
      <c r="F106">
        <v>14</v>
      </c>
      <c r="G106" t="s">
        <v>141</v>
      </c>
      <c r="H106">
        <v>0.194834121388402</v>
      </c>
    </row>
    <row r="107" spans="1:8" x14ac:dyDescent="0.3">
      <c r="A107">
        <v>82</v>
      </c>
      <c r="B107" t="s">
        <v>84</v>
      </c>
      <c r="C107">
        <v>0.6</v>
      </c>
      <c r="D107">
        <v>0.44378067209265099</v>
      </c>
      <c r="E107">
        <v>32.6666666666667</v>
      </c>
      <c r="F107">
        <v>23.5</v>
      </c>
      <c r="G107" t="s">
        <v>157</v>
      </c>
      <c r="H107">
        <v>-8.1992248847314E-2</v>
      </c>
    </row>
    <row r="108" spans="1:8" x14ac:dyDescent="0.3">
      <c r="A108">
        <v>47</v>
      </c>
      <c r="B108" t="s">
        <v>60</v>
      </c>
      <c r="C108">
        <v>0.83333333333333304</v>
      </c>
      <c r="D108">
        <v>0.58047059969408599</v>
      </c>
      <c r="E108">
        <v>21.2</v>
      </c>
      <c r="F108">
        <v>36</v>
      </c>
      <c r="G108" t="s">
        <v>152</v>
      </c>
      <c r="H108">
        <v>0.14674947585898801</v>
      </c>
    </row>
    <row r="109" spans="1:8" x14ac:dyDescent="0.3">
      <c r="A109">
        <v>84</v>
      </c>
      <c r="B109" t="s">
        <v>98</v>
      </c>
      <c r="C109">
        <v>0.33333333333333298</v>
      </c>
      <c r="D109">
        <v>0.437811535281384</v>
      </c>
      <c r="E109">
        <v>20.5</v>
      </c>
      <c r="F109">
        <v>18</v>
      </c>
      <c r="G109" t="s">
        <v>148</v>
      </c>
      <c r="H109">
        <v>-9.1981212003414803E-2</v>
      </c>
    </row>
    <row r="110" spans="1:8" x14ac:dyDescent="0.3">
      <c r="A110">
        <v>106</v>
      </c>
      <c r="B110" t="s">
        <v>113</v>
      </c>
      <c r="C110">
        <v>0.2</v>
      </c>
      <c r="D110">
        <v>0.29995478482375798</v>
      </c>
      <c r="E110">
        <v>11</v>
      </c>
      <c r="F110">
        <v>11.25</v>
      </c>
      <c r="G110" t="s">
        <v>148</v>
      </c>
      <c r="H110">
        <v>-0.322675539023564</v>
      </c>
    </row>
    <row r="111" spans="1:8" x14ac:dyDescent="0.3">
      <c r="A111">
        <v>44</v>
      </c>
      <c r="B111" t="s">
        <v>39</v>
      </c>
      <c r="C111">
        <v>0.8</v>
      </c>
      <c r="D111">
        <v>0.58533420350597798</v>
      </c>
      <c r="E111">
        <v>25.25</v>
      </c>
      <c r="F111">
        <v>23</v>
      </c>
      <c r="G111" t="s">
        <v>150</v>
      </c>
      <c r="H111">
        <v>0.154888401229685</v>
      </c>
    </row>
    <row r="112" spans="1:8" x14ac:dyDescent="0.3">
      <c r="A112">
        <v>10</v>
      </c>
      <c r="B112" t="s">
        <v>9</v>
      </c>
      <c r="C112">
        <v>1</v>
      </c>
      <c r="D112">
        <v>0.77193223053587401</v>
      </c>
      <c r="E112">
        <v>31.2</v>
      </c>
      <c r="F112">
        <v>0</v>
      </c>
      <c r="G112" t="s">
        <v>147</v>
      </c>
      <c r="H112">
        <v>0.46714809196533802</v>
      </c>
    </row>
    <row r="113" spans="1:8" x14ac:dyDescent="0.3">
      <c r="A113">
        <v>116</v>
      </c>
      <c r="B113" t="s">
        <v>103</v>
      </c>
      <c r="C113">
        <v>0</v>
      </c>
      <c r="D113">
        <v>0.247245847066283</v>
      </c>
      <c r="E113">
        <v>0</v>
      </c>
      <c r="F113">
        <v>18</v>
      </c>
      <c r="G113" t="s">
        <v>154</v>
      </c>
      <c r="H113">
        <v>-0.41088052634191002</v>
      </c>
    </row>
    <row r="114" spans="1:8" x14ac:dyDescent="0.3">
      <c r="A114">
        <v>92</v>
      </c>
      <c r="B114" t="s">
        <v>87</v>
      </c>
      <c r="C114">
        <v>0.4</v>
      </c>
      <c r="D114">
        <v>0.39738032330255701</v>
      </c>
      <c r="E114">
        <v>23.5</v>
      </c>
      <c r="F114">
        <v>30</v>
      </c>
      <c r="G114" t="s">
        <v>152</v>
      </c>
      <c r="H114">
        <v>-0.15964022184982199</v>
      </c>
    </row>
    <row r="115" spans="1:8" x14ac:dyDescent="0.3">
      <c r="A115">
        <v>121</v>
      </c>
      <c r="B115" t="s">
        <v>102</v>
      </c>
      <c r="C115">
        <v>0.33333333333333298</v>
      </c>
      <c r="D115">
        <v>0.22280015749409399</v>
      </c>
      <c r="E115">
        <v>2</v>
      </c>
      <c r="F115">
        <v>31.75</v>
      </c>
      <c r="G115" t="s">
        <v>152</v>
      </c>
      <c r="H115">
        <v>-0.45178880168194302</v>
      </c>
    </row>
    <row r="116" spans="1:8" x14ac:dyDescent="0.3">
      <c r="A116">
        <v>113</v>
      </c>
      <c r="B116" t="s">
        <v>116</v>
      </c>
      <c r="C116">
        <v>0.4</v>
      </c>
      <c r="D116">
        <v>0.27213595215388098</v>
      </c>
      <c r="E116">
        <v>28.5</v>
      </c>
      <c r="F116">
        <v>21.6666666666667</v>
      </c>
      <c r="G116" t="s">
        <v>156</v>
      </c>
      <c r="H116">
        <v>-0.36922855045601399</v>
      </c>
    </row>
    <row r="117" spans="1:8" x14ac:dyDescent="0.3">
      <c r="A117">
        <v>63</v>
      </c>
      <c r="B117" t="s">
        <v>57</v>
      </c>
      <c r="C117">
        <v>0.6</v>
      </c>
      <c r="D117">
        <v>0.52522150779009102</v>
      </c>
      <c r="E117">
        <v>9.6666666666666696</v>
      </c>
      <c r="F117">
        <v>18.5</v>
      </c>
      <c r="G117" t="s">
        <v>154</v>
      </c>
      <c r="H117">
        <v>5.4293705364560803E-2</v>
      </c>
    </row>
    <row r="118" spans="1:8" x14ac:dyDescent="0.3">
      <c r="A118">
        <v>108</v>
      </c>
      <c r="B118" t="s">
        <v>115</v>
      </c>
      <c r="C118">
        <v>0.5</v>
      </c>
      <c r="D118">
        <v>0.296547686691289</v>
      </c>
      <c r="E118">
        <v>10</v>
      </c>
      <c r="F118">
        <v>27.6666666666667</v>
      </c>
      <c r="G118" t="s">
        <v>150</v>
      </c>
      <c r="H118">
        <v>-0.32837709666516901</v>
      </c>
    </row>
    <row r="119" spans="1:8" x14ac:dyDescent="0.3">
      <c r="A119">
        <v>42</v>
      </c>
      <c r="B119" t="s">
        <v>20</v>
      </c>
      <c r="C119">
        <v>0.6</v>
      </c>
      <c r="D119">
        <v>0.58896259781879901</v>
      </c>
      <c r="E119">
        <v>20.3333333333333</v>
      </c>
      <c r="F119">
        <v>9</v>
      </c>
      <c r="G119" t="s">
        <v>154</v>
      </c>
      <c r="H119">
        <v>0.16096028367888601</v>
      </c>
    </row>
    <row r="120" spans="1:8" x14ac:dyDescent="0.3">
      <c r="A120">
        <v>25</v>
      </c>
      <c r="B120" t="s">
        <v>25</v>
      </c>
      <c r="C120">
        <v>0.8</v>
      </c>
      <c r="D120">
        <v>0.63684358186971401</v>
      </c>
      <c r="E120">
        <v>35.75</v>
      </c>
      <c r="F120">
        <v>7</v>
      </c>
      <c r="G120" t="s">
        <v>151</v>
      </c>
      <c r="H120">
        <v>0.241086003739652</v>
      </c>
    </row>
    <row r="121" spans="1:8" x14ac:dyDescent="0.3">
      <c r="A121">
        <v>131</v>
      </c>
      <c r="B121" t="s">
        <v>132</v>
      </c>
      <c r="C121">
        <v>0</v>
      </c>
      <c r="D121">
        <v>0</v>
      </c>
      <c r="E121">
        <v>0</v>
      </c>
      <c r="F121">
        <v>15.1666666666667</v>
      </c>
      <c r="G121" t="s">
        <v>150</v>
      </c>
      <c r="H121">
        <v>-0.82463040873253202</v>
      </c>
    </row>
    <row r="122" spans="1:8" x14ac:dyDescent="0.3">
      <c r="A122">
        <v>62</v>
      </c>
      <c r="B122" t="s">
        <v>75</v>
      </c>
      <c r="C122">
        <v>0.5</v>
      </c>
      <c r="D122">
        <v>0.527291643202208</v>
      </c>
      <c r="E122">
        <v>21</v>
      </c>
      <c r="F122">
        <v>18.6666666666667</v>
      </c>
      <c r="G122" t="s">
        <v>143</v>
      </c>
      <c r="H122">
        <v>5.7757942650387799E-2</v>
      </c>
    </row>
    <row r="123" spans="1:8" x14ac:dyDescent="0.3">
      <c r="A123">
        <v>54</v>
      </c>
      <c r="B123" t="s">
        <v>33</v>
      </c>
      <c r="C123">
        <v>0.6</v>
      </c>
      <c r="D123">
        <v>0.55503673856749502</v>
      </c>
      <c r="E123">
        <v>22.3333333333333</v>
      </c>
      <c r="F123">
        <v>9</v>
      </c>
      <c r="G123" t="s">
        <v>142</v>
      </c>
      <c r="H123">
        <v>0.104187559507286</v>
      </c>
    </row>
    <row r="124" spans="1:8" x14ac:dyDescent="0.3">
      <c r="A124">
        <v>46</v>
      </c>
      <c r="B124" t="s">
        <v>47</v>
      </c>
      <c r="C124">
        <v>0.6</v>
      </c>
      <c r="D124">
        <v>0.58205736759335702</v>
      </c>
      <c r="E124">
        <v>27.6666666666667</v>
      </c>
      <c r="F124">
        <v>18</v>
      </c>
      <c r="G124" t="s">
        <v>142</v>
      </c>
      <c r="H124">
        <v>0.14940482894284299</v>
      </c>
    </row>
    <row r="125" spans="1:8" x14ac:dyDescent="0.3">
      <c r="A125">
        <v>65</v>
      </c>
      <c r="B125" t="s">
        <v>53</v>
      </c>
      <c r="C125">
        <v>0.66666666666666696</v>
      </c>
      <c r="D125">
        <v>0.51650598946701998</v>
      </c>
      <c r="E125">
        <v>22.75</v>
      </c>
      <c r="F125">
        <v>29.5</v>
      </c>
      <c r="G125" t="s">
        <v>157</v>
      </c>
      <c r="H125">
        <v>3.9708850973621701E-2</v>
      </c>
    </row>
    <row r="126" spans="1:8" x14ac:dyDescent="0.3">
      <c r="A126">
        <v>79</v>
      </c>
      <c r="B126" t="s">
        <v>92</v>
      </c>
      <c r="C126">
        <v>0.5</v>
      </c>
      <c r="D126">
        <v>0.45235864789067998</v>
      </c>
      <c r="E126">
        <v>23</v>
      </c>
      <c r="F126">
        <v>32</v>
      </c>
      <c r="G126" t="s">
        <v>144</v>
      </c>
      <c r="H126">
        <v>-6.7637562951745306E-2</v>
      </c>
    </row>
    <row r="127" spans="1:8" x14ac:dyDescent="0.3">
      <c r="A127">
        <v>20</v>
      </c>
      <c r="B127" t="s">
        <v>22</v>
      </c>
      <c r="C127">
        <v>0.83333333333333304</v>
      </c>
      <c r="D127">
        <v>0.67403871958319805</v>
      </c>
      <c r="E127">
        <v>19.600000000000001</v>
      </c>
      <c r="F127">
        <v>5</v>
      </c>
      <c r="G127" t="s">
        <v>145</v>
      </c>
      <c r="H127">
        <v>0.30332965326280897</v>
      </c>
    </row>
    <row r="128" spans="1:8" x14ac:dyDescent="0.3">
      <c r="A128">
        <v>32</v>
      </c>
      <c r="B128" t="s">
        <v>28</v>
      </c>
      <c r="C128">
        <v>0.83333333333333304</v>
      </c>
      <c r="D128">
        <v>0.617876107492909</v>
      </c>
      <c r="E128">
        <v>22.2</v>
      </c>
      <c r="F128">
        <v>3</v>
      </c>
      <c r="G128" t="s">
        <v>145</v>
      </c>
      <c r="H128">
        <v>0.209345166057125</v>
      </c>
    </row>
    <row r="129" spans="1:8" x14ac:dyDescent="0.3">
      <c r="A129">
        <v>8</v>
      </c>
      <c r="B129" t="s">
        <v>17</v>
      </c>
      <c r="C129">
        <v>1</v>
      </c>
      <c r="D129">
        <v>0.784727465916228</v>
      </c>
      <c r="E129">
        <v>22.8</v>
      </c>
      <c r="F129">
        <v>0</v>
      </c>
      <c r="G129" t="s">
        <v>141</v>
      </c>
      <c r="H129">
        <v>0.488560088215654</v>
      </c>
    </row>
    <row r="130" spans="1:8" x14ac:dyDescent="0.3">
      <c r="A130">
        <v>14</v>
      </c>
      <c r="B130" t="s">
        <v>19</v>
      </c>
      <c r="C130">
        <v>0.8</v>
      </c>
      <c r="D130">
        <v>0.71539680174098497</v>
      </c>
      <c r="E130">
        <v>22.5</v>
      </c>
      <c r="F130">
        <v>3</v>
      </c>
      <c r="G130" t="s">
        <v>153</v>
      </c>
      <c r="H130">
        <v>0.37253972020488002</v>
      </c>
    </row>
    <row r="131" spans="1:8" x14ac:dyDescent="0.3">
      <c r="A131">
        <v>105</v>
      </c>
      <c r="B131" t="s">
        <v>119</v>
      </c>
      <c r="C131">
        <v>0.2</v>
      </c>
      <c r="D131">
        <v>0.30260531065561602</v>
      </c>
      <c r="E131">
        <v>8</v>
      </c>
      <c r="F131">
        <v>10</v>
      </c>
      <c r="G131" t="s">
        <v>155</v>
      </c>
      <c r="H131">
        <v>-0.31824005601869698</v>
      </c>
    </row>
    <row r="132" spans="1:8" x14ac:dyDescent="0.3">
      <c r="A132">
        <v>101</v>
      </c>
      <c r="B132" t="s">
        <v>107</v>
      </c>
      <c r="C132">
        <v>0.33333333333333298</v>
      </c>
      <c r="D132">
        <v>0.32205194704804901</v>
      </c>
      <c r="E132">
        <v>12.5</v>
      </c>
      <c r="F132">
        <v>18.25</v>
      </c>
      <c r="G132" t="s">
        <v>151</v>
      </c>
      <c r="H132">
        <v>-0.285697371793106</v>
      </c>
    </row>
  </sheetData>
  <sortState ref="A2:H132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A108-96CD-49FE-BFD2-4401C8CF90C5}">
  <dimension ref="A1:H132"/>
  <sheetViews>
    <sheetView workbookViewId="0">
      <selection activeCell="B2" sqref="B2:B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</row>
    <row r="2" spans="1:8" x14ac:dyDescent="0.3">
      <c r="A2">
        <v>87</v>
      </c>
      <c r="B2" t="s">
        <v>79</v>
      </c>
      <c r="C2">
        <v>0.33333333333333298</v>
      </c>
      <c r="D2">
        <v>0.41741611156318698</v>
      </c>
      <c r="E2">
        <v>33</v>
      </c>
      <c r="F2">
        <v>5.75</v>
      </c>
      <c r="G2" t="s">
        <v>151</v>
      </c>
      <c r="H2">
        <v>-0.12677237827643301</v>
      </c>
    </row>
    <row r="3" spans="1:8" x14ac:dyDescent="0.3">
      <c r="A3">
        <v>101</v>
      </c>
      <c r="B3" t="s">
        <v>97</v>
      </c>
      <c r="C3">
        <v>0.4</v>
      </c>
      <c r="D3">
        <v>0.32356367808723302</v>
      </c>
      <c r="E3">
        <v>19.5</v>
      </c>
      <c r="F3">
        <v>18.3333333333333</v>
      </c>
      <c r="G3" t="s">
        <v>149</v>
      </c>
      <c r="H3">
        <v>-0.28504031597352902</v>
      </c>
    </row>
    <row r="4" spans="1:8" x14ac:dyDescent="0.3">
      <c r="A4">
        <v>1</v>
      </c>
      <c r="B4" t="s">
        <v>2</v>
      </c>
      <c r="C4">
        <v>1</v>
      </c>
      <c r="D4">
        <v>1</v>
      </c>
      <c r="E4">
        <v>38.428571428571402</v>
      </c>
      <c r="F4">
        <v>0</v>
      </c>
      <c r="G4" t="s">
        <v>139</v>
      </c>
      <c r="H4">
        <v>0.85566725730896898</v>
      </c>
    </row>
    <row r="5" spans="1:8" x14ac:dyDescent="0.3">
      <c r="A5">
        <v>14</v>
      </c>
      <c r="B5" t="s">
        <v>18</v>
      </c>
      <c r="C5">
        <v>0.8</v>
      </c>
      <c r="D5">
        <v>0.70884638551946</v>
      </c>
      <c r="E5">
        <v>43</v>
      </c>
      <c r="F5">
        <v>7</v>
      </c>
      <c r="G5" t="s">
        <v>158</v>
      </c>
      <c r="H5">
        <v>0.36468071169189298</v>
      </c>
    </row>
    <row r="6" spans="1:8" x14ac:dyDescent="0.3">
      <c r="A6">
        <v>90</v>
      </c>
      <c r="B6" t="s">
        <v>86</v>
      </c>
      <c r="C6">
        <v>0.42857142857142899</v>
      </c>
      <c r="D6">
        <v>0.39348590249613502</v>
      </c>
      <c r="E6">
        <v>19.6666666666667</v>
      </c>
      <c r="F6">
        <v>17</v>
      </c>
      <c r="G6" t="s">
        <v>154</v>
      </c>
      <c r="H6">
        <v>-0.16712705738561101</v>
      </c>
    </row>
    <row r="7" spans="1:8" x14ac:dyDescent="0.3">
      <c r="A7">
        <v>55</v>
      </c>
      <c r="B7" t="s">
        <v>70</v>
      </c>
      <c r="C7">
        <v>0.5</v>
      </c>
      <c r="D7">
        <v>0.53928351997261104</v>
      </c>
      <c r="E7">
        <v>24.3333333333333</v>
      </c>
      <c r="F7">
        <v>7</v>
      </c>
      <c r="G7" t="s">
        <v>154</v>
      </c>
      <c r="H7">
        <v>7.8738578489457201E-2</v>
      </c>
    </row>
    <row r="8" spans="1:8" x14ac:dyDescent="0.3">
      <c r="A8">
        <v>106</v>
      </c>
      <c r="B8" t="s">
        <v>99</v>
      </c>
      <c r="C8">
        <v>0.14285714285714299</v>
      </c>
      <c r="D8">
        <v>0.30515253548232701</v>
      </c>
      <c r="E8">
        <v>35</v>
      </c>
      <c r="F8">
        <v>18.3333333333333</v>
      </c>
      <c r="G8" t="s">
        <v>139</v>
      </c>
      <c r="H8">
        <v>-0.31608792401059199</v>
      </c>
    </row>
    <row r="9" spans="1:8" x14ac:dyDescent="0.3">
      <c r="A9">
        <v>73</v>
      </c>
      <c r="B9" t="s">
        <v>66</v>
      </c>
      <c r="C9">
        <v>0.5</v>
      </c>
      <c r="D9">
        <v>0.47860953173445098</v>
      </c>
      <c r="E9">
        <v>14.3333333333333</v>
      </c>
      <c r="F9">
        <v>27.6666666666667</v>
      </c>
      <c r="G9" t="s">
        <v>159</v>
      </c>
      <c r="H9">
        <v>-2.3578928196332401E-2</v>
      </c>
    </row>
    <row r="10" spans="1:8" x14ac:dyDescent="0.3">
      <c r="A10">
        <v>22</v>
      </c>
      <c r="B10" t="s">
        <v>43</v>
      </c>
      <c r="C10">
        <v>0.66666666666666696</v>
      </c>
      <c r="D10">
        <v>0.66023330569781802</v>
      </c>
      <c r="E10">
        <v>27.25</v>
      </c>
      <c r="F10">
        <v>13.5</v>
      </c>
      <c r="G10" t="s">
        <v>146</v>
      </c>
      <c r="H10">
        <v>0.282702103327444</v>
      </c>
    </row>
    <row r="11" spans="1:8" x14ac:dyDescent="0.3">
      <c r="A11">
        <v>58</v>
      </c>
      <c r="B11" t="s">
        <v>42</v>
      </c>
      <c r="C11">
        <v>0.57142857142857095</v>
      </c>
      <c r="D11">
        <v>0.53367769649900998</v>
      </c>
      <c r="E11">
        <v>25.25</v>
      </c>
      <c r="F11">
        <v>7</v>
      </c>
      <c r="G11" t="s">
        <v>139</v>
      </c>
      <c r="H11">
        <v>6.9285204839534001E-2</v>
      </c>
    </row>
    <row r="12" spans="1:8" x14ac:dyDescent="0.3">
      <c r="A12">
        <v>97</v>
      </c>
      <c r="B12" t="s">
        <v>108</v>
      </c>
      <c r="C12">
        <v>0.42857142857142899</v>
      </c>
      <c r="D12">
        <v>0.34484406227933401</v>
      </c>
      <c r="E12">
        <v>21.6666666666667</v>
      </c>
      <c r="F12">
        <v>13</v>
      </c>
      <c r="G12" t="s">
        <v>157</v>
      </c>
      <c r="H12">
        <v>-0.249154165819786</v>
      </c>
    </row>
    <row r="13" spans="1:8" x14ac:dyDescent="0.3">
      <c r="A13">
        <v>61</v>
      </c>
      <c r="B13" t="s">
        <v>63</v>
      </c>
      <c r="C13">
        <v>0.57142857142857095</v>
      </c>
      <c r="D13">
        <v>0.52553915911486504</v>
      </c>
      <c r="E13">
        <v>16.75</v>
      </c>
      <c r="F13">
        <v>17.3333333333333</v>
      </c>
      <c r="G13" t="s">
        <v>141</v>
      </c>
      <c r="H13">
        <v>5.5560792158471602E-2</v>
      </c>
    </row>
    <row r="14" spans="1:8" x14ac:dyDescent="0.3">
      <c r="A14">
        <v>42</v>
      </c>
      <c r="B14" t="s">
        <v>38</v>
      </c>
      <c r="C14">
        <v>0.66666666666666696</v>
      </c>
      <c r="D14">
        <v>0.58484630806670901</v>
      </c>
      <c r="E14">
        <v>28.75</v>
      </c>
      <c r="F14">
        <v>14.5</v>
      </c>
      <c r="G14" t="s">
        <v>151</v>
      </c>
      <c r="H14">
        <v>0.15557333110354599</v>
      </c>
    </row>
    <row r="15" spans="1:8" x14ac:dyDescent="0.3">
      <c r="A15">
        <v>43</v>
      </c>
      <c r="B15" t="s">
        <v>45</v>
      </c>
      <c r="C15">
        <v>0.71428571428571397</v>
      </c>
      <c r="D15">
        <v>0.584408205171976</v>
      </c>
      <c r="E15">
        <v>23.4</v>
      </c>
      <c r="F15">
        <v>11</v>
      </c>
      <c r="G15" t="s">
        <v>144</v>
      </c>
      <c r="H15">
        <v>0.154834536788933</v>
      </c>
    </row>
    <row r="16" spans="1:8" x14ac:dyDescent="0.3">
      <c r="A16">
        <v>128</v>
      </c>
      <c r="B16" t="s">
        <v>130</v>
      </c>
      <c r="C16">
        <v>0.14285714285714299</v>
      </c>
      <c r="D16">
        <v>0.121041746029997</v>
      </c>
      <c r="E16">
        <v>7</v>
      </c>
      <c r="F16">
        <v>24.8333333333333</v>
      </c>
      <c r="G16" t="s">
        <v>149</v>
      </c>
      <c r="H16">
        <v>-0.62656293113709305</v>
      </c>
    </row>
    <row r="17" spans="1:8" x14ac:dyDescent="0.3">
      <c r="A17">
        <v>35</v>
      </c>
      <c r="B17" t="s">
        <v>34</v>
      </c>
      <c r="C17">
        <v>0.85714285714285698</v>
      </c>
      <c r="D17">
        <v>0.60372436788184902</v>
      </c>
      <c r="E17">
        <v>18.1666666666667</v>
      </c>
      <c r="F17">
        <v>29</v>
      </c>
      <c r="G17" t="s">
        <v>149</v>
      </c>
      <c r="H17">
        <v>0.18740832443194699</v>
      </c>
    </row>
    <row r="18" spans="1:8" x14ac:dyDescent="0.3">
      <c r="A18">
        <v>72</v>
      </c>
      <c r="B18" t="s">
        <v>69</v>
      </c>
      <c r="C18">
        <v>0.57142857142857095</v>
      </c>
      <c r="D18">
        <v>0.485804096957415</v>
      </c>
      <c r="E18">
        <v>15.25</v>
      </c>
      <c r="F18">
        <v>18.6666666666667</v>
      </c>
      <c r="G18" t="s">
        <v>146</v>
      </c>
      <c r="H18">
        <v>-1.1446381831898E-2</v>
      </c>
    </row>
    <row r="19" spans="1:8" x14ac:dyDescent="0.3">
      <c r="A19">
        <v>120</v>
      </c>
      <c r="B19" t="s">
        <v>121</v>
      </c>
      <c r="C19">
        <v>0.14285714285714299</v>
      </c>
      <c r="D19">
        <v>0.23558995253873599</v>
      </c>
      <c r="E19">
        <v>12</v>
      </c>
      <c r="F19">
        <v>11.5</v>
      </c>
      <c r="G19" t="s">
        <v>157</v>
      </c>
      <c r="H19">
        <v>-0.43339470164356297</v>
      </c>
    </row>
    <row r="20" spans="1:8" x14ac:dyDescent="0.3">
      <c r="A20">
        <v>96</v>
      </c>
      <c r="B20" t="s">
        <v>95</v>
      </c>
      <c r="C20">
        <v>0.5</v>
      </c>
      <c r="D20">
        <v>0.34632881455109898</v>
      </c>
      <c r="E20">
        <v>10.6666666666667</v>
      </c>
      <c r="F20">
        <v>18.3333333333333</v>
      </c>
      <c r="G20" t="s">
        <v>145</v>
      </c>
      <c r="H20">
        <v>-0.246650355611613</v>
      </c>
    </row>
    <row r="21" spans="1:8" x14ac:dyDescent="0.3">
      <c r="A21">
        <v>92</v>
      </c>
      <c r="B21" t="s">
        <v>101</v>
      </c>
      <c r="C21">
        <v>0.5</v>
      </c>
      <c r="D21">
        <v>0.36343522912371301</v>
      </c>
      <c r="E21">
        <v>17.6666666666667</v>
      </c>
      <c r="F21">
        <v>25</v>
      </c>
      <c r="G21" t="s">
        <v>155</v>
      </c>
      <c r="H21">
        <v>-0.21780297409522201</v>
      </c>
    </row>
    <row r="22" spans="1:8" x14ac:dyDescent="0.3">
      <c r="A22">
        <v>16</v>
      </c>
      <c r="B22" t="s">
        <v>27</v>
      </c>
      <c r="C22">
        <v>1</v>
      </c>
      <c r="D22">
        <v>0.70351123660552295</v>
      </c>
      <c r="E22">
        <v>24.6666666666667</v>
      </c>
      <c r="F22">
        <v>0</v>
      </c>
      <c r="G22" t="s">
        <v>147</v>
      </c>
      <c r="H22">
        <v>0.35568378979117798</v>
      </c>
    </row>
    <row r="23" spans="1:8" x14ac:dyDescent="0.3">
      <c r="A23">
        <v>2</v>
      </c>
      <c r="B23" t="s">
        <v>3</v>
      </c>
      <c r="C23">
        <v>1</v>
      </c>
      <c r="D23">
        <v>0.85088744567581898</v>
      </c>
      <c r="E23">
        <v>27.6666666666667</v>
      </c>
      <c r="F23">
        <v>0</v>
      </c>
      <c r="G23" t="s">
        <v>144</v>
      </c>
      <c r="H23">
        <v>0.60421148168482097</v>
      </c>
    </row>
    <row r="24" spans="1:8" x14ac:dyDescent="0.3">
      <c r="A24">
        <v>91</v>
      </c>
      <c r="B24" t="s">
        <v>90</v>
      </c>
      <c r="C24">
        <v>0.5</v>
      </c>
      <c r="D24">
        <v>0.36365780347212501</v>
      </c>
      <c r="E24">
        <v>20.6666666666667</v>
      </c>
      <c r="F24">
        <v>27.6666666666667</v>
      </c>
      <c r="G24" t="s">
        <v>158</v>
      </c>
      <c r="H24">
        <v>-0.21742763611143401</v>
      </c>
    </row>
    <row r="25" spans="1:8" x14ac:dyDescent="0.3">
      <c r="A25">
        <v>38</v>
      </c>
      <c r="B25" t="s">
        <v>56</v>
      </c>
      <c r="C25">
        <v>0.83333333333333304</v>
      </c>
      <c r="D25">
        <v>0.60146932362560501</v>
      </c>
      <c r="E25">
        <v>19.399999999999999</v>
      </c>
      <c r="F25">
        <v>11</v>
      </c>
      <c r="G25" t="s">
        <v>154</v>
      </c>
      <c r="H25">
        <v>0.18360553325513801</v>
      </c>
    </row>
    <row r="26" spans="1:8" x14ac:dyDescent="0.3">
      <c r="A26">
        <v>111</v>
      </c>
      <c r="B26" t="s">
        <v>118</v>
      </c>
      <c r="C26">
        <v>0.42857142857142899</v>
      </c>
      <c r="D26">
        <v>0.26986955225480702</v>
      </c>
      <c r="E26">
        <v>7</v>
      </c>
      <c r="F26">
        <v>23.75</v>
      </c>
      <c r="G26" t="s">
        <v>151</v>
      </c>
      <c r="H26">
        <v>-0.37558734010692002</v>
      </c>
    </row>
    <row r="27" spans="1:8" x14ac:dyDescent="0.3">
      <c r="A27">
        <v>123</v>
      </c>
      <c r="B27" t="s">
        <v>122</v>
      </c>
      <c r="C27">
        <v>0.16666666666666699</v>
      </c>
      <c r="D27">
        <v>0.16334725469268599</v>
      </c>
      <c r="E27">
        <v>7</v>
      </c>
      <c r="F27">
        <v>41.4</v>
      </c>
      <c r="G27" t="s">
        <v>147</v>
      </c>
      <c r="H27">
        <v>-0.55522108778770596</v>
      </c>
    </row>
    <row r="28" spans="1:8" x14ac:dyDescent="0.3">
      <c r="A28">
        <v>17</v>
      </c>
      <c r="B28" t="s">
        <v>32</v>
      </c>
      <c r="C28">
        <v>0.83333333333333304</v>
      </c>
      <c r="D28">
        <v>0.69770843618457401</v>
      </c>
      <c r="E28">
        <v>20.6</v>
      </c>
      <c r="F28">
        <v>17</v>
      </c>
      <c r="G28" t="s">
        <v>142</v>
      </c>
      <c r="H28">
        <v>0.34589824431640898</v>
      </c>
    </row>
    <row r="29" spans="1:8" x14ac:dyDescent="0.3">
      <c r="A29">
        <v>85</v>
      </c>
      <c r="B29" t="s">
        <v>72</v>
      </c>
      <c r="C29">
        <v>0.42857142857142899</v>
      </c>
      <c r="D29">
        <v>0.42661963711991102</v>
      </c>
      <c r="E29">
        <v>12.3333333333333</v>
      </c>
      <c r="F29">
        <v>4</v>
      </c>
      <c r="G29" t="s">
        <v>157</v>
      </c>
      <c r="H29">
        <v>-0.11125202409007399</v>
      </c>
    </row>
    <row r="30" spans="1:8" x14ac:dyDescent="0.3">
      <c r="A30">
        <v>107</v>
      </c>
      <c r="B30" t="s">
        <v>109</v>
      </c>
      <c r="C30">
        <v>0.33333333333333298</v>
      </c>
      <c r="D30">
        <v>0.29584762680676902</v>
      </c>
      <c r="E30">
        <v>12</v>
      </c>
      <c r="F30">
        <v>19.25</v>
      </c>
      <c r="G30" t="s">
        <v>147</v>
      </c>
      <c r="H30">
        <v>-0.33177924549038401</v>
      </c>
    </row>
    <row r="31" spans="1:8" x14ac:dyDescent="0.3">
      <c r="A31">
        <v>130</v>
      </c>
      <c r="B31" t="s">
        <v>131</v>
      </c>
      <c r="C31">
        <v>7.0000000000000007E-2</v>
      </c>
      <c r="D31">
        <v>5.4388032227356303E-2</v>
      </c>
      <c r="E31">
        <v>7.8571428571428603</v>
      </c>
      <c r="F31">
        <v>34.473118279569903</v>
      </c>
      <c r="G31" t="s">
        <v>131</v>
      </c>
      <c r="H31">
        <v>-0.73896434077379203</v>
      </c>
    </row>
    <row r="32" spans="1:8" x14ac:dyDescent="0.3">
      <c r="A32">
        <v>64</v>
      </c>
      <c r="B32" t="s">
        <v>74</v>
      </c>
      <c r="C32">
        <v>0.5</v>
      </c>
      <c r="D32">
        <v>0.52019571891231997</v>
      </c>
      <c r="E32">
        <v>15.3333333333333</v>
      </c>
      <c r="F32">
        <v>23.3333333333333</v>
      </c>
      <c r="G32" t="s">
        <v>155</v>
      </c>
      <c r="H32">
        <v>4.6549888240924903E-2</v>
      </c>
    </row>
    <row r="33" spans="1:8" x14ac:dyDescent="0.3">
      <c r="A33">
        <v>12</v>
      </c>
      <c r="B33" t="s">
        <v>12</v>
      </c>
      <c r="C33">
        <v>0.85714285714285698</v>
      </c>
      <c r="D33">
        <v>0.72251215114009704</v>
      </c>
      <c r="E33">
        <v>22.6666666666667</v>
      </c>
      <c r="F33">
        <v>11</v>
      </c>
      <c r="G33" t="s">
        <v>143</v>
      </c>
      <c r="H33">
        <v>0.387725959013699</v>
      </c>
    </row>
    <row r="34" spans="1:8" x14ac:dyDescent="0.3">
      <c r="A34">
        <v>65</v>
      </c>
      <c r="B34" t="s">
        <v>64</v>
      </c>
      <c r="C34">
        <v>0.66666666666666696</v>
      </c>
      <c r="D34">
        <v>0.50656563226678897</v>
      </c>
      <c r="E34">
        <v>24</v>
      </c>
      <c r="F34">
        <v>12</v>
      </c>
      <c r="G34" t="s">
        <v>155</v>
      </c>
      <c r="H34">
        <v>2.35648081152833E-2</v>
      </c>
    </row>
    <row r="35" spans="1:8" x14ac:dyDescent="0.3">
      <c r="A35">
        <v>70</v>
      </c>
      <c r="B35" t="s">
        <v>54</v>
      </c>
      <c r="C35">
        <v>0.5</v>
      </c>
      <c r="D35">
        <v>0.49667182809725902</v>
      </c>
      <c r="E35">
        <v>10.6666666666667</v>
      </c>
      <c r="F35">
        <v>15</v>
      </c>
      <c r="G35" t="s">
        <v>144</v>
      </c>
      <c r="H35">
        <v>6.8804034288870303E-3</v>
      </c>
    </row>
    <row r="36" spans="1:8" x14ac:dyDescent="0.3">
      <c r="A36">
        <v>20</v>
      </c>
      <c r="B36" t="s">
        <v>15</v>
      </c>
      <c r="C36">
        <v>0.83333333333333304</v>
      </c>
      <c r="D36">
        <v>0.67035393857144998</v>
      </c>
      <c r="E36">
        <v>30.8</v>
      </c>
      <c r="F36">
        <v>7</v>
      </c>
      <c r="G36" t="s">
        <v>156</v>
      </c>
      <c r="H36">
        <v>0.29976902036165898</v>
      </c>
    </row>
    <row r="37" spans="1:8" x14ac:dyDescent="0.3">
      <c r="A37">
        <v>37</v>
      </c>
      <c r="B37" t="s">
        <v>41</v>
      </c>
      <c r="C37">
        <v>0.83333333333333304</v>
      </c>
      <c r="D37">
        <v>0.60269385437430001</v>
      </c>
      <c r="E37">
        <v>19.2</v>
      </c>
      <c r="F37">
        <v>31</v>
      </c>
      <c r="G37" t="s">
        <v>158</v>
      </c>
      <c r="H37">
        <v>0.18567051919250899</v>
      </c>
    </row>
    <row r="38" spans="1:8" x14ac:dyDescent="0.3">
      <c r="A38">
        <v>8</v>
      </c>
      <c r="B38" t="s">
        <v>8</v>
      </c>
      <c r="C38">
        <v>0.85714285714285698</v>
      </c>
      <c r="D38">
        <v>0.76773504890343502</v>
      </c>
      <c r="E38">
        <v>29.8333333333333</v>
      </c>
      <c r="F38">
        <v>20</v>
      </c>
      <c r="G38" t="s">
        <v>143</v>
      </c>
      <c r="H38">
        <v>0.46398753794638198</v>
      </c>
    </row>
    <row r="39" spans="1:8" x14ac:dyDescent="0.3">
      <c r="A39">
        <v>102</v>
      </c>
      <c r="B39" t="s">
        <v>112</v>
      </c>
      <c r="C39">
        <v>0.33333333333333298</v>
      </c>
      <c r="D39">
        <v>0.31257796731925203</v>
      </c>
      <c r="E39">
        <v>18</v>
      </c>
      <c r="F39">
        <v>26.75</v>
      </c>
      <c r="G39" t="s">
        <v>158</v>
      </c>
      <c r="H39">
        <v>-0.303566056031011</v>
      </c>
    </row>
    <row r="40" spans="1:8" x14ac:dyDescent="0.3">
      <c r="A40">
        <v>79</v>
      </c>
      <c r="B40" t="s">
        <v>81</v>
      </c>
      <c r="C40">
        <v>0.42857142857142899</v>
      </c>
      <c r="D40">
        <v>0.45314760371908802</v>
      </c>
      <c r="E40">
        <v>40.6666666666667</v>
      </c>
      <c r="F40">
        <v>14.5</v>
      </c>
      <c r="G40" t="s">
        <v>142</v>
      </c>
      <c r="H40">
        <v>-6.6516619706843402E-2</v>
      </c>
    </row>
    <row r="41" spans="1:8" x14ac:dyDescent="0.3">
      <c r="A41">
        <v>67</v>
      </c>
      <c r="B41" t="s">
        <v>80</v>
      </c>
      <c r="C41">
        <v>0.75</v>
      </c>
      <c r="D41">
        <v>0.50512242669325602</v>
      </c>
      <c r="E41">
        <v>11.5</v>
      </c>
      <c r="F41">
        <v>16.5</v>
      </c>
      <c r="G41" t="s">
        <v>156</v>
      </c>
      <c r="H41">
        <v>2.1131060151738799E-2</v>
      </c>
    </row>
    <row r="42" spans="1:8" x14ac:dyDescent="0.3">
      <c r="A42">
        <v>33</v>
      </c>
      <c r="B42" t="s">
        <v>37</v>
      </c>
      <c r="C42">
        <v>0.83333333333333304</v>
      </c>
      <c r="D42">
        <v>0.61261762287807497</v>
      </c>
      <c r="E42">
        <v>27.6</v>
      </c>
      <c r="F42">
        <v>14</v>
      </c>
      <c r="G42" t="s">
        <v>148</v>
      </c>
      <c r="H42">
        <v>0.20240545418734099</v>
      </c>
    </row>
    <row r="43" spans="1:8" x14ac:dyDescent="0.3">
      <c r="A43">
        <v>93</v>
      </c>
      <c r="B43" t="s">
        <v>100</v>
      </c>
      <c r="C43">
        <v>0.5</v>
      </c>
      <c r="D43">
        <v>0.36322249869516499</v>
      </c>
      <c r="E43">
        <v>16</v>
      </c>
      <c r="F43">
        <v>28</v>
      </c>
      <c r="G43" t="s">
        <v>153</v>
      </c>
      <c r="H43">
        <v>-0.21816171176750701</v>
      </c>
    </row>
    <row r="44" spans="1:8" x14ac:dyDescent="0.3">
      <c r="A44">
        <v>56</v>
      </c>
      <c r="B44" t="s">
        <v>65</v>
      </c>
      <c r="C44">
        <v>0.57142857142857095</v>
      </c>
      <c r="D44">
        <v>0.53778276928600499</v>
      </c>
      <c r="E44">
        <v>12.25</v>
      </c>
      <c r="F44">
        <v>21</v>
      </c>
      <c r="G44" t="s">
        <v>140</v>
      </c>
      <c r="H44">
        <v>7.6207789376414203E-2</v>
      </c>
    </row>
    <row r="45" spans="1:8" x14ac:dyDescent="0.3">
      <c r="A45">
        <v>13</v>
      </c>
      <c r="B45" t="s">
        <v>10</v>
      </c>
      <c r="C45">
        <v>0.83333333333333304</v>
      </c>
      <c r="D45">
        <v>0.71997095390860999</v>
      </c>
      <c r="E45">
        <v>20.6</v>
      </c>
      <c r="F45">
        <v>11</v>
      </c>
      <c r="G45" t="s">
        <v>153</v>
      </c>
      <c r="H45">
        <v>0.38344061415039699</v>
      </c>
    </row>
    <row r="46" spans="1:8" x14ac:dyDescent="0.3">
      <c r="A46">
        <v>50</v>
      </c>
      <c r="B46" t="s">
        <v>49</v>
      </c>
      <c r="C46">
        <v>0.5</v>
      </c>
      <c r="D46">
        <v>0.56473755517060797</v>
      </c>
      <c r="E46">
        <v>11.6666666666667</v>
      </c>
      <c r="F46">
        <v>7.6666666666666696</v>
      </c>
      <c r="G46" t="s">
        <v>141</v>
      </c>
      <c r="H46">
        <v>0.121662959968331</v>
      </c>
    </row>
    <row r="47" spans="1:8" x14ac:dyDescent="0.3">
      <c r="A47">
        <v>99</v>
      </c>
      <c r="B47" t="s">
        <v>110</v>
      </c>
      <c r="C47">
        <v>0.33333333333333298</v>
      </c>
      <c r="D47">
        <v>0.32644497227876701</v>
      </c>
      <c r="E47">
        <v>32.5</v>
      </c>
      <c r="F47">
        <v>14.5</v>
      </c>
      <c r="G47" t="s">
        <v>141</v>
      </c>
      <c r="H47">
        <v>-0.280181448942044</v>
      </c>
    </row>
    <row r="48" spans="1:8" x14ac:dyDescent="0.3">
      <c r="A48">
        <v>76</v>
      </c>
      <c r="B48" t="s">
        <v>78</v>
      </c>
      <c r="C48">
        <v>0.42857142857142899</v>
      </c>
      <c r="D48">
        <v>0.45669151453537599</v>
      </c>
      <c r="E48">
        <v>15.3333333333333</v>
      </c>
      <c r="F48">
        <v>14.5</v>
      </c>
      <c r="G48" t="s">
        <v>141</v>
      </c>
      <c r="H48">
        <v>-6.0540349966614698E-2</v>
      </c>
    </row>
    <row r="49" spans="1:8" x14ac:dyDescent="0.3">
      <c r="A49">
        <v>122</v>
      </c>
      <c r="B49" t="s">
        <v>123</v>
      </c>
      <c r="C49">
        <v>0.14285714285714299</v>
      </c>
      <c r="D49">
        <v>0.17256346061576</v>
      </c>
      <c r="E49">
        <v>40</v>
      </c>
      <c r="F49">
        <v>22.5</v>
      </c>
      <c r="G49" t="s">
        <v>149</v>
      </c>
      <c r="H49">
        <v>-0.53967935004244605</v>
      </c>
    </row>
    <row r="50" spans="1:8" x14ac:dyDescent="0.3">
      <c r="A50">
        <v>11</v>
      </c>
      <c r="B50" t="s">
        <v>11</v>
      </c>
      <c r="C50">
        <v>0.83333333333333304</v>
      </c>
      <c r="D50">
        <v>0.72652141372977697</v>
      </c>
      <c r="E50">
        <v>19.8</v>
      </c>
      <c r="F50">
        <v>6</v>
      </c>
      <c r="G50" t="s">
        <v>143</v>
      </c>
      <c r="H50">
        <v>0.39448697414834799</v>
      </c>
    </row>
    <row r="51" spans="1:8" x14ac:dyDescent="0.3">
      <c r="A51">
        <v>77</v>
      </c>
      <c r="B51" t="s">
        <v>76</v>
      </c>
      <c r="C51">
        <v>0.5</v>
      </c>
      <c r="D51">
        <v>0.45570383871415399</v>
      </c>
      <c r="E51">
        <v>19</v>
      </c>
      <c r="F51">
        <v>24</v>
      </c>
      <c r="G51" t="s">
        <v>146</v>
      </c>
      <c r="H51">
        <v>-6.2205915908731403E-2</v>
      </c>
    </row>
    <row r="52" spans="1:8" x14ac:dyDescent="0.3">
      <c r="A52">
        <v>60</v>
      </c>
      <c r="B52" t="s">
        <v>61</v>
      </c>
      <c r="C52">
        <v>0.66666666666666696</v>
      </c>
      <c r="D52">
        <v>0.52813998982419796</v>
      </c>
      <c r="E52">
        <v>17.75</v>
      </c>
      <c r="F52">
        <v>19</v>
      </c>
      <c r="G52" t="s">
        <v>150</v>
      </c>
      <c r="H52">
        <v>5.9946699894024798E-2</v>
      </c>
    </row>
    <row r="53" spans="1:8" x14ac:dyDescent="0.3">
      <c r="A53">
        <v>103</v>
      </c>
      <c r="B53" t="s">
        <v>104</v>
      </c>
      <c r="C53">
        <v>0.28571428571428598</v>
      </c>
      <c r="D53">
        <v>0.31173451595184698</v>
      </c>
      <c r="E53">
        <v>13.5</v>
      </c>
      <c r="F53">
        <v>23.6</v>
      </c>
      <c r="G53" t="s">
        <v>144</v>
      </c>
      <c r="H53">
        <v>-0.30498840921577097</v>
      </c>
    </row>
    <row r="54" spans="1:8" x14ac:dyDescent="0.3">
      <c r="A54">
        <v>7</v>
      </c>
      <c r="B54" t="s">
        <v>7</v>
      </c>
      <c r="C54">
        <v>0.85714285714285698</v>
      </c>
      <c r="D54">
        <v>0.79406063010531802</v>
      </c>
      <c r="E54">
        <v>19</v>
      </c>
      <c r="F54">
        <v>8</v>
      </c>
      <c r="G54" t="s">
        <v>139</v>
      </c>
      <c r="H54">
        <v>0.50838165000042501</v>
      </c>
    </row>
    <row r="55" spans="1:8" x14ac:dyDescent="0.3">
      <c r="A55">
        <v>71</v>
      </c>
      <c r="B55" t="s">
        <v>52</v>
      </c>
      <c r="C55">
        <v>0.66666666666666696</v>
      </c>
      <c r="D55">
        <v>0.492967683677007</v>
      </c>
      <c r="E55">
        <v>12</v>
      </c>
      <c r="F55">
        <v>13.5</v>
      </c>
      <c r="G55" t="s">
        <v>155</v>
      </c>
      <c r="H55">
        <v>6.3392395780492695E-4</v>
      </c>
    </row>
    <row r="56" spans="1:8" x14ac:dyDescent="0.3">
      <c r="A56">
        <v>46</v>
      </c>
      <c r="B56" t="s">
        <v>62</v>
      </c>
      <c r="C56">
        <v>0.66666666666666696</v>
      </c>
      <c r="D56">
        <v>0.58014800440068903</v>
      </c>
      <c r="E56">
        <v>23</v>
      </c>
      <c r="F56">
        <v>21</v>
      </c>
      <c r="G56" t="s">
        <v>140</v>
      </c>
      <c r="H56">
        <v>0.14765035240830601</v>
      </c>
    </row>
    <row r="57" spans="1:8" x14ac:dyDescent="0.3">
      <c r="A57">
        <v>114</v>
      </c>
      <c r="B57" t="s">
        <v>120</v>
      </c>
      <c r="C57">
        <v>0.28571428571428598</v>
      </c>
      <c r="D57">
        <v>0.263577173778478</v>
      </c>
      <c r="E57">
        <v>33</v>
      </c>
      <c r="F57">
        <v>25.2</v>
      </c>
      <c r="G57" t="s">
        <v>146</v>
      </c>
      <c r="H57">
        <v>-0.38619848494054798</v>
      </c>
    </row>
    <row r="58" spans="1:8" x14ac:dyDescent="0.3">
      <c r="A58">
        <v>54</v>
      </c>
      <c r="B58" t="s">
        <v>71</v>
      </c>
      <c r="C58">
        <v>0.57142857142857095</v>
      </c>
      <c r="D58">
        <v>0.54765485861470797</v>
      </c>
      <c r="E58">
        <v>36.75</v>
      </c>
      <c r="F58">
        <v>6</v>
      </c>
      <c r="G58" t="s">
        <v>148</v>
      </c>
      <c r="H58">
        <v>9.2855575280793204E-2</v>
      </c>
    </row>
    <row r="59" spans="1:8" x14ac:dyDescent="0.3">
      <c r="A59">
        <v>48</v>
      </c>
      <c r="B59" t="s">
        <v>48</v>
      </c>
      <c r="C59">
        <v>0.71428571428571397</v>
      </c>
      <c r="D59">
        <v>0.57345738069715302</v>
      </c>
      <c r="E59">
        <v>30.8</v>
      </c>
      <c r="F59">
        <v>9.5</v>
      </c>
      <c r="G59" t="s">
        <v>142</v>
      </c>
      <c r="H59">
        <v>0.13636762717602399</v>
      </c>
    </row>
    <row r="60" spans="1:8" x14ac:dyDescent="0.3">
      <c r="A60">
        <v>89</v>
      </c>
      <c r="B60" t="s">
        <v>82</v>
      </c>
      <c r="C60">
        <v>0.42857142857142899</v>
      </c>
      <c r="D60">
        <v>0.40293190903607101</v>
      </c>
      <c r="E60">
        <v>21.3333333333333</v>
      </c>
      <c r="F60">
        <v>13</v>
      </c>
      <c r="G60" t="s">
        <v>149</v>
      </c>
      <c r="H60">
        <v>-0.15119779568932501</v>
      </c>
    </row>
    <row r="61" spans="1:8" x14ac:dyDescent="0.3">
      <c r="A61">
        <v>4</v>
      </c>
      <c r="B61" t="s">
        <v>4</v>
      </c>
      <c r="C61">
        <v>0.85714285714285698</v>
      </c>
      <c r="D61">
        <v>0.822306899264584</v>
      </c>
      <c r="E61">
        <v>27.6666666666667</v>
      </c>
      <c r="F61">
        <v>7</v>
      </c>
      <c r="G61" t="s">
        <v>140</v>
      </c>
      <c r="H61">
        <v>0.55601471179383499</v>
      </c>
    </row>
    <row r="62" spans="1:8" x14ac:dyDescent="0.3">
      <c r="A62">
        <v>41</v>
      </c>
      <c r="B62" t="s">
        <v>51</v>
      </c>
      <c r="C62">
        <v>0.66666666666666696</v>
      </c>
      <c r="D62">
        <v>0.58494401726080703</v>
      </c>
      <c r="E62">
        <v>9</v>
      </c>
      <c r="F62">
        <v>6.5</v>
      </c>
      <c r="G62" t="s">
        <v>140</v>
      </c>
      <c r="H62">
        <v>0.155738102865845</v>
      </c>
    </row>
    <row r="63" spans="1:8" x14ac:dyDescent="0.3">
      <c r="A63">
        <v>69</v>
      </c>
      <c r="B63" t="s">
        <v>89</v>
      </c>
      <c r="C63">
        <v>0.5</v>
      </c>
      <c r="D63">
        <v>0.49863517050482697</v>
      </c>
      <c r="E63">
        <v>22.6666666666667</v>
      </c>
      <c r="F63">
        <v>20.6666666666667</v>
      </c>
      <c r="G63" t="s">
        <v>153</v>
      </c>
      <c r="H63">
        <v>1.0191283483041901E-2</v>
      </c>
    </row>
    <row r="64" spans="1:8" x14ac:dyDescent="0.3">
      <c r="A64">
        <v>29</v>
      </c>
      <c r="B64" t="s">
        <v>46</v>
      </c>
      <c r="C64">
        <v>0.71428571428571397</v>
      </c>
      <c r="D64">
        <v>0.63315579492291096</v>
      </c>
      <c r="E64">
        <v>25.8</v>
      </c>
      <c r="F64">
        <v>42</v>
      </c>
      <c r="G64" t="s">
        <v>139</v>
      </c>
      <c r="H64">
        <v>0.23703997578248201</v>
      </c>
    </row>
    <row r="65" spans="1:8" x14ac:dyDescent="0.3">
      <c r="A65">
        <v>26</v>
      </c>
      <c r="B65" t="s">
        <v>40</v>
      </c>
      <c r="C65">
        <v>0.66666666666666696</v>
      </c>
      <c r="D65">
        <v>0.64053381679850396</v>
      </c>
      <c r="E65">
        <v>34.5</v>
      </c>
      <c r="F65">
        <v>14</v>
      </c>
      <c r="G65" t="s">
        <v>139</v>
      </c>
      <c r="H65">
        <v>0.24948189406650301</v>
      </c>
    </row>
    <row r="66" spans="1:8" x14ac:dyDescent="0.3">
      <c r="A66">
        <v>51</v>
      </c>
      <c r="B66" t="s">
        <v>31</v>
      </c>
      <c r="C66">
        <v>0.5</v>
      </c>
      <c r="D66">
        <v>0.56162372191316201</v>
      </c>
      <c r="E66">
        <v>22.3333333333333</v>
      </c>
      <c r="F66">
        <v>15</v>
      </c>
      <c r="G66" t="s">
        <v>143</v>
      </c>
      <c r="H66">
        <v>0.116411951020934</v>
      </c>
    </row>
    <row r="67" spans="1:8" x14ac:dyDescent="0.3">
      <c r="A67">
        <v>94</v>
      </c>
      <c r="B67" t="s">
        <v>91</v>
      </c>
      <c r="C67">
        <v>0.5</v>
      </c>
      <c r="D67">
        <v>0.359361464066555</v>
      </c>
      <c r="E67">
        <v>11.6666666666667</v>
      </c>
      <c r="F67">
        <v>24.3333333333333</v>
      </c>
      <c r="G67" t="s">
        <v>155</v>
      </c>
      <c r="H67">
        <v>-0.224672762859562</v>
      </c>
    </row>
    <row r="68" spans="1:8" x14ac:dyDescent="0.3">
      <c r="A68">
        <v>74</v>
      </c>
      <c r="B68" t="s">
        <v>68</v>
      </c>
      <c r="C68">
        <v>0.57142857142857095</v>
      </c>
      <c r="D68">
        <v>0.475488069996791</v>
      </c>
      <c r="E68">
        <v>5.5</v>
      </c>
      <c r="F68">
        <v>18.3333333333333</v>
      </c>
      <c r="G68" t="s">
        <v>157</v>
      </c>
      <c r="H68">
        <v>-2.8842801415257399E-2</v>
      </c>
    </row>
    <row r="69" spans="1:8" x14ac:dyDescent="0.3">
      <c r="A69">
        <v>109</v>
      </c>
      <c r="B69" t="s">
        <v>111</v>
      </c>
      <c r="C69">
        <v>0.33333333333333298</v>
      </c>
      <c r="D69">
        <v>0.29298442024117499</v>
      </c>
      <c r="E69">
        <v>15.5</v>
      </c>
      <c r="F69">
        <v>13.5</v>
      </c>
      <c r="G69" t="s">
        <v>148</v>
      </c>
      <c r="H69">
        <v>-0.33660761044090598</v>
      </c>
    </row>
    <row r="70" spans="1:8" x14ac:dyDescent="0.3">
      <c r="A70">
        <v>9</v>
      </c>
      <c r="B70" t="s">
        <v>13</v>
      </c>
      <c r="C70">
        <v>1</v>
      </c>
      <c r="D70">
        <v>0.76309343356277504</v>
      </c>
      <c r="E70">
        <v>16.2</v>
      </c>
      <c r="F70">
        <v>0</v>
      </c>
      <c r="G70" t="s">
        <v>144</v>
      </c>
      <c r="H70">
        <v>0.45616015555668699</v>
      </c>
    </row>
    <row r="71" spans="1:8" x14ac:dyDescent="0.3">
      <c r="A71">
        <v>110</v>
      </c>
      <c r="B71" t="s">
        <v>96</v>
      </c>
      <c r="C71">
        <v>0</v>
      </c>
      <c r="D71">
        <v>0.27960795584302101</v>
      </c>
      <c r="E71">
        <v>0</v>
      </c>
      <c r="F71">
        <v>15</v>
      </c>
      <c r="G71" t="s">
        <v>153</v>
      </c>
      <c r="H71">
        <v>-0.35916499498121002</v>
      </c>
    </row>
    <row r="72" spans="1:8" x14ac:dyDescent="0.3">
      <c r="A72">
        <v>100</v>
      </c>
      <c r="B72" t="s">
        <v>93</v>
      </c>
      <c r="C72">
        <v>0.42857142857142899</v>
      </c>
      <c r="D72">
        <v>0.32482668862222602</v>
      </c>
      <c r="E72">
        <v>19.3333333333333</v>
      </c>
      <c r="F72">
        <v>18</v>
      </c>
      <c r="G72" t="s">
        <v>156</v>
      </c>
      <c r="H72">
        <v>-0.28291043967834001</v>
      </c>
    </row>
    <row r="73" spans="1:8" x14ac:dyDescent="0.3">
      <c r="A73">
        <v>78</v>
      </c>
      <c r="B73" t="s">
        <v>88</v>
      </c>
      <c r="C73">
        <v>0.5</v>
      </c>
      <c r="D73">
        <v>0.45447922975792399</v>
      </c>
      <c r="E73">
        <v>28.3333333333333</v>
      </c>
      <c r="F73">
        <v>14</v>
      </c>
      <c r="G73" t="s">
        <v>151</v>
      </c>
      <c r="H73">
        <v>-6.4271033768845603E-2</v>
      </c>
    </row>
    <row r="74" spans="1:8" x14ac:dyDescent="0.3">
      <c r="A74">
        <v>124</v>
      </c>
      <c r="B74" t="s">
        <v>127</v>
      </c>
      <c r="C74">
        <v>0.28571428571428598</v>
      </c>
      <c r="D74">
        <v>0.162229359892022</v>
      </c>
      <c r="E74">
        <v>7.5</v>
      </c>
      <c r="F74">
        <v>30.4</v>
      </c>
      <c r="G74" t="s">
        <v>146</v>
      </c>
      <c r="H74">
        <v>-0.55710624826871102</v>
      </c>
    </row>
    <row r="75" spans="1:8" x14ac:dyDescent="0.3">
      <c r="A75">
        <v>121</v>
      </c>
      <c r="B75" t="s">
        <v>114</v>
      </c>
      <c r="C75">
        <v>0.2</v>
      </c>
      <c r="D75">
        <v>0.232201101982106</v>
      </c>
      <c r="E75">
        <v>3</v>
      </c>
      <c r="F75">
        <v>17.25</v>
      </c>
      <c r="G75" t="s">
        <v>142</v>
      </c>
      <c r="H75">
        <v>-0.43910948566992902</v>
      </c>
    </row>
    <row r="76" spans="1:8" x14ac:dyDescent="0.3">
      <c r="A76">
        <v>21</v>
      </c>
      <c r="B76" t="s">
        <v>29</v>
      </c>
      <c r="C76">
        <v>0.85714285714285698</v>
      </c>
      <c r="D76">
        <v>0.66172454527364299</v>
      </c>
      <c r="E76">
        <v>26.3333333333333</v>
      </c>
      <c r="F76">
        <v>2</v>
      </c>
      <c r="G76" t="s">
        <v>150</v>
      </c>
      <c r="H76">
        <v>0.28521685338786301</v>
      </c>
    </row>
    <row r="77" spans="1:8" x14ac:dyDescent="0.3">
      <c r="A77">
        <v>63</v>
      </c>
      <c r="B77" t="s">
        <v>59</v>
      </c>
      <c r="C77">
        <v>0.5</v>
      </c>
      <c r="D77">
        <v>0.52188949325704503</v>
      </c>
      <c r="E77">
        <v>5.6666666666666696</v>
      </c>
      <c r="F77">
        <v>7.3333333333333304</v>
      </c>
      <c r="G77" t="s">
        <v>153</v>
      </c>
      <c r="H77">
        <v>4.9406182575248002E-2</v>
      </c>
    </row>
    <row r="78" spans="1:8" x14ac:dyDescent="0.3">
      <c r="A78">
        <v>6</v>
      </c>
      <c r="B78" t="s">
        <v>6</v>
      </c>
      <c r="C78">
        <v>1</v>
      </c>
      <c r="D78">
        <v>0.81479895404129699</v>
      </c>
      <c r="E78">
        <v>13.8571428571429</v>
      </c>
      <c r="F78">
        <v>0</v>
      </c>
      <c r="G78" t="s">
        <v>146</v>
      </c>
      <c r="H78">
        <v>0.54335369747457096</v>
      </c>
    </row>
    <row r="79" spans="1:8" x14ac:dyDescent="0.3">
      <c r="A79">
        <v>83</v>
      </c>
      <c r="B79" t="s">
        <v>77</v>
      </c>
      <c r="C79">
        <v>0.5</v>
      </c>
      <c r="D79">
        <v>0.43415078134881901</v>
      </c>
      <c r="E79">
        <v>7.6666666666666696</v>
      </c>
      <c r="F79">
        <v>7</v>
      </c>
      <c r="G79" t="s">
        <v>149</v>
      </c>
      <c r="H79">
        <v>-9.8551888133496995E-2</v>
      </c>
    </row>
    <row r="80" spans="1:8" x14ac:dyDescent="0.3">
      <c r="A80">
        <v>3</v>
      </c>
      <c r="B80" t="s">
        <v>14</v>
      </c>
      <c r="C80">
        <v>1</v>
      </c>
      <c r="D80">
        <v>0.828114010868085</v>
      </c>
      <c r="E80">
        <v>27.1428571428571</v>
      </c>
      <c r="F80">
        <v>0</v>
      </c>
      <c r="G80" t="s">
        <v>140</v>
      </c>
      <c r="H80">
        <v>0.56580752748202601</v>
      </c>
    </row>
    <row r="81" spans="1:8" x14ac:dyDescent="0.3">
      <c r="A81">
        <v>5</v>
      </c>
      <c r="B81" t="s">
        <v>5</v>
      </c>
      <c r="C81">
        <v>0.83333333333333304</v>
      </c>
      <c r="D81">
        <v>0.81679505324448298</v>
      </c>
      <c r="E81">
        <v>25.4</v>
      </c>
      <c r="F81">
        <v>3</v>
      </c>
      <c r="G81" t="s">
        <v>141</v>
      </c>
      <c r="H81">
        <v>0.54671981695970995</v>
      </c>
    </row>
    <row r="82" spans="1:8" x14ac:dyDescent="0.3">
      <c r="A82">
        <v>68</v>
      </c>
      <c r="B82" t="s">
        <v>67</v>
      </c>
      <c r="C82">
        <v>0.57142857142857095</v>
      </c>
      <c r="D82">
        <v>0.50337660507419102</v>
      </c>
      <c r="E82">
        <v>31.5</v>
      </c>
      <c r="F82">
        <v>16.3333333333333</v>
      </c>
      <c r="G82" t="s">
        <v>141</v>
      </c>
      <c r="H82">
        <v>1.81869959350545E-2</v>
      </c>
    </row>
    <row r="83" spans="1:8" x14ac:dyDescent="0.3">
      <c r="A83">
        <v>113</v>
      </c>
      <c r="B83" t="s">
        <v>106</v>
      </c>
      <c r="C83">
        <v>0.14285714285714299</v>
      </c>
      <c r="D83">
        <v>0.26451536914755602</v>
      </c>
      <c r="E83">
        <v>14</v>
      </c>
      <c r="F83">
        <v>16</v>
      </c>
      <c r="G83" t="s">
        <v>155</v>
      </c>
      <c r="H83">
        <v>-0.38461636030919899</v>
      </c>
    </row>
    <row r="84" spans="1:8" x14ac:dyDescent="0.3">
      <c r="A84">
        <v>40</v>
      </c>
      <c r="B84" t="s">
        <v>58</v>
      </c>
      <c r="C84">
        <v>0.83333333333333304</v>
      </c>
      <c r="D84">
        <v>0.58856662671135995</v>
      </c>
      <c r="E84">
        <v>23.2</v>
      </c>
      <c r="F84">
        <v>7</v>
      </c>
      <c r="G84" t="s">
        <v>145</v>
      </c>
      <c r="H84">
        <v>0.16184708591326799</v>
      </c>
    </row>
    <row r="85" spans="1:8" x14ac:dyDescent="0.3">
      <c r="A85">
        <v>116</v>
      </c>
      <c r="B85" t="s">
        <v>124</v>
      </c>
      <c r="C85">
        <v>0.16666666666666699</v>
      </c>
      <c r="D85">
        <v>0.25782340431776202</v>
      </c>
      <c r="E85">
        <v>23</v>
      </c>
      <c r="F85">
        <v>23.2</v>
      </c>
      <c r="G85" t="s">
        <v>145</v>
      </c>
      <c r="H85">
        <v>-0.39590134713520903</v>
      </c>
    </row>
    <row r="86" spans="1:8" x14ac:dyDescent="0.3">
      <c r="A86">
        <v>19</v>
      </c>
      <c r="B86" t="s">
        <v>21</v>
      </c>
      <c r="C86">
        <v>0.66666666666666696</v>
      </c>
      <c r="D86">
        <v>0.68697873757776595</v>
      </c>
      <c r="E86">
        <v>36</v>
      </c>
      <c r="F86">
        <v>2.5</v>
      </c>
      <c r="G86" t="s">
        <v>140</v>
      </c>
      <c r="H86">
        <v>0.32780423001703302</v>
      </c>
    </row>
    <row r="87" spans="1:8" x14ac:dyDescent="0.3">
      <c r="A87">
        <v>86</v>
      </c>
      <c r="B87" t="s">
        <v>85</v>
      </c>
      <c r="C87">
        <v>0.42857142857142899</v>
      </c>
      <c r="D87">
        <v>0.41969754087768002</v>
      </c>
      <c r="E87">
        <v>12.6666666666667</v>
      </c>
      <c r="F87">
        <v>21</v>
      </c>
      <c r="G87" t="s">
        <v>142</v>
      </c>
      <c r="H87">
        <v>-0.12292509271103499</v>
      </c>
    </row>
    <row r="88" spans="1:8" x14ac:dyDescent="0.3">
      <c r="A88">
        <v>52</v>
      </c>
      <c r="B88" t="s">
        <v>23</v>
      </c>
      <c r="C88">
        <v>0.5</v>
      </c>
      <c r="D88">
        <v>0.55419625490079105</v>
      </c>
      <c r="E88">
        <v>23.3333333333333</v>
      </c>
      <c r="F88">
        <v>2.6666666666666701</v>
      </c>
      <c r="G88" t="s">
        <v>153</v>
      </c>
      <c r="H88">
        <v>0.103886650971847</v>
      </c>
    </row>
    <row r="89" spans="1:8" x14ac:dyDescent="0.3">
      <c r="A89">
        <v>129</v>
      </c>
      <c r="B89" t="s">
        <v>129</v>
      </c>
      <c r="C89">
        <v>0.14285714285714299</v>
      </c>
      <c r="D89">
        <v>0.112940622352434</v>
      </c>
      <c r="E89">
        <v>3</v>
      </c>
      <c r="F89">
        <v>23.5</v>
      </c>
      <c r="G89" t="s">
        <v>150</v>
      </c>
      <c r="H89">
        <v>-0.64022425122944704</v>
      </c>
    </row>
    <row r="90" spans="1:8" x14ac:dyDescent="0.3">
      <c r="A90">
        <v>126</v>
      </c>
      <c r="B90" t="s">
        <v>128</v>
      </c>
      <c r="C90">
        <v>0.14285714285714299</v>
      </c>
      <c r="D90">
        <v>0.15448796517247501</v>
      </c>
      <c r="E90">
        <v>28</v>
      </c>
      <c r="F90">
        <v>29</v>
      </c>
      <c r="G90" t="s">
        <v>140</v>
      </c>
      <c r="H90">
        <v>-0.57016093998460504</v>
      </c>
    </row>
    <row r="91" spans="1:8" x14ac:dyDescent="0.3">
      <c r="A91">
        <v>44</v>
      </c>
      <c r="B91" t="s">
        <v>44</v>
      </c>
      <c r="C91">
        <v>0.83333333333333304</v>
      </c>
      <c r="D91">
        <v>0.58288078742361304</v>
      </c>
      <c r="E91">
        <v>6.8</v>
      </c>
      <c r="F91">
        <v>21</v>
      </c>
      <c r="G91" t="s">
        <v>156</v>
      </c>
      <c r="H91">
        <v>0.15225877770839399</v>
      </c>
    </row>
    <row r="92" spans="1:8" x14ac:dyDescent="0.3">
      <c r="A92">
        <v>127</v>
      </c>
      <c r="B92" t="s">
        <v>126</v>
      </c>
      <c r="C92">
        <v>0</v>
      </c>
      <c r="D92">
        <v>0.13885697800937599</v>
      </c>
      <c r="E92">
        <v>0</v>
      </c>
      <c r="F92">
        <v>19</v>
      </c>
      <c r="G92" t="s">
        <v>156</v>
      </c>
      <c r="H92">
        <v>-0.59652023621617001</v>
      </c>
    </row>
    <row r="93" spans="1:8" x14ac:dyDescent="0.3">
      <c r="A93">
        <v>112</v>
      </c>
      <c r="B93" t="s">
        <v>105</v>
      </c>
      <c r="C93">
        <v>0.33333333333333298</v>
      </c>
      <c r="D93">
        <v>0.26500294362351701</v>
      </c>
      <c r="E93">
        <v>18.5</v>
      </c>
      <c r="F93">
        <v>26.5</v>
      </c>
      <c r="G93" t="s">
        <v>148</v>
      </c>
      <c r="H93">
        <v>-0.38379413967656401</v>
      </c>
    </row>
    <row r="94" spans="1:8" x14ac:dyDescent="0.3">
      <c r="A94">
        <v>117</v>
      </c>
      <c r="B94" t="s">
        <v>117</v>
      </c>
      <c r="C94">
        <v>0.28571428571428598</v>
      </c>
      <c r="D94">
        <v>0.25663559246199102</v>
      </c>
      <c r="E94">
        <v>24</v>
      </c>
      <c r="F94">
        <v>28.6</v>
      </c>
      <c r="G94" t="s">
        <v>159</v>
      </c>
      <c r="H94">
        <v>-0.39790441219126799</v>
      </c>
    </row>
    <row r="95" spans="1:8" x14ac:dyDescent="0.3">
      <c r="A95">
        <v>59</v>
      </c>
      <c r="B95" t="s">
        <v>55</v>
      </c>
      <c r="C95">
        <v>0.5</v>
      </c>
      <c r="D95">
        <v>0.53128035399737905</v>
      </c>
      <c r="E95">
        <v>19.6666666666667</v>
      </c>
      <c r="F95">
        <v>13.6666666666667</v>
      </c>
      <c r="G95" t="s">
        <v>143</v>
      </c>
      <c r="H95">
        <v>6.5242449227477795E-2</v>
      </c>
    </row>
    <row r="96" spans="1:8" x14ac:dyDescent="0.3">
      <c r="A96">
        <v>25</v>
      </c>
      <c r="B96" t="s">
        <v>30</v>
      </c>
      <c r="C96">
        <v>1</v>
      </c>
      <c r="D96">
        <v>0.651530746357322</v>
      </c>
      <c r="E96">
        <v>10.1666666666667</v>
      </c>
      <c r="F96">
        <v>0</v>
      </c>
      <c r="G96" t="s">
        <v>147</v>
      </c>
      <c r="H96">
        <v>0.26802655291657901</v>
      </c>
    </row>
    <row r="97" spans="1:8" x14ac:dyDescent="0.3">
      <c r="A97">
        <v>95</v>
      </c>
      <c r="B97" t="s">
        <v>94</v>
      </c>
      <c r="C97">
        <v>0.4</v>
      </c>
      <c r="D97">
        <v>0.34688250944007798</v>
      </c>
      <c r="E97">
        <v>33</v>
      </c>
      <c r="F97">
        <v>11.6666666666667</v>
      </c>
      <c r="G97" t="s">
        <v>150</v>
      </c>
      <c r="H97">
        <v>-0.24571663291097101</v>
      </c>
    </row>
    <row r="98" spans="1:8" x14ac:dyDescent="0.3">
      <c r="A98">
        <v>31</v>
      </c>
      <c r="B98" t="s">
        <v>24</v>
      </c>
      <c r="C98">
        <v>0.66666666666666696</v>
      </c>
      <c r="D98">
        <v>0.63180466644974898</v>
      </c>
      <c r="E98">
        <v>15.5</v>
      </c>
      <c r="F98">
        <v>20</v>
      </c>
      <c r="G98" t="s">
        <v>145</v>
      </c>
      <c r="H98">
        <v>0.23476150194114401</v>
      </c>
    </row>
    <row r="99" spans="1:8" x14ac:dyDescent="0.3">
      <c r="A99">
        <v>34</v>
      </c>
      <c r="B99" t="s">
        <v>35</v>
      </c>
      <c r="C99">
        <v>0.66666666666666696</v>
      </c>
      <c r="D99">
        <v>0.60580394713936403</v>
      </c>
      <c r="E99">
        <v>29.5</v>
      </c>
      <c r="F99">
        <v>5.5</v>
      </c>
      <c r="G99" t="s">
        <v>144</v>
      </c>
      <c r="H99">
        <v>0.190915220377251</v>
      </c>
    </row>
    <row r="100" spans="1:8" x14ac:dyDescent="0.3">
      <c r="A100">
        <v>66</v>
      </c>
      <c r="B100" t="s">
        <v>73</v>
      </c>
      <c r="C100">
        <v>0.5</v>
      </c>
      <c r="D100">
        <v>0.50624831721211605</v>
      </c>
      <c r="E100">
        <v>27</v>
      </c>
      <c r="F100">
        <v>10</v>
      </c>
      <c r="G100" t="s">
        <v>141</v>
      </c>
      <c r="H100">
        <v>2.3029704245580498E-2</v>
      </c>
    </row>
    <row r="101" spans="1:8" x14ac:dyDescent="0.3">
      <c r="A101">
        <v>53</v>
      </c>
      <c r="B101" t="s">
        <v>50</v>
      </c>
      <c r="C101">
        <v>0.57142857142857095</v>
      </c>
      <c r="D101">
        <v>0.54850957704727699</v>
      </c>
      <c r="E101">
        <v>21.25</v>
      </c>
      <c r="F101">
        <v>6.3333333333333304</v>
      </c>
      <c r="G101" t="s">
        <v>147</v>
      </c>
      <c r="H101">
        <v>9.4296928646202899E-2</v>
      </c>
    </row>
    <row r="102" spans="1:8" x14ac:dyDescent="0.3">
      <c r="A102">
        <v>88</v>
      </c>
      <c r="B102" t="s">
        <v>83</v>
      </c>
      <c r="C102">
        <v>0.5</v>
      </c>
      <c r="D102">
        <v>0.41580537583825999</v>
      </c>
      <c r="E102">
        <v>28.6666666666667</v>
      </c>
      <c r="F102">
        <v>26</v>
      </c>
      <c r="G102" t="s">
        <v>143</v>
      </c>
      <c r="H102">
        <v>-0.129488640503338</v>
      </c>
    </row>
    <row r="103" spans="1:8" x14ac:dyDescent="0.3">
      <c r="A103">
        <v>15</v>
      </c>
      <c r="B103" t="s">
        <v>16</v>
      </c>
      <c r="C103">
        <v>0.85714285714285698</v>
      </c>
      <c r="D103">
        <v>0.70706030194669001</v>
      </c>
      <c r="E103">
        <v>9.8333333333333304</v>
      </c>
      <c r="F103">
        <v>5</v>
      </c>
      <c r="G103" t="s">
        <v>141</v>
      </c>
      <c r="H103">
        <v>0.36166875182950597</v>
      </c>
    </row>
    <row r="104" spans="1:8" x14ac:dyDescent="0.3">
      <c r="A104">
        <v>30</v>
      </c>
      <c r="B104" t="s">
        <v>26</v>
      </c>
      <c r="C104">
        <v>0.71428571428571397</v>
      </c>
      <c r="D104">
        <v>0.63247240575323505</v>
      </c>
      <c r="E104">
        <v>21.2</v>
      </c>
      <c r="F104">
        <v>12</v>
      </c>
      <c r="G104" t="s">
        <v>139</v>
      </c>
      <c r="H104">
        <v>0.235887543298198</v>
      </c>
    </row>
    <row r="105" spans="1:8" x14ac:dyDescent="0.3">
      <c r="A105">
        <v>125</v>
      </c>
      <c r="B105" t="s">
        <v>125</v>
      </c>
      <c r="C105">
        <v>0.16666666666666699</v>
      </c>
      <c r="D105">
        <v>0.157981890645253</v>
      </c>
      <c r="E105">
        <v>16</v>
      </c>
      <c r="F105">
        <v>11.8</v>
      </c>
      <c r="G105" t="s">
        <v>159</v>
      </c>
      <c r="H105">
        <v>-0.56426896290726003</v>
      </c>
    </row>
    <row r="106" spans="1:8" x14ac:dyDescent="0.3">
      <c r="A106">
        <v>36</v>
      </c>
      <c r="B106" t="s">
        <v>36</v>
      </c>
      <c r="C106">
        <v>0.66666666666666696</v>
      </c>
      <c r="D106">
        <v>0.603338479037557</v>
      </c>
      <c r="E106">
        <v>29.5</v>
      </c>
      <c r="F106">
        <v>14</v>
      </c>
      <c r="G106" t="s">
        <v>141</v>
      </c>
      <c r="H106">
        <v>0.18675758124987299</v>
      </c>
    </row>
    <row r="107" spans="1:8" x14ac:dyDescent="0.3">
      <c r="A107">
        <v>80</v>
      </c>
      <c r="B107" t="s">
        <v>84</v>
      </c>
      <c r="C107">
        <v>0.5</v>
      </c>
      <c r="D107">
        <v>0.44903669624109899</v>
      </c>
      <c r="E107">
        <v>32.6666666666667</v>
      </c>
      <c r="F107">
        <v>16.3333333333333</v>
      </c>
      <c r="G107" t="s">
        <v>157</v>
      </c>
      <c r="H107">
        <v>-7.3449043561197899E-2</v>
      </c>
    </row>
    <row r="108" spans="1:8" x14ac:dyDescent="0.3">
      <c r="A108">
        <v>62</v>
      </c>
      <c r="B108" t="s">
        <v>60</v>
      </c>
      <c r="C108">
        <v>0.71428571428571397</v>
      </c>
      <c r="D108">
        <v>0.524403446542969</v>
      </c>
      <c r="E108">
        <v>21.2</v>
      </c>
      <c r="F108">
        <v>21</v>
      </c>
      <c r="G108" t="s">
        <v>158</v>
      </c>
      <c r="H108">
        <v>5.3645584635472199E-2</v>
      </c>
    </row>
    <row r="109" spans="1:8" x14ac:dyDescent="0.3">
      <c r="A109">
        <v>84</v>
      </c>
      <c r="B109" t="s">
        <v>98</v>
      </c>
      <c r="C109">
        <v>0.33333333333333298</v>
      </c>
      <c r="D109">
        <v>0.42789841576481502</v>
      </c>
      <c r="E109">
        <v>20.5</v>
      </c>
      <c r="F109">
        <v>18</v>
      </c>
      <c r="G109" t="s">
        <v>148</v>
      </c>
      <c r="H109">
        <v>-0.10909555729021</v>
      </c>
    </row>
    <row r="110" spans="1:8" x14ac:dyDescent="0.3">
      <c r="A110">
        <v>105</v>
      </c>
      <c r="B110" t="s">
        <v>113</v>
      </c>
      <c r="C110">
        <v>0.16666666666666699</v>
      </c>
      <c r="D110">
        <v>0.306860975615867</v>
      </c>
      <c r="E110">
        <v>11</v>
      </c>
      <c r="F110">
        <v>9.1999999999999993</v>
      </c>
      <c r="G110" t="s">
        <v>148</v>
      </c>
      <c r="H110">
        <v>-0.31320689805248703</v>
      </c>
    </row>
    <row r="111" spans="1:8" x14ac:dyDescent="0.3">
      <c r="A111">
        <v>39</v>
      </c>
      <c r="B111" t="s">
        <v>39</v>
      </c>
      <c r="C111">
        <v>0.83333333333333304</v>
      </c>
      <c r="D111">
        <v>0.58977349463607398</v>
      </c>
      <c r="E111">
        <v>28.6</v>
      </c>
      <c r="F111">
        <v>23</v>
      </c>
      <c r="G111" t="s">
        <v>150</v>
      </c>
      <c r="H111">
        <v>0.16388228617765699</v>
      </c>
    </row>
    <row r="112" spans="1:8" x14ac:dyDescent="0.3">
      <c r="A112">
        <v>10</v>
      </c>
      <c r="B112" t="s">
        <v>9</v>
      </c>
      <c r="C112">
        <v>1</v>
      </c>
      <c r="D112">
        <v>0.75134034407727202</v>
      </c>
      <c r="E112">
        <v>26.1666666666667</v>
      </c>
      <c r="F112">
        <v>0</v>
      </c>
      <c r="G112" t="s">
        <v>147</v>
      </c>
      <c r="H112">
        <v>0.43634034731278099</v>
      </c>
    </row>
    <row r="113" spans="1:8" x14ac:dyDescent="0.3">
      <c r="A113">
        <v>98</v>
      </c>
      <c r="B113" t="s">
        <v>103</v>
      </c>
      <c r="C113">
        <v>0.16666666666666699</v>
      </c>
      <c r="D113">
        <v>0.34001061792842802</v>
      </c>
      <c r="E113">
        <v>30</v>
      </c>
      <c r="F113">
        <v>18</v>
      </c>
      <c r="G113" t="s">
        <v>154</v>
      </c>
      <c r="H113">
        <v>-0.257305038864997</v>
      </c>
    </row>
    <row r="114" spans="1:8" x14ac:dyDescent="0.3">
      <c r="A114">
        <v>82</v>
      </c>
      <c r="B114" t="s">
        <v>87</v>
      </c>
      <c r="C114">
        <v>0.5</v>
      </c>
      <c r="D114">
        <v>0.435967851362769</v>
      </c>
      <c r="E114">
        <v>25</v>
      </c>
      <c r="F114">
        <v>30</v>
      </c>
      <c r="G114" t="s">
        <v>159</v>
      </c>
      <c r="H114">
        <v>-9.5487674333080599E-2</v>
      </c>
    </row>
    <row r="115" spans="1:8" x14ac:dyDescent="0.3">
      <c r="A115">
        <v>104</v>
      </c>
      <c r="B115" t="s">
        <v>102</v>
      </c>
      <c r="C115">
        <v>0.42857142857142899</v>
      </c>
      <c r="D115">
        <v>0.31149027371752303</v>
      </c>
      <c r="E115">
        <v>9.6666666666666696</v>
      </c>
      <c r="F115">
        <v>31.75</v>
      </c>
      <c r="G115" t="s">
        <v>159</v>
      </c>
      <c r="H115">
        <v>-0.30540028680454201</v>
      </c>
    </row>
    <row r="116" spans="1:8" x14ac:dyDescent="0.3">
      <c r="A116">
        <v>118</v>
      </c>
      <c r="B116" t="s">
        <v>116</v>
      </c>
      <c r="C116">
        <v>0.33333333333333298</v>
      </c>
      <c r="D116">
        <v>0.25659244700591899</v>
      </c>
      <c r="E116">
        <v>28.5</v>
      </c>
      <c r="F116">
        <v>24</v>
      </c>
      <c r="G116" t="s">
        <v>156</v>
      </c>
      <c r="H116">
        <v>-0.39797717046720599</v>
      </c>
    </row>
    <row r="117" spans="1:8" x14ac:dyDescent="0.3">
      <c r="A117">
        <v>45</v>
      </c>
      <c r="B117" t="s">
        <v>57</v>
      </c>
      <c r="C117">
        <v>0.66666666666666696</v>
      </c>
      <c r="D117">
        <v>0.582012348608418</v>
      </c>
      <c r="E117">
        <v>10</v>
      </c>
      <c r="F117">
        <v>18.5</v>
      </c>
      <c r="G117" t="s">
        <v>154</v>
      </c>
      <c r="H117">
        <v>0.15079428695993699</v>
      </c>
    </row>
    <row r="118" spans="1:8" x14ac:dyDescent="0.3">
      <c r="A118">
        <v>115</v>
      </c>
      <c r="B118" t="s">
        <v>115</v>
      </c>
      <c r="C118">
        <v>0.42857142857142899</v>
      </c>
      <c r="D118">
        <v>0.26134180001803697</v>
      </c>
      <c r="E118">
        <v>10</v>
      </c>
      <c r="F118">
        <v>27.75</v>
      </c>
      <c r="G118" t="s">
        <v>150</v>
      </c>
      <c r="H118">
        <v>-0.389968104786799</v>
      </c>
    </row>
    <row r="119" spans="1:8" x14ac:dyDescent="0.3">
      <c r="A119">
        <v>28</v>
      </c>
      <c r="B119" t="s">
        <v>20</v>
      </c>
      <c r="C119">
        <v>0.66666666666666696</v>
      </c>
      <c r="D119">
        <v>0.63633810022690995</v>
      </c>
      <c r="E119">
        <v>23.25</v>
      </c>
      <c r="F119">
        <v>9</v>
      </c>
      <c r="G119" t="s">
        <v>154</v>
      </c>
      <c r="H119">
        <v>0.24240645248836501</v>
      </c>
    </row>
    <row r="120" spans="1:8" x14ac:dyDescent="0.3">
      <c r="A120">
        <v>23</v>
      </c>
      <c r="B120" t="s">
        <v>25</v>
      </c>
      <c r="C120">
        <v>0.83333333333333304</v>
      </c>
      <c r="D120">
        <v>0.65385373575718397</v>
      </c>
      <c r="E120">
        <v>34.799999999999997</v>
      </c>
      <c r="F120">
        <v>7</v>
      </c>
      <c r="G120" t="s">
        <v>151</v>
      </c>
      <c r="H120">
        <v>0.27194392326104699</v>
      </c>
    </row>
    <row r="121" spans="1:8" x14ac:dyDescent="0.3">
      <c r="A121">
        <v>131</v>
      </c>
      <c r="B121" t="s">
        <v>132</v>
      </c>
      <c r="C121">
        <v>0</v>
      </c>
      <c r="D121">
        <v>0</v>
      </c>
      <c r="E121">
        <v>0</v>
      </c>
      <c r="F121">
        <v>15.1666666666667</v>
      </c>
      <c r="G121" t="s">
        <v>150</v>
      </c>
      <c r="H121">
        <v>-0.83068153315006199</v>
      </c>
    </row>
    <row r="122" spans="1:8" x14ac:dyDescent="0.3">
      <c r="A122">
        <v>75</v>
      </c>
      <c r="B122" t="s">
        <v>75</v>
      </c>
      <c r="C122">
        <v>0.42857142857142899</v>
      </c>
      <c r="D122">
        <v>0.45679532148653801</v>
      </c>
      <c r="E122">
        <v>21</v>
      </c>
      <c r="F122">
        <v>16.5</v>
      </c>
      <c r="G122" t="s">
        <v>143</v>
      </c>
      <c r="H122">
        <v>-6.0365295255742801E-2</v>
      </c>
    </row>
    <row r="123" spans="1:8" x14ac:dyDescent="0.3">
      <c r="A123">
        <v>49</v>
      </c>
      <c r="B123" t="s">
        <v>33</v>
      </c>
      <c r="C123">
        <v>0.66666666666666696</v>
      </c>
      <c r="D123">
        <v>0.57299137531324495</v>
      </c>
      <c r="E123">
        <v>17.5</v>
      </c>
      <c r="F123">
        <v>9</v>
      </c>
      <c r="G123" t="s">
        <v>142</v>
      </c>
      <c r="H123">
        <v>0.13558177956272399</v>
      </c>
    </row>
    <row r="124" spans="1:8" x14ac:dyDescent="0.3">
      <c r="A124">
        <v>47</v>
      </c>
      <c r="B124" t="s">
        <v>47</v>
      </c>
      <c r="C124">
        <v>0.66666666666666696</v>
      </c>
      <c r="D124">
        <v>0.57736967989837495</v>
      </c>
      <c r="E124">
        <v>21.5</v>
      </c>
      <c r="F124">
        <v>18</v>
      </c>
      <c r="G124" t="s">
        <v>142</v>
      </c>
      <c r="H124">
        <v>0.14296512819998</v>
      </c>
    </row>
    <row r="125" spans="1:8" x14ac:dyDescent="0.3">
      <c r="A125">
        <v>57</v>
      </c>
      <c r="B125" t="s">
        <v>53</v>
      </c>
      <c r="C125">
        <v>0.71428571428571397</v>
      </c>
      <c r="D125">
        <v>0.53390621563735396</v>
      </c>
      <c r="E125">
        <v>19.600000000000001</v>
      </c>
      <c r="F125">
        <v>29.5</v>
      </c>
      <c r="G125" t="s">
        <v>157</v>
      </c>
      <c r="H125">
        <v>6.9670567824462404E-2</v>
      </c>
    </row>
    <row r="126" spans="1:8" x14ac:dyDescent="0.3">
      <c r="A126">
        <v>81</v>
      </c>
      <c r="B126" t="s">
        <v>92</v>
      </c>
      <c r="C126">
        <v>0.5</v>
      </c>
      <c r="D126">
        <v>0.44155685924118698</v>
      </c>
      <c r="E126">
        <v>23</v>
      </c>
      <c r="F126">
        <v>32</v>
      </c>
      <c r="G126" t="s">
        <v>144</v>
      </c>
      <c r="H126">
        <v>-8.6062657639301696E-2</v>
      </c>
    </row>
    <row r="127" spans="1:8" x14ac:dyDescent="0.3">
      <c r="A127">
        <v>27</v>
      </c>
      <c r="B127" t="s">
        <v>22</v>
      </c>
      <c r="C127">
        <v>0.71428571428571397</v>
      </c>
      <c r="D127">
        <v>0.63807425304778498</v>
      </c>
      <c r="E127">
        <v>19.600000000000001</v>
      </c>
      <c r="F127">
        <v>4</v>
      </c>
      <c r="G127" t="s">
        <v>145</v>
      </c>
      <c r="H127">
        <v>0.24533421171573899</v>
      </c>
    </row>
    <row r="128" spans="1:8" x14ac:dyDescent="0.3">
      <c r="A128">
        <v>32</v>
      </c>
      <c r="B128" t="s">
        <v>28</v>
      </c>
      <c r="C128">
        <v>0.83333333333333304</v>
      </c>
      <c r="D128">
        <v>0.61477909288454302</v>
      </c>
      <c r="E128">
        <v>22.2</v>
      </c>
      <c r="F128">
        <v>3</v>
      </c>
      <c r="G128" t="s">
        <v>145</v>
      </c>
      <c r="H128">
        <v>0.20605044655520499</v>
      </c>
    </row>
    <row r="129" spans="1:8" x14ac:dyDescent="0.3">
      <c r="A129">
        <v>18</v>
      </c>
      <c r="B129" t="s">
        <v>17</v>
      </c>
      <c r="C129">
        <v>0.83333333333333304</v>
      </c>
      <c r="D129">
        <v>0.69470166740956496</v>
      </c>
      <c r="E129">
        <v>22.8</v>
      </c>
      <c r="F129">
        <v>16</v>
      </c>
      <c r="G129" t="s">
        <v>141</v>
      </c>
      <c r="H129">
        <v>0.34082778338921699</v>
      </c>
    </row>
    <row r="130" spans="1:8" x14ac:dyDescent="0.3">
      <c r="A130">
        <v>24</v>
      </c>
      <c r="B130" t="s">
        <v>19</v>
      </c>
      <c r="C130">
        <v>0.66666666666666696</v>
      </c>
      <c r="D130">
        <v>0.65215215737405197</v>
      </c>
      <c r="E130">
        <v>22.5</v>
      </c>
      <c r="F130">
        <v>14</v>
      </c>
      <c r="G130" t="s">
        <v>153</v>
      </c>
      <c r="H130">
        <v>0.269074468648281</v>
      </c>
    </row>
    <row r="131" spans="1:8" x14ac:dyDescent="0.3">
      <c r="A131">
        <v>119</v>
      </c>
      <c r="B131" t="s">
        <v>119</v>
      </c>
      <c r="C131">
        <v>0.16666666666666699</v>
      </c>
      <c r="D131">
        <v>0.24082284651757299</v>
      </c>
      <c r="E131">
        <v>8</v>
      </c>
      <c r="F131">
        <v>13.2</v>
      </c>
      <c r="G131" t="s">
        <v>155</v>
      </c>
      <c r="H131">
        <v>-0.42457021719363203</v>
      </c>
    </row>
    <row r="132" spans="1:8" x14ac:dyDescent="0.3">
      <c r="A132">
        <v>108</v>
      </c>
      <c r="B132" t="s">
        <v>107</v>
      </c>
      <c r="C132">
        <v>0.28571428571428598</v>
      </c>
      <c r="D132">
        <v>0.29330177241559702</v>
      </c>
      <c r="E132">
        <v>12.5</v>
      </c>
      <c r="F132">
        <v>19.399999999999999</v>
      </c>
      <c r="G132" t="s">
        <v>151</v>
      </c>
      <c r="H132">
        <v>-0.33607244401032599</v>
      </c>
    </row>
  </sheetData>
  <sortState ref="A2:H132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7DF8-A03A-40AD-BF60-F401B88EB60A}">
  <dimension ref="A1:H132"/>
  <sheetViews>
    <sheetView workbookViewId="0">
      <selection activeCell="B2" sqref="B2:B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</row>
    <row r="2" spans="1:8" x14ac:dyDescent="0.3">
      <c r="A2">
        <v>78</v>
      </c>
      <c r="B2" t="s">
        <v>79</v>
      </c>
      <c r="C2">
        <v>0.42857142857142899</v>
      </c>
      <c r="D2">
        <v>0.42202152192661102</v>
      </c>
      <c r="E2">
        <v>24</v>
      </c>
      <c r="F2">
        <v>5.75</v>
      </c>
      <c r="G2" t="s">
        <v>151</v>
      </c>
      <c r="H2">
        <v>-0.10946463047053601</v>
      </c>
    </row>
    <row r="3" spans="1:8" x14ac:dyDescent="0.3">
      <c r="A3">
        <v>96</v>
      </c>
      <c r="B3" t="s">
        <v>97</v>
      </c>
      <c r="C3">
        <v>0.5</v>
      </c>
      <c r="D3">
        <v>0.34802818396813001</v>
      </c>
      <c r="E3">
        <v>13.3333333333333</v>
      </c>
      <c r="F3">
        <v>18.3333333333333</v>
      </c>
      <c r="G3" t="s">
        <v>149</v>
      </c>
      <c r="H3">
        <v>-0.229427426892237</v>
      </c>
    </row>
    <row r="4" spans="1:8" x14ac:dyDescent="0.3">
      <c r="A4">
        <v>1</v>
      </c>
      <c r="B4" t="s">
        <v>2</v>
      </c>
      <c r="C4">
        <v>1</v>
      </c>
      <c r="D4">
        <v>1</v>
      </c>
      <c r="E4">
        <v>38.25</v>
      </c>
      <c r="F4">
        <v>0</v>
      </c>
      <c r="G4" t="s">
        <v>139</v>
      </c>
      <c r="H4">
        <v>0.82759154807312396</v>
      </c>
    </row>
    <row r="5" spans="1:8" x14ac:dyDescent="0.3">
      <c r="A5">
        <v>17</v>
      </c>
      <c r="B5" t="s">
        <v>18</v>
      </c>
      <c r="C5">
        <v>0.83333333333333304</v>
      </c>
      <c r="D5">
        <v>0.67927003543056796</v>
      </c>
      <c r="E5">
        <v>36.4</v>
      </c>
      <c r="F5">
        <v>7</v>
      </c>
      <c r="G5" t="s">
        <v>158</v>
      </c>
      <c r="H5">
        <v>0.30760333685263203</v>
      </c>
    </row>
    <row r="6" spans="1:8" x14ac:dyDescent="0.3">
      <c r="A6">
        <v>85</v>
      </c>
      <c r="B6" t="s">
        <v>86</v>
      </c>
      <c r="C6">
        <v>0.375</v>
      </c>
      <c r="D6">
        <v>0.39709188818784102</v>
      </c>
      <c r="E6">
        <v>19.6666666666667</v>
      </c>
      <c r="F6">
        <v>13.8</v>
      </c>
      <c r="G6" t="s">
        <v>154</v>
      </c>
      <c r="H6">
        <v>-0.14988216885262301</v>
      </c>
    </row>
    <row r="7" spans="1:8" x14ac:dyDescent="0.3">
      <c r="A7">
        <v>69</v>
      </c>
      <c r="B7" t="s">
        <v>70</v>
      </c>
      <c r="C7">
        <v>0.42857142857142899</v>
      </c>
      <c r="D7">
        <v>0.46584599036581098</v>
      </c>
      <c r="E7">
        <v>24.3333333333333</v>
      </c>
      <c r="F7">
        <v>7</v>
      </c>
      <c r="G7" t="s">
        <v>154</v>
      </c>
      <c r="H7">
        <v>-3.8413561131874899E-2</v>
      </c>
    </row>
    <row r="8" spans="1:8" x14ac:dyDescent="0.3">
      <c r="A8">
        <v>98</v>
      </c>
      <c r="B8" t="s">
        <v>99</v>
      </c>
      <c r="C8">
        <v>0.25</v>
      </c>
      <c r="D8">
        <v>0.33327746740666297</v>
      </c>
      <c r="E8">
        <v>29</v>
      </c>
      <c r="F8">
        <v>18.3333333333333</v>
      </c>
      <c r="G8" t="s">
        <v>139</v>
      </c>
      <c r="H8">
        <v>-0.25334224487219398</v>
      </c>
    </row>
    <row r="9" spans="1:8" x14ac:dyDescent="0.3">
      <c r="A9">
        <v>65</v>
      </c>
      <c r="B9" t="s">
        <v>66</v>
      </c>
      <c r="C9">
        <v>0.57142857142857095</v>
      </c>
      <c r="D9">
        <v>0.48190771486945799</v>
      </c>
      <c r="E9">
        <v>14.75</v>
      </c>
      <c r="F9">
        <v>27.6666666666667</v>
      </c>
      <c r="G9" t="s">
        <v>159</v>
      </c>
      <c r="H9">
        <v>-1.23732520963948E-2</v>
      </c>
    </row>
    <row r="10" spans="1:8" x14ac:dyDescent="0.3">
      <c r="A10">
        <v>42</v>
      </c>
      <c r="B10" t="s">
        <v>43</v>
      </c>
      <c r="C10">
        <v>0.71428571428571397</v>
      </c>
      <c r="D10">
        <v>0.58018063230681705</v>
      </c>
      <c r="E10">
        <v>22</v>
      </c>
      <c r="F10">
        <v>13.5</v>
      </c>
      <c r="G10" t="s">
        <v>146</v>
      </c>
      <c r="H10">
        <v>0.14695317260773</v>
      </c>
    </row>
    <row r="11" spans="1:8" x14ac:dyDescent="0.3">
      <c r="A11">
        <v>41</v>
      </c>
      <c r="B11" t="s">
        <v>42</v>
      </c>
      <c r="C11">
        <v>0.625</v>
      </c>
      <c r="D11">
        <v>0.58321479417018496</v>
      </c>
      <c r="E11">
        <v>23.2</v>
      </c>
      <c r="F11">
        <v>7</v>
      </c>
      <c r="G11" t="s">
        <v>139</v>
      </c>
      <c r="H11">
        <v>0.15187235251797301</v>
      </c>
    </row>
    <row r="12" spans="1:8" x14ac:dyDescent="0.3">
      <c r="A12">
        <v>107</v>
      </c>
      <c r="B12" t="s">
        <v>108</v>
      </c>
      <c r="C12">
        <v>0.375</v>
      </c>
      <c r="D12">
        <v>0.27463496914350999</v>
      </c>
      <c r="E12">
        <v>21.6666666666667</v>
      </c>
      <c r="F12">
        <v>14.8</v>
      </c>
      <c r="G12" t="s">
        <v>157</v>
      </c>
      <c r="H12">
        <v>-0.34841726478985202</v>
      </c>
    </row>
    <row r="13" spans="1:8" x14ac:dyDescent="0.3">
      <c r="A13">
        <v>62</v>
      </c>
      <c r="B13" t="s">
        <v>63</v>
      </c>
      <c r="C13">
        <v>0.57142857142857095</v>
      </c>
      <c r="D13">
        <v>0.49373659143587001</v>
      </c>
      <c r="E13">
        <v>16.75</v>
      </c>
      <c r="F13">
        <v>17.3333333333333</v>
      </c>
      <c r="G13" t="s">
        <v>141</v>
      </c>
      <c r="H13">
        <v>6.8044894477914397E-3</v>
      </c>
    </row>
    <row r="14" spans="1:8" x14ac:dyDescent="0.3">
      <c r="A14">
        <v>37</v>
      </c>
      <c r="B14" t="s">
        <v>38</v>
      </c>
      <c r="C14">
        <v>0.71428571428571397</v>
      </c>
      <c r="D14">
        <v>0.594201922394063</v>
      </c>
      <c r="E14">
        <v>28.6</v>
      </c>
      <c r="F14">
        <v>14.5</v>
      </c>
      <c r="G14" t="s">
        <v>151</v>
      </c>
      <c r="H14">
        <v>0.16968539710420399</v>
      </c>
    </row>
    <row r="15" spans="1:8" x14ac:dyDescent="0.3">
      <c r="A15">
        <v>44</v>
      </c>
      <c r="B15" t="s">
        <v>45</v>
      </c>
      <c r="C15">
        <v>0.71428571428571397</v>
      </c>
      <c r="D15">
        <v>0.56798835658056901</v>
      </c>
      <c r="E15">
        <v>23.4</v>
      </c>
      <c r="F15">
        <v>11</v>
      </c>
      <c r="G15" t="s">
        <v>144</v>
      </c>
      <c r="H15">
        <v>0.12718626479502099</v>
      </c>
    </row>
    <row r="16" spans="1:8" x14ac:dyDescent="0.3">
      <c r="A16">
        <v>129</v>
      </c>
      <c r="B16" t="s">
        <v>130</v>
      </c>
      <c r="C16">
        <v>0.125</v>
      </c>
      <c r="D16">
        <v>4.4204860640313197E-2</v>
      </c>
      <c r="E16">
        <v>7</v>
      </c>
      <c r="F16">
        <v>26.285714285714299</v>
      </c>
      <c r="G16" t="s">
        <v>149</v>
      </c>
      <c r="H16">
        <v>-0.72200549529727798</v>
      </c>
    </row>
    <row r="17" spans="1:8" x14ac:dyDescent="0.3">
      <c r="A17">
        <v>33</v>
      </c>
      <c r="B17" t="s">
        <v>34</v>
      </c>
      <c r="C17">
        <v>0.875</v>
      </c>
      <c r="D17">
        <v>0.60242609560250704</v>
      </c>
      <c r="E17">
        <v>17.571428571428601</v>
      </c>
      <c r="F17">
        <v>29</v>
      </c>
      <c r="G17" t="s">
        <v>149</v>
      </c>
      <c r="H17">
        <v>0.18301895988077299</v>
      </c>
    </row>
    <row r="18" spans="1:8" x14ac:dyDescent="0.3">
      <c r="A18">
        <v>68</v>
      </c>
      <c r="B18" t="s">
        <v>69</v>
      </c>
      <c r="C18">
        <v>0.57142857142857095</v>
      </c>
      <c r="D18">
        <v>0.46908047858445201</v>
      </c>
      <c r="E18">
        <v>15.25</v>
      </c>
      <c r="F18">
        <v>18.6666666666667</v>
      </c>
      <c r="G18" t="s">
        <v>146</v>
      </c>
      <c r="H18">
        <v>-3.3169599145233403E-2</v>
      </c>
    </row>
    <row r="19" spans="1:8" x14ac:dyDescent="0.3">
      <c r="A19">
        <v>120</v>
      </c>
      <c r="B19" t="s">
        <v>121</v>
      </c>
      <c r="C19">
        <v>0.125</v>
      </c>
      <c r="D19">
        <v>0.176340238801731</v>
      </c>
      <c r="E19">
        <v>12</v>
      </c>
      <c r="F19">
        <v>13.4285714285714</v>
      </c>
      <c r="G19" t="s">
        <v>157</v>
      </c>
      <c r="H19">
        <v>-0.50777905399984102</v>
      </c>
    </row>
    <row r="20" spans="1:8" x14ac:dyDescent="0.3">
      <c r="A20">
        <v>94</v>
      </c>
      <c r="B20" t="s">
        <v>95</v>
      </c>
      <c r="C20">
        <v>0.57142857142857095</v>
      </c>
      <c r="D20">
        <v>0.36402237292860901</v>
      </c>
      <c r="E20">
        <v>18.5</v>
      </c>
      <c r="F20">
        <v>18.3333333333333</v>
      </c>
      <c r="G20" t="s">
        <v>145</v>
      </c>
      <c r="H20">
        <v>-0.203496610852689</v>
      </c>
    </row>
    <row r="21" spans="1:8" x14ac:dyDescent="0.3">
      <c r="A21">
        <v>100</v>
      </c>
      <c r="B21" t="s">
        <v>101</v>
      </c>
      <c r="C21">
        <v>0.42857142857142899</v>
      </c>
      <c r="D21">
        <v>0.32005725617849801</v>
      </c>
      <c r="E21">
        <v>17.6666666666667</v>
      </c>
      <c r="F21">
        <v>20.75</v>
      </c>
      <c r="G21" t="s">
        <v>155</v>
      </c>
      <c r="H21">
        <v>-0.27477570836988202</v>
      </c>
    </row>
    <row r="22" spans="1:8" x14ac:dyDescent="0.3">
      <c r="A22">
        <v>26</v>
      </c>
      <c r="B22" t="s">
        <v>27</v>
      </c>
      <c r="C22">
        <v>0.85714285714285698</v>
      </c>
      <c r="D22">
        <v>0.62942377461017496</v>
      </c>
      <c r="E22">
        <v>24.6666666666667</v>
      </c>
      <c r="F22">
        <v>7</v>
      </c>
      <c r="G22" t="s">
        <v>147</v>
      </c>
      <c r="H22">
        <v>0.22678934733149</v>
      </c>
    </row>
    <row r="23" spans="1:8" x14ac:dyDescent="0.3">
      <c r="A23">
        <v>2</v>
      </c>
      <c r="B23" t="s">
        <v>3</v>
      </c>
      <c r="C23">
        <v>1</v>
      </c>
      <c r="D23">
        <v>0.88126960783180497</v>
      </c>
      <c r="E23">
        <v>28.571428571428601</v>
      </c>
      <c r="F23">
        <v>0</v>
      </c>
      <c r="G23" t="s">
        <v>144</v>
      </c>
      <c r="H23">
        <v>0.63509813909992396</v>
      </c>
    </row>
    <row r="24" spans="1:8" x14ac:dyDescent="0.3">
      <c r="A24">
        <v>89</v>
      </c>
      <c r="B24" t="s">
        <v>90</v>
      </c>
      <c r="C24">
        <v>0.57142857142857095</v>
      </c>
      <c r="D24">
        <v>0.38634126954910403</v>
      </c>
      <c r="E24">
        <v>18.25</v>
      </c>
      <c r="F24">
        <v>27.6666666666667</v>
      </c>
      <c r="G24" t="s">
        <v>158</v>
      </c>
      <c r="H24">
        <v>-0.167311768753934</v>
      </c>
    </row>
    <row r="25" spans="1:8" x14ac:dyDescent="0.3">
      <c r="A25">
        <v>55</v>
      </c>
      <c r="B25" t="s">
        <v>56</v>
      </c>
      <c r="C25">
        <v>0.71428571428571397</v>
      </c>
      <c r="D25">
        <v>0.53078213723430701</v>
      </c>
      <c r="E25">
        <v>19.399999999999999</v>
      </c>
      <c r="F25">
        <v>12.5</v>
      </c>
      <c r="G25" t="s">
        <v>154</v>
      </c>
      <c r="H25">
        <v>6.6865129937918905E-2</v>
      </c>
    </row>
    <row r="26" spans="1:8" x14ac:dyDescent="0.3">
      <c r="A26">
        <v>117</v>
      </c>
      <c r="B26" t="s">
        <v>118</v>
      </c>
      <c r="C26">
        <v>0.375</v>
      </c>
      <c r="D26">
        <v>0.21371513553962401</v>
      </c>
      <c r="E26">
        <v>7</v>
      </c>
      <c r="F26">
        <v>24.6</v>
      </c>
      <c r="G26" t="s">
        <v>151</v>
      </c>
      <c r="H26">
        <v>-0.44718444843781102</v>
      </c>
    </row>
    <row r="27" spans="1:8" x14ac:dyDescent="0.3">
      <c r="A27">
        <v>121</v>
      </c>
      <c r="B27" t="s">
        <v>122</v>
      </c>
      <c r="C27">
        <v>0.14285714285714299</v>
      </c>
      <c r="D27">
        <v>0.1423130870332</v>
      </c>
      <c r="E27">
        <v>7</v>
      </c>
      <c r="F27">
        <v>35.8333333333333</v>
      </c>
      <c r="G27" t="s">
        <v>147</v>
      </c>
      <c r="H27">
        <v>-0.56294607841351996</v>
      </c>
    </row>
    <row r="28" spans="1:8" x14ac:dyDescent="0.3">
      <c r="A28">
        <v>31</v>
      </c>
      <c r="B28" t="s">
        <v>32</v>
      </c>
      <c r="C28">
        <v>0.71428571428571397</v>
      </c>
      <c r="D28">
        <v>0.610260290775967</v>
      </c>
      <c r="E28">
        <v>20.6</v>
      </c>
      <c r="F28">
        <v>15.5</v>
      </c>
      <c r="G28" t="s">
        <v>142</v>
      </c>
      <c r="H28">
        <v>0.19572026496766401</v>
      </c>
    </row>
    <row r="29" spans="1:8" x14ac:dyDescent="0.3">
      <c r="A29">
        <v>71</v>
      </c>
      <c r="B29" t="s">
        <v>72</v>
      </c>
      <c r="C29">
        <v>0.5</v>
      </c>
      <c r="D29">
        <v>0.45843297861722498</v>
      </c>
      <c r="E29">
        <v>14.75</v>
      </c>
      <c r="F29">
        <v>4</v>
      </c>
      <c r="G29" t="s">
        <v>157</v>
      </c>
      <c r="H29">
        <v>-5.0432016353653797E-2</v>
      </c>
    </row>
    <row r="30" spans="1:8" x14ac:dyDescent="0.3">
      <c r="A30">
        <v>108</v>
      </c>
      <c r="B30" t="s">
        <v>109</v>
      </c>
      <c r="C30">
        <v>0.28571428571428598</v>
      </c>
      <c r="D30">
        <v>0.27049579890052999</v>
      </c>
      <c r="E30">
        <v>12</v>
      </c>
      <c r="F30">
        <v>20.8</v>
      </c>
      <c r="G30" t="s">
        <v>147</v>
      </c>
      <c r="H30">
        <v>-0.355127955936555</v>
      </c>
    </row>
    <row r="31" spans="1:8" x14ac:dyDescent="0.3">
      <c r="A31">
        <v>130</v>
      </c>
      <c r="B31" t="s">
        <v>131</v>
      </c>
      <c r="C31">
        <v>6.9306930693069299E-2</v>
      </c>
      <c r="D31">
        <v>1.75012088297514E-2</v>
      </c>
      <c r="E31">
        <v>7.8571428571428603</v>
      </c>
      <c r="F31">
        <v>34.180851063829799</v>
      </c>
      <c r="G31" t="s">
        <v>131</v>
      </c>
      <c r="H31">
        <v>-0.76529918680711295</v>
      </c>
    </row>
    <row r="32" spans="1:8" x14ac:dyDescent="0.3">
      <c r="A32">
        <v>73</v>
      </c>
      <c r="B32" t="s">
        <v>74</v>
      </c>
      <c r="C32">
        <v>0.42857142857142899</v>
      </c>
      <c r="D32">
        <v>0.45566289445973102</v>
      </c>
      <c r="E32">
        <v>15.3333333333333</v>
      </c>
      <c r="F32">
        <v>23.5</v>
      </c>
      <c r="G32" t="s">
        <v>155</v>
      </c>
      <c r="H32">
        <v>-5.4923056381034202E-2</v>
      </c>
    </row>
    <row r="33" spans="1:8" x14ac:dyDescent="0.3">
      <c r="A33">
        <v>11</v>
      </c>
      <c r="B33" t="s">
        <v>12</v>
      </c>
      <c r="C33">
        <v>0.85714285714285698</v>
      </c>
      <c r="D33">
        <v>0.70545512650128595</v>
      </c>
      <c r="E33">
        <v>22.6666666666667</v>
      </c>
      <c r="F33">
        <v>11</v>
      </c>
      <c r="G33" t="s">
        <v>143</v>
      </c>
      <c r="H33">
        <v>0.35005630404037003</v>
      </c>
    </row>
    <row r="34" spans="1:8" x14ac:dyDescent="0.3">
      <c r="A34">
        <v>63</v>
      </c>
      <c r="B34" t="s">
        <v>64</v>
      </c>
      <c r="C34">
        <v>0.71428571428571397</v>
      </c>
      <c r="D34">
        <v>0.49256769787426202</v>
      </c>
      <c r="E34">
        <v>23</v>
      </c>
      <c r="F34">
        <v>12</v>
      </c>
      <c r="G34" t="s">
        <v>155</v>
      </c>
      <c r="H34">
        <v>4.90940343493056E-3</v>
      </c>
    </row>
    <row r="35" spans="1:8" x14ac:dyDescent="0.3">
      <c r="A35">
        <v>53</v>
      </c>
      <c r="B35" t="s">
        <v>54</v>
      </c>
      <c r="C35">
        <v>0.57142857142857095</v>
      </c>
      <c r="D35">
        <v>0.53193767687337001</v>
      </c>
      <c r="E35">
        <v>13.25</v>
      </c>
      <c r="F35">
        <v>15</v>
      </c>
      <c r="G35" t="s">
        <v>144</v>
      </c>
      <c r="H35">
        <v>6.8738565704187002E-2</v>
      </c>
    </row>
    <row r="36" spans="1:8" x14ac:dyDescent="0.3">
      <c r="A36">
        <v>14</v>
      </c>
      <c r="B36" t="s">
        <v>15</v>
      </c>
      <c r="C36">
        <v>0.85714285714285698</v>
      </c>
      <c r="D36">
        <v>0.68930764028102098</v>
      </c>
      <c r="E36">
        <v>30.8333333333333</v>
      </c>
      <c r="F36">
        <v>7</v>
      </c>
      <c r="G36" t="s">
        <v>156</v>
      </c>
      <c r="H36">
        <v>0.32387695258041599</v>
      </c>
    </row>
    <row r="37" spans="1:8" x14ac:dyDescent="0.3">
      <c r="A37">
        <v>40</v>
      </c>
      <c r="B37" t="s">
        <v>41</v>
      </c>
      <c r="C37">
        <v>0.85714285714285698</v>
      </c>
      <c r="D37">
        <v>0.585576762084145</v>
      </c>
      <c r="E37">
        <v>18.8333333333333</v>
      </c>
      <c r="F37">
        <v>31</v>
      </c>
      <c r="G37" t="s">
        <v>158</v>
      </c>
      <c r="H37">
        <v>0.155701728040336</v>
      </c>
    </row>
    <row r="38" spans="1:8" x14ac:dyDescent="0.3">
      <c r="A38">
        <v>7</v>
      </c>
      <c r="B38" t="s">
        <v>8</v>
      </c>
      <c r="C38">
        <v>0.85714285714285698</v>
      </c>
      <c r="D38">
        <v>0.77807904055455002</v>
      </c>
      <c r="E38">
        <v>29.8333333333333</v>
      </c>
      <c r="F38">
        <v>20</v>
      </c>
      <c r="G38" t="s">
        <v>143</v>
      </c>
      <c r="H38">
        <v>0.467798901650892</v>
      </c>
    </row>
    <row r="39" spans="1:8" x14ac:dyDescent="0.3">
      <c r="A39">
        <v>111</v>
      </c>
      <c r="B39" t="s">
        <v>112</v>
      </c>
      <c r="C39">
        <v>0.28571428571428598</v>
      </c>
      <c r="D39">
        <v>0.25397449829423202</v>
      </c>
      <c r="E39">
        <v>18</v>
      </c>
      <c r="F39">
        <v>24.6</v>
      </c>
      <c r="G39" t="s">
        <v>158</v>
      </c>
      <c r="H39">
        <v>-0.38191335954537697</v>
      </c>
    </row>
    <row r="40" spans="1:8" x14ac:dyDescent="0.3">
      <c r="A40">
        <v>80</v>
      </c>
      <c r="B40" t="s">
        <v>81</v>
      </c>
      <c r="C40">
        <v>0.42857142857142899</v>
      </c>
      <c r="D40">
        <v>0.41799339134588698</v>
      </c>
      <c r="E40">
        <v>40.6666666666667</v>
      </c>
      <c r="F40">
        <v>14.5</v>
      </c>
      <c r="G40" t="s">
        <v>142</v>
      </c>
      <c r="H40">
        <v>-0.115995296898115</v>
      </c>
    </row>
    <row r="41" spans="1:8" x14ac:dyDescent="0.3">
      <c r="A41">
        <v>79</v>
      </c>
      <c r="B41" t="s">
        <v>80</v>
      </c>
      <c r="C41">
        <v>0.66666666666666696</v>
      </c>
      <c r="D41">
        <v>0.42026215507918102</v>
      </c>
      <c r="E41">
        <v>11.5</v>
      </c>
      <c r="F41">
        <v>17</v>
      </c>
      <c r="G41" t="s">
        <v>156</v>
      </c>
      <c r="H41">
        <v>-0.112317030059723</v>
      </c>
    </row>
    <row r="42" spans="1:8" x14ac:dyDescent="0.3">
      <c r="A42">
        <v>36</v>
      </c>
      <c r="B42" t="s">
        <v>37</v>
      </c>
      <c r="C42">
        <v>0.85714285714285698</v>
      </c>
      <c r="D42">
        <v>0.59911902784115301</v>
      </c>
      <c r="E42">
        <v>25.1666666666667</v>
      </c>
      <c r="F42">
        <v>14</v>
      </c>
      <c r="G42" t="s">
        <v>148</v>
      </c>
      <c r="H42">
        <v>0.17765732721556901</v>
      </c>
    </row>
    <row r="43" spans="1:8" x14ac:dyDescent="0.3">
      <c r="A43">
        <v>99</v>
      </c>
      <c r="B43" t="s">
        <v>100</v>
      </c>
      <c r="C43">
        <v>0.42857142857142899</v>
      </c>
      <c r="D43">
        <v>0.32489000490331899</v>
      </c>
      <c r="E43">
        <v>16</v>
      </c>
      <c r="F43">
        <v>28.25</v>
      </c>
      <c r="G43" t="s">
        <v>153</v>
      </c>
      <c r="H43">
        <v>-0.26694054279825002</v>
      </c>
    </row>
    <row r="44" spans="1:8" x14ac:dyDescent="0.3">
      <c r="A44">
        <v>64</v>
      </c>
      <c r="B44" t="s">
        <v>65</v>
      </c>
      <c r="C44">
        <v>0.5</v>
      </c>
      <c r="D44">
        <v>0.48253607379264002</v>
      </c>
      <c r="E44">
        <v>12.25</v>
      </c>
      <c r="F44">
        <v>17</v>
      </c>
      <c r="G44" t="s">
        <v>140</v>
      </c>
      <c r="H44">
        <v>-1.13545158580105E-2</v>
      </c>
    </row>
    <row r="45" spans="1:8" x14ac:dyDescent="0.3">
      <c r="A45">
        <v>9</v>
      </c>
      <c r="B45" t="s">
        <v>10</v>
      </c>
      <c r="C45">
        <v>0.85714285714285698</v>
      </c>
      <c r="D45">
        <v>0.72885439649225203</v>
      </c>
      <c r="E45">
        <v>21</v>
      </c>
      <c r="F45">
        <v>11</v>
      </c>
      <c r="G45" t="s">
        <v>153</v>
      </c>
      <c r="H45">
        <v>0.38799271753923598</v>
      </c>
    </row>
    <row r="46" spans="1:8" x14ac:dyDescent="0.3">
      <c r="A46">
        <v>48</v>
      </c>
      <c r="B46" t="s">
        <v>49</v>
      </c>
      <c r="C46">
        <v>0.5</v>
      </c>
      <c r="D46">
        <v>0.56086882847678599</v>
      </c>
      <c r="E46">
        <v>11.6666666666667</v>
      </c>
      <c r="F46">
        <v>7.6666666666666696</v>
      </c>
      <c r="G46" t="s">
        <v>141</v>
      </c>
      <c r="H46">
        <v>0.115643624275816</v>
      </c>
    </row>
    <row r="47" spans="1:8" x14ac:dyDescent="0.3">
      <c r="A47">
        <v>109</v>
      </c>
      <c r="B47" t="s">
        <v>110</v>
      </c>
      <c r="C47">
        <v>0.28571428571428598</v>
      </c>
      <c r="D47">
        <v>0.25730514078033101</v>
      </c>
      <c r="E47">
        <v>32.5</v>
      </c>
      <c r="F47">
        <v>18</v>
      </c>
      <c r="G47" t="s">
        <v>141</v>
      </c>
      <c r="H47">
        <v>-0.37651350600296901</v>
      </c>
    </row>
    <row r="48" spans="1:8" x14ac:dyDescent="0.3">
      <c r="A48">
        <v>77</v>
      </c>
      <c r="B48" t="s">
        <v>78</v>
      </c>
      <c r="C48">
        <v>0.42857142857142899</v>
      </c>
      <c r="D48">
        <v>0.42962770625644198</v>
      </c>
      <c r="E48">
        <v>15.3333333333333</v>
      </c>
      <c r="F48">
        <v>14.5</v>
      </c>
      <c r="G48" t="s">
        <v>141</v>
      </c>
      <c r="H48">
        <v>-9.7132991334631602E-2</v>
      </c>
    </row>
    <row r="49" spans="1:8" x14ac:dyDescent="0.3">
      <c r="A49">
        <v>122</v>
      </c>
      <c r="B49" t="s">
        <v>123</v>
      </c>
      <c r="C49">
        <v>0.125</v>
      </c>
      <c r="D49">
        <v>0.13773775017353801</v>
      </c>
      <c r="E49">
        <v>40</v>
      </c>
      <c r="F49">
        <v>19.428571428571399</v>
      </c>
      <c r="G49" t="s">
        <v>149</v>
      </c>
      <c r="H49">
        <v>-0.57036391112203599</v>
      </c>
    </row>
    <row r="50" spans="1:8" x14ac:dyDescent="0.3">
      <c r="A50">
        <v>10</v>
      </c>
      <c r="B50" t="s">
        <v>11</v>
      </c>
      <c r="C50">
        <v>0.85714285714285698</v>
      </c>
      <c r="D50">
        <v>0.70548104182500904</v>
      </c>
      <c r="E50">
        <v>17.6666666666667</v>
      </c>
      <c r="F50">
        <v>6</v>
      </c>
      <c r="G50" t="s">
        <v>143</v>
      </c>
      <c r="H50">
        <v>0.350098319644289</v>
      </c>
    </row>
    <row r="51" spans="1:8" x14ac:dyDescent="0.3">
      <c r="A51">
        <v>75</v>
      </c>
      <c r="B51" t="s">
        <v>76</v>
      </c>
      <c r="C51">
        <v>0.57142857142857095</v>
      </c>
      <c r="D51">
        <v>0.43406953429697698</v>
      </c>
      <c r="E51">
        <v>16</v>
      </c>
      <c r="F51">
        <v>24</v>
      </c>
      <c r="G51" t="s">
        <v>146</v>
      </c>
      <c r="H51">
        <v>-8.9931611749484705E-2</v>
      </c>
    </row>
    <row r="52" spans="1:8" x14ac:dyDescent="0.3">
      <c r="A52">
        <v>60</v>
      </c>
      <c r="B52" t="s">
        <v>61</v>
      </c>
      <c r="C52">
        <v>0.71428571428571397</v>
      </c>
      <c r="D52">
        <v>0.50486544444199599</v>
      </c>
      <c r="E52">
        <v>15.6</v>
      </c>
      <c r="F52">
        <v>19</v>
      </c>
      <c r="G52" t="s">
        <v>150</v>
      </c>
      <c r="H52">
        <v>2.4847307413462399E-2</v>
      </c>
    </row>
    <row r="53" spans="1:8" x14ac:dyDescent="0.3">
      <c r="A53">
        <v>103</v>
      </c>
      <c r="B53" t="s">
        <v>104</v>
      </c>
      <c r="C53">
        <v>0.28571428571428598</v>
      </c>
      <c r="D53">
        <v>0.29376256013958801</v>
      </c>
      <c r="E53">
        <v>13.5</v>
      </c>
      <c r="F53">
        <v>23.6</v>
      </c>
      <c r="G53" t="s">
        <v>144</v>
      </c>
      <c r="H53">
        <v>-0.31740637424739698</v>
      </c>
    </row>
    <row r="54" spans="1:8" x14ac:dyDescent="0.3">
      <c r="A54">
        <v>6</v>
      </c>
      <c r="B54" t="s">
        <v>7</v>
      </c>
      <c r="C54">
        <v>0.875</v>
      </c>
      <c r="D54">
        <v>0.80059601055725804</v>
      </c>
      <c r="E54">
        <v>18.571428571428601</v>
      </c>
      <c r="F54">
        <v>8</v>
      </c>
      <c r="G54" t="s">
        <v>139</v>
      </c>
      <c r="H54">
        <v>0.50430487318164297</v>
      </c>
    </row>
    <row r="55" spans="1:8" x14ac:dyDescent="0.3">
      <c r="A55">
        <v>51</v>
      </c>
      <c r="B55" t="s">
        <v>52</v>
      </c>
      <c r="C55">
        <v>0.71428571428571397</v>
      </c>
      <c r="D55">
        <v>0.53835547929487104</v>
      </c>
      <c r="E55">
        <v>14.4</v>
      </c>
      <c r="F55">
        <v>13.5</v>
      </c>
      <c r="G55" t="s">
        <v>155</v>
      </c>
      <c r="H55">
        <v>7.9143523056920198E-2</v>
      </c>
    </row>
    <row r="56" spans="1:8" x14ac:dyDescent="0.3">
      <c r="A56">
        <v>61</v>
      </c>
      <c r="B56" t="s">
        <v>62</v>
      </c>
      <c r="C56">
        <v>0.57142857142857095</v>
      </c>
      <c r="D56">
        <v>0.50087012266325304</v>
      </c>
      <c r="E56">
        <v>23</v>
      </c>
      <c r="F56">
        <v>21.6666666666667</v>
      </c>
      <c r="G56" t="s">
        <v>140</v>
      </c>
      <c r="H56">
        <v>1.8369832775583302E-2</v>
      </c>
    </row>
    <row r="57" spans="1:8" x14ac:dyDescent="0.3">
      <c r="A57">
        <v>119</v>
      </c>
      <c r="B57" t="s">
        <v>120</v>
      </c>
      <c r="C57">
        <v>0.25</v>
      </c>
      <c r="D57">
        <v>0.21034900598149101</v>
      </c>
      <c r="E57">
        <v>33</v>
      </c>
      <c r="F57">
        <v>22.8333333333333</v>
      </c>
      <c r="G57" t="s">
        <v>146</v>
      </c>
      <c r="H57">
        <v>-0.452641835889661</v>
      </c>
    </row>
    <row r="58" spans="1:8" x14ac:dyDescent="0.3">
      <c r="A58">
        <v>70</v>
      </c>
      <c r="B58" t="s">
        <v>71</v>
      </c>
      <c r="C58">
        <v>0.5</v>
      </c>
      <c r="D58">
        <v>0.46122863279040199</v>
      </c>
      <c r="E58">
        <v>36.75</v>
      </c>
      <c r="F58">
        <v>12.5</v>
      </c>
      <c r="G58" t="s">
        <v>148</v>
      </c>
      <c r="H58">
        <v>-4.5899520558416201E-2</v>
      </c>
    </row>
    <row r="59" spans="1:8" x14ac:dyDescent="0.3">
      <c r="A59">
        <v>47</v>
      </c>
      <c r="B59" t="s">
        <v>48</v>
      </c>
      <c r="C59">
        <v>0.71428571428571397</v>
      </c>
      <c r="D59">
        <v>0.56215422341351895</v>
      </c>
      <c r="E59">
        <v>30.8</v>
      </c>
      <c r="F59">
        <v>9.5</v>
      </c>
      <c r="G59" t="s">
        <v>142</v>
      </c>
      <c r="H59">
        <v>0.117727589878296</v>
      </c>
    </row>
    <row r="60" spans="1:8" x14ac:dyDescent="0.3">
      <c r="A60">
        <v>81</v>
      </c>
      <c r="B60" t="s">
        <v>82</v>
      </c>
      <c r="C60">
        <v>0.375</v>
      </c>
      <c r="D60">
        <v>0.41412066385529001</v>
      </c>
      <c r="E60">
        <v>21.3333333333333</v>
      </c>
      <c r="F60">
        <v>10.6</v>
      </c>
      <c r="G60" t="s">
        <v>149</v>
      </c>
      <c r="H60">
        <v>-0.12227401376868</v>
      </c>
    </row>
    <row r="61" spans="1:8" x14ac:dyDescent="0.3">
      <c r="A61">
        <v>3</v>
      </c>
      <c r="B61" t="s">
        <v>4</v>
      </c>
      <c r="C61">
        <v>0.875</v>
      </c>
      <c r="D61">
        <v>0.84305666250864797</v>
      </c>
      <c r="E61">
        <v>25.714285714285701</v>
      </c>
      <c r="F61">
        <v>7</v>
      </c>
      <c r="G61" t="s">
        <v>140</v>
      </c>
      <c r="H61">
        <v>0.57314483484279699</v>
      </c>
    </row>
    <row r="62" spans="1:8" x14ac:dyDescent="0.3">
      <c r="A62">
        <v>50</v>
      </c>
      <c r="B62" t="s">
        <v>51</v>
      </c>
      <c r="C62">
        <v>0.57142857142857095</v>
      </c>
      <c r="D62">
        <v>0.53845135847008996</v>
      </c>
      <c r="E62">
        <v>9</v>
      </c>
      <c r="F62">
        <v>9</v>
      </c>
      <c r="G62" t="s">
        <v>140</v>
      </c>
      <c r="H62">
        <v>7.9298968601214603E-2</v>
      </c>
    </row>
    <row r="63" spans="1:8" x14ac:dyDescent="0.3">
      <c r="A63">
        <v>88</v>
      </c>
      <c r="B63" t="s">
        <v>89</v>
      </c>
      <c r="C63">
        <v>0.42857142857142899</v>
      </c>
      <c r="D63">
        <v>0.387424532453993</v>
      </c>
      <c r="E63">
        <v>22.6666666666667</v>
      </c>
      <c r="F63">
        <v>21.75</v>
      </c>
      <c r="G63" t="s">
        <v>153</v>
      </c>
      <c r="H63">
        <v>-0.16555551268183999</v>
      </c>
    </row>
    <row r="64" spans="1:8" x14ac:dyDescent="0.3">
      <c r="A64">
        <v>45</v>
      </c>
      <c r="B64" t="s">
        <v>46</v>
      </c>
      <c r="C64">
        <v>0.625</v>
      </c>
      <c r="D64">
        <v>0.566581236964385</v>
      </c>
      <c r="E64">
        <v>25.8</v>
      </c>
      <c r="F64">
        <v>33</v>
      </c>
      <c r="G64" t="s">
        <v>139</v>
      </c>
      <c r="H64">
        <v>0.124904951241281</v>
      </c>
    </row>
    <row r="65" spans="1:8" x14ac:dyDescent="0.3">
      <c r="A65">
        <v>39</v>
      </c>
      <c r="B65" t="s">
        <v>40</v>
      </c>
      <c r="C65">
        <v>0.57142857142857095</v>
      </c>
      <c r="D65">
        <v>0.585662760586805</v>
      </c>
      <c r="E65">
        <v>34.5</v>
      </c>
      <c r="F65">
        <v>14.6666666666667</v>
      </c>
      <c r="G65" t="s">
        <v>139</v>
      </c>
      <c r="H65">
        <v>0.15584115437273799</v>
      </c>
    </row>
    <row r="66" spans="1:8" x14ac:dyDescent="0.3">
      <c r="A66">
        <v>30</v>
      </c>
      <c r="B66" t="s">
        <v>31</v>
      </c>
      <c r="C66">
        <v>0.57142857142857095</v>
      </c>
      <c r="D66">
        <v>0.61481220959517202</v>
      </c>
      <c r="E66">
        <v>24.75</v>
      </c>
      <c r="F66">
        <v>15</v>
      </c>
      <c r="G66" t="s">
        <v>143</v>
      </c>
      <c r="H66">
        <v>0.203100130852467</v>
      </c>
    </row>
    <row r="67" spans="1:8" x14ac:dyDescent="0.3">
      <c r="A67">
        <v>90</v>
      </c>
      <c r="B67" t="s">
        <v>91</v>
      </c>
      <c r="C67">
        <v>0.57142857142857095</v>
      </c>
      <c r="D67">
        <v>0.38579396704272401</v>
      </c>
      <c r="E67">
        <v>10.75</v>
      </c>
      <c r="F67">
        <v>24.3333333333333</v>
      </c>
      <c r="G67" t="s">
        <v>155</v>
      </c>
      <c r="H67">
        <v>-0.16819909106241901</v>
      </c>
    </row>
    <row r="68" spans="1:8" x14ac:dyDescent="0.3">
      <c r="A68">
        <v>67</v>
      </c>
      <c r="B68" t="s">
        <v>68</v>
      </c>
      <c r="C68">
        <v>0.57142857142857095</v>
      </c>
      <c r="D68">
        <v>0.470657499195345</v>
      </c>
      <c r="E68">
        <v>5.5</v>
      </c>
      <c r="F68">
        <v>18.3333333333333</v>
      </c>
      <c r="G68" t="s">
        <v>157</v>
      </c>
      <c r="H68">
        <v>-3.0612831084117699E-2</v>
      </c>
    </row>
    <row r="69" spans="1:8" x14ac:dyDescent="0.3">
      <c r="A69">
        <v>110</v>
      </c>
      <c r="B69" t="s">
        <v>111</v>
      </c>
      <c r="C69">
        <v>0.28571428571428598</v>
      </c>
      <c r="D69">
        <v>0.25619382417317699</v>
      </c>
      <c r="E69">
        <v>15.5</v>
      </c>
      <c r="F69">
        <v>13.4</v>
      </c>
      <c r="G69" t="s">
        <v>148</v>
      </c>
      <c r="H69">
        <v>-0.37831524455466897</v>
      </c>
    </row>
    <row r="70" spans="1:8" x14ac:dyDescent="0.3">
      <c r="A70">
        <v>12</v>
      </c>
      <c r="B70" t="s">
        <v>13</v>
      </c>
      <c r="C70">
        <v>0.83333333333333304</v>
      </c>
      <c r="D70">
        <v>0.69913100404772899</v>
      </c>
      <c r="E70">
        <v>16.2</v>
      </c>
      <c r="F70">
        <v>34</v>
      </c>
      <c r="G70" t="s">
        <v>144</v>
      </c>
      <c r="H70">
        <v>0.33980322674309799</v>
      </c>
    </row>
    <row r="71" spans="1:8" x14ac:dyDescent="0.3">
      <c r="A71">
        <v>95</v>
      </c>
      <c r="B71" t="s">
        <v>96</v>
      </c>
      <c r="C71">
        <v>0.14285714285714299</v>
      </c>
      <c r="D71">
        <v>0.35700684597247101</v>
      </c>
      <c r="E71">
        <v>25</v>
      </c>
      <c r="F71">
        <v>15</v>
      </c>
      <c r="G71" t="s">
        <v>153</v>
      </c>
      <c r="H71">
        <v>-0.21487063795726299</v>
      </c>
    </row>
    <row r="72" spans="1:8" x14ac:dyDescent="0.3">
      <c r="A72">
        <v>92</v>
      </c>
      <c r="B72" t="s">
        <v>93</v>
      </c>
      <c r="C72">
        <v>0.5</v>
      </c>
      <c r="D72">
        <v>0.372756172373018</v>
      </c>
      <c r="E72">
        <v>19</v>
      </c>
      <c r="F72">
        <v>18</v>
      </c>
      <c r="G72" t="s">
        <v>156</v>
      </c>
      <c r="H72">
        <v>-0.18933680900947</v>
      </c>
    </row>
    <row r="73" spans="1:8" x14ac:dyDescent="0.3">
      <c r="A73">
        <v>87</v>
      </c>
      <c r="B73" t="s">
        <v>88</v>
      </c>
      <c r="C73">
        <v>0.42857142857142899</v>
      </c>
      <c r="D73">
        <v>0.390161717728361</v>
      </c>
      <c r="E73">
        <v>28.3333333333333</v>
      </c>
      <c r="F73">
        <v>18.25</v>
      </c>
      <c r="G73" t="s">
        <v>151</v>
      </c>
      <c r="H73">
        <v>-0.16111781048013199</v>
      </c>
    </row>
    <row r="74" spans="1:8" x14ac:dyDescent="0.3">
      <c r="A74">
        <v>126</v>
      </c>
      <c r="B74" t="s">
        <v>127</v>
      </c>
      <c r="C74">
        <v>0.25</v>
      </c>
      <c r="D74">
        <v>0.11121449144772599</v>
      </c>
      <c r="E74">
        <v>7.5</v>
      </c>
      <c r="F74">
        <v>28.1666666666667</v>
      </c>
      <c r="G74" t="s">
        <v>146</v>
      </c>
      <c r="H74">
        <v>-0.61336513765197798</v>
      </c>
    </row>
    <row r="75" spans="1:8" x14ac:dyDescent="0.3">
      <c r="A75">
        <v>113</v>
      </c>
      <c r="B75" t="s">
        <v>114</v>
      </c>
      <c r="C75">
        <v>0.16666666666666699</v>
      </c>
      <c r="D75">
        <v>0.22853056024113699</v>
      </c>
      <c r="E75">
        <v>3</v>
      </c>
      <c r="F75">
        <v>14.4</v>
      </c>
      <c r="G75" t="s">
        <v>142</v>
      </c>
      <c r="H75">
        <v>-0.423164721430978</v>
      </c>
    </row>
    <row r="76" spans="1:8" x14ac:dyDescent="0.3">
      <c r="A76">
        <v>28</v>
      </c>
      <c r="B76" t="s">
        <v>29</v>
      </c>
      <c r="C76">
        <v>0.75</v>
      </c>
      <c r="D76">
        <v>0.61990468206556404</v>
      </c>
      <c r="E76">
        <v>26.3333333333333</v>
      </c>
      <c r="F76">
        <v>5</v>
      </c>
      <c r="G76" t="s">
        <v>150</v>
      </c>
      <c r="H76">
        <v>0.211356377353313</v>
      </c>
    </row>
    <row r="77" spans="1:8" x14ac:dyDescent="0.3">
      <c r="A77">
        <v>58</v>
      </c>
      <c r="B77" t="s">
        <v>59</v>
      </c>
      <c r="C77">
        <v>0.57142857142857095</v>
      </c>
      <c r="D77">
        <v>0.52217869552782203</v>
      </c>
      <c r="E77">
        <v>5</v>
      </c>
      <c r="F77">
        <v>7.3333333333333304</v>
      </c>
      <c r="G77" t="s">
        <v>153</v>
      </c>
      <c r="H77">
        <v>5.2916672495984002E-2</v>
      </c>
    </row>
    <row r="78" spans="1:8" x14ac:dyDescent="0.3">
      <c r="A78">
        <v>5</v>
      </c>
      <c r="B78" t="s">
        <v>6</v>
      </c>
      <c r="C78">
        <v>1</v>
      </c>
      <c r="D78">
        <v>0.81020122840290598</v>
      </c>
      <c r="E78">
        <v>13.8571428571429</v>
      </c>
      <c r="F78">
        <v>0</v>
      </c>
      <c r="G78" t="s">
        <v>146</v>
      </c>
      <c r="H78">
        <v>0.51987747505794701</v>
      </c>
    </row>
    <row r="79" spans="1:8" x14ac:dyDescent="0.3">
      <c r="A79">
        <v>76</v>
      </c>
      <c r="B79" t="s">
        <v>77</v>
      </c>
      <c r="C79">
        <v>0.57142857142857095</v>
      </c>
      <c r="D79">
        <v>0.43291870665918297</v>
      </c>
      <c r="E79">
        <v>14.5</v>
      </c>
      <c r="F79">
        <v>7</v>
      </c>
      <c r="G79" t="s">
        <v>149</v>
      </c>
      <c r="H79">
        <v>-9.1797408119735094E-2</v>
      </c>
    </row>
    <row r="80" spans="1:8" x14ac:dyDescent="0.3">
      <c r="A80">
        <v>13</v>
      </c>
      <c r="B80" t="s">
        <v>14</v>
      </c>
      <c r="C80">
        <v>0.875</v>
      </c>
      <c r="D80">
        <v>0.69101106341195495</v>
      </c>
      <c r="E80">
        <v>27.1428571428571</v>
      </c>
      <c r="F80">
        <v>29</v>
      </c>
      <c r="G80" t="s">
        <v>140</v>
      </c>
      <c r="H80">
        <v>0.32663865261499497</v>
      </c>
    </row>
    <row r="81" spans="1:8" x14ac:dyDescent="0.3">
      <c r="A81">
        <v>4</v>
      </c>
      <c r="B81" t="s">
        <v>5</v>
      </c>
      <c r="C81">
        <v>0.85714285714285698</v>
      </c>
      <c r="D81">
        <v>0.81681619692392904</v>
      </c>
      <c r="E81">
        <v>25.3333333333333</v>
      </c>
      <c r="F81">
        <v>3</v>
      </c>
      <c r="G81" t="s">
        <v>141</v>
      </c>
      <c r="H81">
        <v>0.53060209088256804</v>
      </c>
    </row>
    <row r="82" spans="1:8" x14ac:dyDescent="0.3">
      <c r="A82">
        <v>66</v>
      </c>
      <c r="B82" t="s">
        <v>67</v>
      </c>
      <c r="C82">
        <v>0.57142857142857095</v>
      </c>
      <c r="D82">
        <v>0.47689210909169499</v>
      </c>
      <c r="E82">
        <v>31.5</v>
      </c>
      <c r="F82">
        <v>16.3333333333333</v>
      </c>
      <c r="G82" t="s">
        <v>141</v>
      </c>
      <c r="H82">
        <v>-2.05048773398189E-2</v>
      </c>
    </row>
    <row r="83" spans="1:8" x14ac:dyDescent="0.3">
      <c r="A83">
        <v>105</v>
      </c>
      <c r="B83" t="s">
        <v>106</v>
      </c>
      <c r="C83">
        <v>0.25</v>
      </c>
      <c r="D83">
        <v>0.283622292978225</v>
      </c>
      <c r="E83">
        <v>8.5</v>
      </c>
      <c r="F83">
        <v>16</v>
      </c>
      <c r="G83" t="s">
        <v>155</v>
      </c>
      <c r="H83">
        <v>-0.33384643276320902</v>
      </c>
    </row>
    <row r="84" spans="1:8" x14ac:dyDescent="0.3">
      <c r="A84">
        <v>57</v>
      </c>
      <c r="B84" t="s">
        <v>58</v>
      </c>
      <c r="C84">
        <v>0.71428571428571397</v>
      </c>
      <c r="D84">
        <v>0.52330782757420202</v>
      </c>
      <c r="E84">
        <v>23.2</v>
      </c>
      <c r="F84">
        <v>10.5</v>
      </c>
      <c r="G84" t="s">
        <v>145</v>
      </c>
      <c r="H84">
        <v>5.4747294558336997E-2</v>
      </c>
    </row>
    <row r="85" spans="1:8" x14ac:dyDescent="0.3">
      <c r="A85">
        <v>123</v>
      </c>
      <c r="B85" t="s">
        <v>124</v>
      </c>
      <c r="C85">
        <v>0.14285714285714299</v>
      </c>
      <c r="D85">
        <v>0.13395977069532999</v>
      </c>
      <c r="E85">
        <v>23</v>
      </c>
      <c r="F85">
        <v>26.3333333333333</v>
      </c>
      <c r="G85" t="s">
        <v>145</v>
      </c>
      <c r="H85">
        <v>-0.57648901639361405</v>
      </c>
    </row>
    <row r="86" spans="1:8" x14ac:dyDescent="0.3">
      <c r="A86">
        <v>20</v>
      </c>
      <c r="B86" t="s">
        <v>21</v>
      </c>
      <c r="C86">
        <v>0.71428571428571397</v>
      </c>
      <c r="D86">
        <v>0.66295842995332899</v>
      </c>
      <c r="E86">
        <v>29.8</v>
      </c>
      <c r="F86">
        <v>2.5</v>
      </c>
      <c r="G86" t="s">
        <v>140</v>
      </c>
      <c r="H86">
        <v>0.28115790459222401</v>
      </c>
    </row>
    <row r="87" spans="1:8" x14ac:dyDescent="0.3">
      <c r="A87">
        <v>84</v>
      </c>
      <c r="B87" t="s">
        <v>85</v>
      </c>
      <c r="C87">
        <v>0.42857142857142899</v>
      </c>
      <c r="D87">
        <v>0.39995387038275398</v>
      </c>
      <c r="E87">
        <v>12.6666666666667</v>
      </c>
      <c r="F87">
        <v>21</v>
      </c>
      <c r="G87" t="s">
        <v>142</v>
      </c>
      <c r="H87">
        <v>-0.14524213777474099</v>
      </c>
    </row>
    <row r="88" spans="1:8" x14ac:dyDescent="0.3">
      <c r="A88">
        <v>22</v>
      </c>
      <c r="B88" t="s">
        <v>23</v>
      </c>
      <c r="C88">
        <v>0.57142857142857095</v>
      </c>
      <c r="D88">
        <v>0.64699857600053801</v>
      </c>
      <c r="E88">
        <v>24.75</v>
      </c>
      <c r="F88">
        <v>2.6666666666666701</v>
      </c>
      <c r="G88" t="s">
        <v>153</v>
      </c>
      <c r="H88">
        <v>0.25528275469301598</v>
      </c>
    </row>
    <row r="89" spans="1:8" x14ac:dyDescent="0.3">
      <c r="A89">
        <v>128</v>
      </c>
      <c r="B89" t="s">
        <v>129</v>
      </c>
      <c r="C89">
        <v>0.125</v>
      </c>
      <c r="D89">
        <v>6.7754198185174197E-2</v>
      </c>
      <c r="E89">
        <v>3</v>
      </c>
      <c r="F89">
        <v>22.8571428571429</v>
      </c>
      <c r="G89" t="s">
        <v>150</v>
      </c>
      <c r="H89">
        <v>-0.68382578261172899</v>
      </c>
    </row>
    <row r="90" spans="1:8" x14ac:dyDescent="0.3">
      <c r="A90">
        <v>127</v>
      </c>
      <c r="B90" t="s">
        <v>128</v>
      </c>
      <c r="C90">
        <v>0.125</v>
      </c>
      <c r="D90">
        <v>0.103605691006927</v>
      </c>
      <c r="E90">
        <v>28</v>
      </c>
      <c r="F90">
        <v>25.285714285714299</v>
      </c>
      <c r="G90" t="s">
        <v>140</v>
      </c>
      <c r="H90">
        <v>-0.62570101819642598</v>
      </c>
    </row>
    <row r="91" spans="1:8" x14ac:dyDescent="0.3">
      <c r="A91">
        <v>43</v>
      </c>
      <c r="B91" t="s">
        <v>44</v>
      </c>
      <c r="C91">
        <v>0.85714285714285698</v>
      </c>
      <c r="D91">
        <v>0.57334972187408695</v>
      </c>
      <c r="E91">
        <v>6.1666666666666696</v>
      </c>
      <c r="F91">
        <v>21</v>
      </c>
      <c r="G91" t="s">
        <v>156</v>
      </c>
      <c r="H91">
        <v>0.13587845776875099</v>
      </c>
    </row>
    <row r="92" spans="1:8" x14ac:dyDescent="0.3">
      <c r="A92">
        <v>125</v>
      </c>
      <c r="B92" t="s">
        <v>126</v>
      </c>
      <c r="C92">
        <v>0</v>
      </c>
      <c r="D92">
        <v>0.11513718369048399</v>
      </c>
      <c r="E92">
        <v>0</v>
      </c>
      <c r="F92">
        <v>16.714285714285701</v>
      </c>
      <c r="G92" t="s">
        <v>156</v>
      </c>
      <c r="H92">
        <v>-0.60700541469756397</v>
      </c>
    </row>
    <row r="93" spans="1:8" x14ac:dyDescent="0.3">
      <c r="A93">
        <v>104</v>
      </c>
      <c r="B93" t="s">
        <v>105</v>
      </c>
      <c r="C93">
        <v>0.42857142857142899</v>
      </c>
      <c r="D93">
        <v>0.28769410989801097</v>
      </c>
      <c r="E93">
        <v>13.6666666666667</v>
      </c>
      <c r="F93">
        <v>26.5</v>
      </c>
      <c r="G93" t="s">
        <v>148</v>
      </c>
      <c r="H93">
        <v>-0.32724493918290898</v>
      </c>
    </row>
    <row r="94" spans="1:8" x14ac:dyDescent="0.3">
      <c r="A94">
        <v>116</v>
      </c>
      <c r="B94" t="s">
        <v>117</v>
      </c>
      <c r="C94">
        <v>0.28571428571428598</v>
      </c>
      <c r="D94">
        <v>0.21468149725553201</v>
      </c>
      <c r="E94">
        <v>24</v>
      </c>
      <c r="F94">
        <v>28.6</v>
      </c>
      <c r="G94" t="s">
        <v>159</v>
      </c>
      <c r="H94">
        <v>-0.44561772016148099</v>
      </c>
    </row>
    <row r="95" spans="1:8" x14ac:dyDescent="0.3">
      <c r="A95">
        <v>54</v>
      </c>
      <c r="B95" t="s">
        <v>55</v>
      </c>
      <c r="C95">
        <v>0.5</v>
      </c>
      <c r="D95">
        <v>0.53133581405138097</v>
      </c>
      <c r="E95">
        <v>19.6666666666667</v>
      </c>
      <c r="F95">
        <v>13.6666666666667</v>
      </c>
      <c r="G95" t="s">
        <v>143</v>
      </c>
      <c r="H95">
        <v>6.7762786665763297E-2</v>
      </c>
    </row>
    <row r="96" spans="1:8" x14ac:dyDescent="0.3">
      <c r="A96">
        <v>29</v>
      </c>
      <c r="B96" t="s">
        <v>30</v>
      </c>
      <c r="C96">
        <v>1</v>
      </c>
      <c r="D96">
        <v>0.61723233604698002</v>
      </c>
      <c r="E96">
        <v>9.8571428571428594</v>
      </c>
      <c r="F96">
        <v>0</v>
      </c>
      <c r="G96" t="s">
        <v>147</v>
      </c>
      <c r="H96">
        <v>0.207023796755953</v>
      </c>
    </row>
    <row r="97" spans="1:8" x14ac:dyDescent="0.3">
      <c r="A97">
        <v>93</v>
      </c>
      <c r="B97" t="s">
        <v>94</v>
      </c>
      <c r="C97">
        <v>0.5</v>
      </c>
      <c r="D97">
        <v>0.36631066389165001</v>
      </c>
      <c r="E97">
        <v>25.3333333333333</v>
      </c>
      <c r="F97">
        <v>11.6666666666667</v>
      </c>
      <c r="G97" t="s">
        <v>150</v>
      </c>
      <c r="H97">
        <v>-0.19978668521152601</v>
      </c>
    </row>
    <row r="98" spans="1:8" x14ac:dyDescent="0.3">
      <c r="A98">
        <v>23</v>
      </c>
      <c r="B98" t="s">
        <v>24</v>
      </c>
      <c r="C98">
        <v>0.71428571428571397</v>
      </c>
      <c r="D98">
        <v>0.64441994179984297</v>
      </c>
      <c r="E98">
        <v>13.8</v>
      </c>
      <c r="F98">
        <v>20</v>
      </c>
      <c r="G98" t="s">
        <v>145</v>
      </c>
      <c r="H98">
        <v>0.25110210574699099</v>
      </c>
    </row>
    <row r="99" spans="1:8" x14ac:dyDescent="0.3">
      <c r="A99">
        <v>34</v>
      </c>
      <c r="B99" t="s">
        <v>35</v>
      </c>
      <c r="C99">
        <v>0.71428571428571397</v>
      </c>
      <c r="D99">
        <v>0.59971472361647604</v>
      </c>
      <c r="E99">
        <v>24.2</v>
      </c>
      <c r="F99">
        <v>5.5</v>
      </c>
      <c r="G99" t="s">
        <v>144</v>
      </c>
      <c r="H99">
        <v>0.178623107836273</v>
      </c>
    </row>
    <row r="100" spans="1:8" x14ac:dyDescent="0.3">
      <c r="A100">
        <v>72</v>
      </c>
      <c r="B100" t="s">
        <v>73</v>
      </c>
      <c r="C100">
        <v>0.42857142857142899</v>
      </c>
      <c r="D100">
        <v>0.457035747494415</v>
      </c>
      <c r="E100">
        <v>27</v>
      </c>
      <c r="F100">
        <v>13.75</v>
      </c>
      <c r="G100" t="s">
        <v>141</v>
      </c>
      <c r="H100">
        <v>-5.2697298032409197E-2</v>
      </c>
    </row>
    <row r="101" spans="1:8" x14ac:dyDescent="0.3">
      <c r="A101">
        <v>49</v>
      </c>
      <c r="B101" t="s">
        <v>50</v>
      </c>
      <c r="C101">
        <v>0.625</v>
      </c>
      <c r="D101">
        <v>0.54961365819679298</v>
      </c>
      <c r="E101">
        <v>18.399999999999999</v>
      </c>
      <c r="F101">
        <v>6.3333333333333304</v>
      </c>
      <c r="G101" t="s">
        <v>147</v>
      </c>
      <c r="H101">
        <v>9.7396012554713904E-2</v>
      </c>
    </row>
    <row r="102" spans="1:8" x14ac:dyDescent="0.3">
      <c r="A102">
        <v>82</v>
      </c>
      <c r="B102" t="s">
        <v>83</v>
      </c>
      <c r="C102">
        <v>0.42857142857142899</v>
      </c>
      <c r="D102">
        <v>0.41403559755991598</v>
      </c>
      <c r="E102">
        <v>28.6666666666667</v>
      </c>
      <c r="F102">
        <v>28.75</v>
      </c>
      <c r="G102" t="s">
        <v>143</v>
      </c>
      <c r="H102">
        <v>-0.12241192878299401</v>
      </c>
    </row>
    <row r="103" spans="1:8" x14ac:dyDescent="0.3">
      <c r="A103">
        <v>15</v>
      </c>
      <c r="B103" t="s">
        <v>16</v>
      </c>
      <c r="C103">
        <v>0.85714285714285698</v>
      </c>
      <c r="D103">
        <v>0.68806025373812696</v>
      </c>
      <c r="E103">
        <v>9.8333333333333304</v>
      </c>
      <c r="F103">
        <v>5</v>
      </c>
      <c r="G103" t="s">
        <v>141</v>
      </c>
      <c r="H103">
        <v>0.32185460863019799</v>
      </c>
    </row>
    <row r="104" spans="1:8" x14ac:dyDescent="0.3">
      <c r="A104">
        <v>25</v>
      </c>
      <c r="B104" t="s">
        <v>26</v>
      </c>
      <c r="C104">
        <v>0.71428571428571397</v>
      </c>
      <c r="D104">
        <v>0.63119360637483701</v>
      </c>
      <c r="E104">
        <v>21.2</v>
      </c>
      <c r="F104">
        <v>12</v>
      </c>
      <c r="G104" t="s">
        <v>139</v>
      </c>
      <c r="H104">
        <v>0.22965871329818799</v>
      </c>
    </row>
    <row r="105" spans="1:8" x14ac:dyDescent="0.3">
      <c r="A105">
        <v>124</v>
      </c>
      <c r="B105" t="s">
        <v>125</v>
      </c>
      <c r="C105">
        <v>0.14285714285714299</v>
      </c>
      <c r="D105">
        <v>0.12747933139536899</v>
      </c>
      <c r="E105">
        <v>16</v>
      </c>
      <c r="F105">
        <v>10.8333333333333</v>
      </c>
      <c r="G105" t="s">
        <v>159</v>
      </c>
      <c r="H105">
        <v>-0.58699552469482696</v>
      </c>
    </row>
    <row r="106" spans="1:8" x14ac:dyDescent="0.3">
      <c r="A106">
        <v>35</v>
      </c>
      <c r="B106" t="s">
        <v>36</v>
      </c>
      <c r="C106">
        <v>0.71428571428571397</v>
      </c>
      <c r="D106">
        <v>0.59929941331996195</v>
      </c>
      <c r="E106">
        <v>30</v>
      </c>
      <c r="F106">
        <v>14</v>
      </c>
      <c r="G106" t="s">
        <v>141</v>
      </c>
      <c r="H106">
        <v>0.17794977985094501</v>
      </c>
    </row>
    <row r="107" spans="1:8" x14ac:dyDescent="0.3">
      <c r="A107">
        <v>83</v>
      </c>
      <c r="B107" t="s">
        <v>84</v>
      </c>
      <c r="C107">
        <v>0.42857142857142899</v>
      </c>
      <c r="D107">
        <v>0.40420862583505202</v>
      </c>
      <c r="E107">
        <v>32.6666666666667</v>
      </c>
      <c r="F107">
        <v>15.75</v>
      </c>
      <c r="G107" t="s">
        <v>157</v>
      </c>
      <c r="H107">
        <v>-0.13834405240832201</v>
      </c>
    </row>
    <row r="108" spans="1:8" x14ac:dyDescent="0.3">
      <c r="A108">
        <v>59</v>
      </c>
      <c r="B108" t="s">
        <v>60</v>
      </c>
      <c r="C108">
        <v>0.71428571428571397</v>
      </c>
      <c r="D108">
        <v>0.51823358119857799</v>
      </c>
      <c r="E108">
        <v>21.2</v>
      </c>
      <c r="F108">
        <v>21</v>
      </c>
      <c r="G108" t="s">
        <v>158</v>
      </c>
      <c r="H108">
        <v>4.6520597370933503E-2</v>
      </c>
    </row>
    <row r="109" spans="1:8" x14ac:dyDescent="0.3">
      <c r="A109">
        <v>97</v>
      </c>
      <c r="B109" t="s">
        <v>98</v>
      </c>
      <c r="C109">
        <v>0.28571428571428598</v>
      </c>
      <c r="D109">
        <v>0.34059270806955599</v>
      </c>
      <c r="E109">
        <v>20.5</v>
      </c>
      <c r="F109">
        <v>15.2</v>
      </c>
      <c r="G109" t="s">
        <v>148</v>
      </c>
      <c r="H109">
        <v>-0.24148230246371699</v>
      </c>
    </row>
    <row r="110" spans="1:8" x14ac:dyDescent="0.3">
      <c r="A110">
        <v>112</v>
      </c>
      <c r="B110" t="s">
        <v>113</v>
      </c>
      <c r="C110">
        <v>0.14285714285714299</v>
      </c>
      <c r="D110">
        <v>0.23480226318869499</v>
      </c>
      <c r="E110">
        <v>11</v>
      </c>
      <c r="F110">
        <v>11.5</v>
      </c>
      <c r="G110" t="s">
        <v>148</v>
      </c>
      <c r="H110">
        <v>-0.41299663002173098</v>
      </c>
    </row>
    <row r="111" spans="1:8" x14ac:dyDescent="0.3">
      <c r="A111">
        <v>38</v>
      </c>
      <c r="B111" t="s">
        <v>39</v>
      </c>
      <c r="C111">
        <v>0.85714285714285698</v>
      </c>
      <c r="D111">
        <v>0.588833860591222</v>
      </c>
      <c r="E111">
        <v>25.1666666666667</v>
      </c>
      <c r="F111">
        <v>23</v>
      </c>
      <c r="G111" t="s">
        <v>150</v>
      </c>
      <c r="H111">
        <v>0.16098234728872801</v>
      </c>
    </row>
    <row r="112" spans="1:8" x14ac:dyDescent="0.3">
      <c r="A112">
        <v>8</v>
      </c>
      <c r="B112" t="s">
        <v>9</v>
      </c>
      <c r="C112">
        <v>1</v>
      </c>
      <c r="D112">
        <v>0.73641397626606397</v>
      </c>
      <c r="E112">
        <v>26.285714285714299</v>
      </c>
      <c r="F112">
        <v>0</v>
      </c>
      <c r="G112" t="s">
        <v>147</v>
      </c>
      <c r="H112">
        <v>0.400248798342212</v>
      </c>
    </row>
    <row r="113" spans="1:8" x14ac:dyDescent="0.3">
      <c r="A113">
        <v>102</v>
      </c>
      <c r="B113" t="s">
        <v>103</v>
      </c>
      <c r="C113">
        <v>0.28571428571428598</v>
      </c>
      <c r="D113">
        <v>0.30769670077885902</v>
      </c>
      <c r="E113">
        <v>15.5</v>
      </c>
      <c r="F113">
        <v>18</v>
      </c>
      <c r="G113" t="s">
        <v>154</v>
      </c>
      <c r="H113">
        <v>-0.29481544211933303</v>
      </c>
    </row>
    <row r="114" spans="1:8" x14ac:dyDescent="0.3">
      <c r="A114">
        <v>86</v>
      </c>
      <c r="B114" t="s">
        <v>87</v>
      </c>
      <c r="C114">
        <v>0.42857142857142899</v>
      </c>
      <c r="D114">
        <v>0.395252676852416</v>
      </c>
      <c r="E114">
        <v>25</v>
      </c>
      <c r="F114">
        <v>25</v>
      </c>
      <c r="G114" t="s">
        <v>159</v>
      </c>
      <c r="H114">
        <v>-0.15286401751161599</v>
      </c>
    </row>
    <row r="115" spans="1:8" x14ac:dyDescent="0.3">
      <c r="A115">
        <v>101</v>
      </c>
      <c r="B115" t="s">
        <v>102</v>
      </c>
      <c r="C115">
        <v>0.5</v>
      </c>
      <c r="D115">
        <v>0.31544939223453</v>
      </c>
      <c r="E115">
        <v>8.75</v>
      </c>
      <c r="F115">
        <v>31.75</v>
      </c>
      <c r="G115" t="s">
        <v>159</v>
      </c>
      <c r="H115">
        <v>-0.282246276124207</v>
      </c>
    </row>
    <row r="116" spans="1:8" x14ac:dyDescent="0.3">
      <c r="A116">
        <v>115</v>
      </c>
      <c r="B116" t="s">
        <v>116</v>
      </c>
      <c r="C116">
        <v>0.28571428571428598</v>
      </c>
      <c r="D116">
        <v>0.21884996079722399</v>
      </c>
      <c r="E116">
        <v>28.5</v>
      </c>
      <c r="F116">
        <v>20.399999999999999</v>
      </c>
      <c r="G116" t="s">
        <v>156</v>
      </c>
      <c r="H116">
        <v>-0.43885953682726397</v>
      </c>
    </row>
    <row r="117" spans="1:8" x14ac:dyDescent="0.3">
      <c r="A117">
        <v>56</v>
      </c>
      <c r="B117" t="s">
        <v>57</v>
      </c>
      <c r="C117">
        <v>0.57142857142857095</v>
      </c>
      <c r="D117">
        <v>0.52506446628520698</v>
      </c>
      <c r="E117">
        <v>10</v>
      </c>
      <c r="F117">
        <v>16.6666666666667</v>
      </c>
      <c r="G117" t="s">
        <v>154</v>
      </c>
      <c r="H117">
        <v>5.7595271110565102E-2</v>
      </c>
    </row>
    <row r="118" spans="1:8" x14ac:dyDescent="0.3">
      <c r="A118">
        <v>114</v>
      </c>
      <c r="B118" t="s">
        <v>115</v>
      </c>
      <c r="C118">
        <v>0.375</v>
      </c>
      <c r="D118">
        <v>0.21942263764797601</v>
      </c>
      <c r="E118">
        <v>10</v>
      </c>
      <c r="F118">
        <v>24.2</v>
      </c>
      <c r="G118" t="s">
        <v>150</v>
      </c>
      <c r="H118">
        <v>-0.43793107600008602</v>
      </c>
    </row>
    <row r="119" spans="1:8" x14ac:dyDescent="0.3">
      <c r="A119">
        <v>19</v>
      </c>
      <c r="B119" t="s">
        <v>20</v>
      </c>
      <c r="C119">
        <v>0.71428571428571397</v>
      </c>
      <c r="D119">
        <v>0.66688141120446298</v>
      </c>
      <c r="E119">
        <v>21.2</v>
      </c>
      <c r="F119">
        <v>9</v>
      </c>
      <c r="G119" t="s">
        <v>154</v>
      </c>
      <c r="H119">
        <v>0.28751809610064799</v>
      </c>
    </row>
    <row r="120" spans="1:8" x14ac:dyDescent="0.3">
      <c r="A120">
        <v>24</v>
      </c>
      <c r="B120" t="s">
        <v>25</v>
      </c>
      <c r="C120">
        <v>0.85714285714285698</v>
      </c>
      <c r="D120">
        <v>0.63380908714131201</v>
      </c>
      <c r="E120">
        <v>30.3333333333333</v>
      </c>
      <c r="F120">
        <v>7</v>
      </c>
      <c r="G120" t="s">
        <v>151</v>
      </c>
      <c r="H120">
        <v>0.23389910028761099</v>
      </c>
    </row>
    <row r="121" spans="1:8" x14ac:dyDescent="0.3">
      <c r="A121">
        <v>131</v>
      </c>
      <c r="B121" t="s">
        <v>132</v>
      </c>
      <c r="C121">
        <v>0</v>
      </c>
      <c r="D121">
        <v>0</v>
      </c>
      <c r="E121">
        <v>0</v>
      </c>
      <c r="F121">
        <v>14</v>
      </c>
      <c r="G121" t="s">
        <v>150</v>
      </c>
      <c r="H121">
        <v>-0.79367328115434899</v>
      </c>
    </row>
    <row r="122" spans="1:8" x14ac:dyDescent="0.3">
      <c r="A122">
        <v>74</v>
      </c>
      <c r="B122" t="s">
        <v>75</v>
      </c>
      <c r="C122">
        <v>0.375</v>
      </c>
      <c r="D122">
        <v>0.44807674305339301</v>
      </c>
      <c r="E122">
        <v>21</v>
      </c>
      <c r="F122">
        <v>14.6</v>
      </c>
      <c r="G122" t="s">
        <v>143</v>
      </c>
      <c r="H122">
        <v>-6.7222216852877797E-2</v>
      </c>
    </row>
    <row r="123" spans="1:8" x14ac:dyDescent="0.3">
      <c r="A123">
        <v>32</v>
      </c>
      <c r="B123" t="s">
        <v>33</v>
      </c>
      <c r="C123">
        <v>0.71428571428571397</v>
      </c>
      <c r="D123">
        <v>0.60249338113853901</v>
      </c>
      <c r="E123">
        <v>16.8</v>
      </c>
      <c r="F123">
        <v>9</v>
      </c>
      <c r="G123" t="s">
        <v>142</v>
      </c>
      <c r="H123">
        <v>0.183128047538693</v>
      </c>
    </row>
    <row r="124" spans="1:8" x14ac:dyDescent="0.3">
      <c r="A124">
        <v>46</v>
      </c>
      <c r="B124" t="s">
        <v>47</v>
      </c>
      <c r="C124">
        <v>0.66666666666666696</v>
      </c>
      <c r="D124">
        <v>0.56414647832049303</v>
      </c>
      <c r="E124">
        <v>21.5</v>
      </c>
      <c r="F124">
        <v>18</v>
      </c>
      <c r="G124" t="s">
        <v>142</v>
      </c>
      <c r="H124">
        <v>0.12095756269096899</v>
      </c>
    </row>
    <row r="125" spans="1:8" x14ac:dyDescent="0.3">
      <c r="A125">
        <v>52</v>
      </c>
      <c r="B125" t="s">
        <v>53</v>
      </c>
      <c r="C125">
        <v>0.75</v>
      </c>
      <c r="D125">
        <v>0.53459746140063302</v>
      </c>
      <c r="E125">
        <v>20.5</v>
      </c>
      <c r="F125">
        <v>29.5</v>
      </c>
      <c r="G125" t="s">
        <v>157</v>
      </c>
      <c r="H125">
        <v>7.3050780832006904E-2</v>
      </c>
    </row>
    <row r="126" spans="1:8" x14ac:dyDescent="0.3">
      <c r="A126">
        <v>91</v>
      </c>
      <c r="B126" t="s">
        <v>92</v>
      </c>
      <c r="C126">
        <v>0.42857142857142899</v>
      </c>
      <c r="D126">
        <v>0.37353331592507</v>
      </c>
      <c r="E126">
        <v>23</v>
      </c>
      <c r="F126">
        <v>29.25</v>
      </c>
      <c r="G126" t="s">
        <v>144</v>
      </c>
      <c r="H126">
        <v>-0.18807685348491601</v>
      </c>
    </row>
    <row r="127" spans="1:8" x14ac:dyDescent="0.3">
      <c r="A127">
        <v>21</v>
      </c>
      <c r="B127" t="s">
        <v>22</v>
      </c>
      <c r="C127">
        <v>0.75</v>
      </c>
      <c r="D127">
        <v>0.65482021634662302</v>
      </c>
      <c r="E127">
        <v>18.6666666666667</v>
      </c>
      <c r="F127">
        <v>4</v>
      </c>
      <c r="G127" t="s">
        <v>145</v>
      </c>
      <c r="H127">
        <v>0.267963705086052</v>
      </c>
    </row>
    <row r="128" spans="1:8" x14ac:dyDescent="0.3">
      <c r="A128">
        <v>27</v>
      </c>
      <c r="B128" t="s">
        <v>28</v>
      </c>
      <c r="C128">
        <v>0.85714285714285698</v>
      </c>
      <c r="D128">
        <v>0.62102631302709599</v>
      </c>
      <c r="E128">
        <v>20.8333333333333</v>
      </c>
      <c r="F128">
        <v>3</v>
      </c>
      <c r="G128" t="s">
        <v>145</v>
      </c>
      <c r="H128">
        <v>0.213174838198426</v>
      </c>
    </row>
    <row r="129" spans="1:8" x14ac:dyDescent="0.3">
      <c r="A129">
        <v>16</v>
      </c>
      <c r="B129" t="s">
        <v>17</v>
      </c>
      <c r="C129">
        <v>0.83333333333333304</v>
      </c>
      <c r="D129">
        <v>0.67949650782399196</v>
      </c>
      <c r="E129">
        <v>22.8</v>
      </c>
      <c r="F129">
        <v>16</v>
      </c>
      <c r="G129" t="s">
        <v>141</v>
      </c>
      <c r="H129">
        <v>0.30797050857101999</v>
      </c>
    </row>
    <row r="130" spans="1:8" x14ac:dyDescent="0.3">
      <c r="A130">
        <v>18</v>
      </c>
      <c r="B130" t="s">
        <v>19</v>
      </c>
      <c r="C130">
        <v>0.71428571428571397</v>
      </c>
      <c r="D130">
        <v>0.67450117299413304</v>
      </c>
      <c r="E130">
        <v>23.8</v>
      </c>
      <c r="F130">
        <v>14</v>
      </c>
      <c r="G130" t="s">
        <v>153</v>
      </c>
      <c r="H130">
        <v>0.29987174792232402</v>
      </c>
    </row>
    <row r="131" spans="1:8" x14ac:dyDescent="0.3">
      <c r="A131">
        <v>118</v>
      </c>
      <c r="B131" t="s">
        <v>119</v>
      </c>
      <c r="C131">
        <v>0.14285714285714299</v>
      </c>
      <c r="D131">
        <v>0.21181644191468199</v>
      </c>
      <c r="E131">
        <v>8</v>
      </c>
      <c r="F131">
        <v>11.5</v>
      </c>
      <c r="G131" t="s">
        <v>155</v>
      </c>
      <c r="H131">
        <v>-0.45026273361647701</v>
      </c>
    </row>
    <row r="132" spans="1:8" x14ac:dyDescent="0.3">
      <c r="A132">
        <v>106</v>
      </c>
      <c r="B132" t="s">
        <v>107</v>
      </c>
      <c r="C132">
        <v>0.25</v>
      </c>
      <c r="D132">
        <v>0.27547752066979903</v>
      </c>
      <c r="E132">
        <v>12.5</v>
      </c>
      <c r="F132">
        <v>17.5</v>
      </c>
      <c r="G132" t="s">
        <v>151</v>
      </c>
      <c r="H132">
        <v>-0.34705126565222999</v>
      </c>
    </row>
  </sheetData>
  <sortState ref="A2:H132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0052-5C25-4D13-9416-C13B44E65548}">
  <dimension ref="A1:H132"/>
  <sheetViews>
    <sheetView workbookViewId="0">
      <selection activeCell="B2" sqref="B2:B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</row>
    <row r="2" spans="1:8" x14ac:dyDescent="0.3">
      <c r="A2">
        <v>91</v>
      </c>
      <c r="B2" t="s">
        <v>79</v>
      </c>
      <c r="C2">
        <v>0.375</v>
      </c>
      <c r="D2">
        <v>0.39451893542705901</v>
      </c>
      <c r="E2">
        <v>24</v>
      </c>
      <c r="F2">
        <v>6.6</v>
      </c>
      <c r="G2" t="s">
        <v>151</v>
      </c>
      <c r="H2">
        <v>-0.15256113656611101</v>
      </c>
    </row>
    <row r="3" spans="1:8" x14ac:dyDescent="0.3">
      <c r="A3">
        <v>93</v>
      </c>
      <c r="B3" t="s">
        <v>97</v>
      </c>
      <c r="C3">
        <v>0.57142857142857095</v>
      </c>
      <c r="D3">
        <v>0.38525226757683501</v>
      </c>
      <c r="E3">
        <v>11.75</v>
      </c>
      <c r="F3">
        <v>18.3333333333333</v>
      </c>
      <c r="G3" t="s">
        <v>149</v>
      </c>
      <c r="H3">
        <v>-0.16715895149278001</v>
      </c>
    </row>
    <row r="4" spans="1:8" x14ac:dyDescent="0.3">
      <c r="A4">
        <v>1</v>
      </c>
      <c r="B4" t="s">
        <v>2</v>
      </c>
      <c r="C4">
        <v>1</v>
      </c>
      <c r="D4">
        <v>1</v>
      </c>
      <c r="E4">
        <v>38.25</v>
      </c>
      <c r="F4">
        <v>0</v>
      </c>
      <c r="G4" t="s">
        <v>139</v>
      </c>
      <c r="H4">
        <v>0.80125534591389203</v>
      </c>
    </row>
    <row r="5" spans="1:8" x14ac:dyDescent="0.3">
      <c r="A5">
        <v>30</v>
      </c>
      <c r="B5" t="s">
        <v>18</v>
      </c>
      <c r="C5">
        <v>0.71428571428571397</v>
      </c>
      <c r="D5">
        <v>0.61418223796272098</v>
      </c>
      <c r="E5">
        <v>36.4</v>
      </c>
      <c r="F5">
        <v>13.5</v>
      </c>
      <c r="G5" t="s">
        <v>158</v>
      </c>
      <c r="H5">
        <v>0.19347524809029301</v>
      </c>
    </row>
    <row r="6" spans="1:8" x14ac:dyDescent="0.3">
      <c r="A6">
        <v>68</v>
      </c>
      <c r="B6" t="s">
        <v>86</v>
      </c>
      <c r="C6">
        <v>0.44444444444444398</v>
      </c>
      <c r="D6">
        <v>0.47422891637397402</v>
      </c>
      <c r="E6">
        <v>22</v>
      </c>
      <c r="F6">
        <v>13.8</v>
      </c>
      <c r="G6" t="s">
        <v>154</v>
      </c>
      <c r="H6">
        <v>-2.69937190189827E-2</v>
      </c>
    </row>
    <row r="7" spans="1:8" x14ac:dyDescent="0.3">
      <c r="A7">
        <v>59</v>
      </c>
      <c r="B7" t="s">
        <v>70</v>
      </c>
      <c r="C7">
        <v>0.5</v>
      </c>
      <c r="D7">
        <v>0.49988976778938798</v>
      </c>
      <c r="E7">
        <v>19</v>
      </c>
      <c r="F7">
        <v>7</v>
      </c>
      <c r="G7" t="s">
        <v>154</v>
      </c>
      <c r="H7">
        <v>1.34299118126723E-2</v>
      </c>
    </row>
    <row r="8" spans="1:8" x14ac:dyDescent="0.3">
      <c r="A8">
        <v>101</v>
      </c>
      <c r="B8" t="s">
        <v>99</v>
      </c>
      <c r="C8">
        <v>0.22222222222222199</v>
      </c>
      <c r="D8">
        <v>0.30036322491619799</v>
      </c>
      <c r="E8">
        <v>29</v>
      </c>
      <c r="F8">
        <v>17.714285714285701</v>
      </c>
      <c r="G8" t="s">
        <v>139</v>
      </c>
      <c r="H8">
        <v>-0.30088496346073001</v>
      </c>
    </row>
    <row r="9" spans="1:8" x14ac:dyDescent="0.3">
      <c r="A9">
        <v>79</v>
      </c>
      <c r="B9" t="s">
        <v>66</v>
      </c>
      <c r="C9">
        <v>0.5</v>
      </c>
      <c r="D9">
        <v>0.44038135156622799</v>
      </c>
      <c r="E9">
        <v>14.75</v>
      </c>
      <c r="F9">
        <v>21.75</v>
      </c>
      <c r="G9" t="s">
        <v>159</v>
      </c>
      <c r="H9">
        <v>-8.0313908699866099E-2</v>
      </c>
    </row>
    <row r="10" spans="1:8" x14ac:dyDescent="0.3">
      <c r="A10">
        <v>28</v>
      </c>
      <c r="B10" t="s">
        <v>43</v>
      </c>
      <c r="C10">
        <v>0.75</v>
      </c>
      <c r="D10">
        <v>0.62486846592043699</v>
      </c>
      <c r="E10">
        <v>20.8333333333333</v>
      </c>
      <c r="F10">
        <v>13.5</v>
      </c>
      <c r="G10" t="s">
        <v>146</v>
      </c>
      <c r="H10">
        <v>0.21030930113331001</v>
      </c>
    </row>
    <row r="11" spans="1:8" x14ac:dyDescent="0.3">
      <c r="A11">
        <v>41</v>
      </c>
      <c r="B11" t="s">
        <v>42</v>
      </c>
      <c r="C11">
        <v>0.625</v>
      </c>
      <c r="D11">
        <v>0.58337203932109505</v>
      </c>
      <c r="E11">
        <v>23.2</v>
      </c>
      <c r="F11">
        <v>7</v>
      </c>
      <c r="G11" t="s">
        <v>139</v>
      </c>
      <c r="H11">
        <v>0.14493983216631401</v>
      </c>
    </row>
    <row r="12" spans="1:8" x14ac:dyDescent="0.3">
      <c r="A12">
        <v>115</v>
      </c>
      <c r="B12" t="s">
        <v>108</v>
      </c>
      <c r="C12">
        <v>0.33333333333333298</v>
      </c>
      <c r="D12">
        <v>0.21580536473933101</v>
      </c>
      <c r="E12">
        <v>21.6666666666667</v>
      </c>
      <c r="F12">
        <v>18.6666666666667</v>
      </c>
      <c r="G12" t="s">
        <v>157</v>
      </c>
      <c r="H12">
        <v>-0.43408926242884899</v>
      </c>
    </row>
    <row r="13" spans="1:8" x14ac:dyDescent="0.3">
      <c r="A13">
        <v>75</v>
      </c>
      <c r="B13" t="s">
        <v>63</v>
      </c>
      <c r="C13">
        <v>0.5</v>
      </c>
      <c r="D13">
        <v>0.44946018262179999</v>
      </c>
      <c r="E13">
        <v>16.75</v>
      </c>
      <c r="F13">
        <v>24</v>
      </c>
      <c r="G13" t="s">
        <v>141</v>
      </c>
      <c r="H13">
        <v>-6.6011993721230205E-2</v>
      </c>
    </row>
    <row r="14" spans="1:8" x14ac:dyDescent="0.3">
      <c r="A14">
        <v>26</v>
      </c>
      <c r="B14" t="s">
        <v>38</v>
      </c>
      <c r="C14">
        <v>0.75</v>
      </c>
      <c r="D14">
        <v>0.63005210405767598</v>
      </c>
      <c r="E14">
        <v>25.5</v>
      </c>
      <c r="F14">
        <v>14.5</v>
      </c>
      <c r="G14" t="s">
        <v>151</v>
      </c>
      <c r="H14">
        <v>0.218475104798728</v>
      </c>
    </row>
    <row r="15" spans="1:8" x14ac:dyDescent="0.3">
      <c r="A15">
        <v>32</v>
      </c>
      <c r="B15" t="s">
        <v>45</v>
      </c>
      <c r="C15">
        <v>0.75</v>
      </c>
      <c r="D15">
        <v>0.61026299960025898</v>
      </c>
      <c r="E15">
        <v>21.6666666666667</v>
      </c>
      <c r="F15">
        <v>11</v>
      </c>
      <c r="G15" t="s">
        <v>144</v>
      </c>
      <c r="H15">
        <v>0.187301257907414</v>
      </c>
    </row>
    <row r="16" spans="1:8" x14ac:dyDescent="0.3">
      <c r="A16">
        <v>129</v>
      </c>
      <c r="B16" t="s">
        <v>130</v>
      </c>
      <c r="C16">
        <v>0.125</v>
      </c>
      <c r="D16">
        <v>4.6519583217168703E-2</v>
      </c>
      <c r="E16">
        <v>7</v>
      </c>
      <c r="F16">
        <v>26.285714285714299</v>
      </c>
      <c r="G16" t="s">
        <v>149</v>
      </c>
      <c r="H16">
        <v>-0.70076575836906796</v>
      </c>
    </row>
    <row r="17" spans="1:8" x14ac:dyDescent="0.3">
      <c r="A17">
        <v>29</v>
      </c>
      <c r="B17" t="s">
        <v>34</v>
      </c>
      <c r="C17">
        <v>0.875</v>
      </c>
      <c r="D17">
        <v>0.61988038872579598</v>
      </c>
      <c r="E17">
        <v>17.571428571428601</v>
      </c>
      <c r="F17">
        <v>29</v>
      </c>
      <c r="G17" t="s">
        <v>149</v>
      </c>
      <c r="H17">
        <v>0.20245156534797601</v>
      </c>
    </row>
    <row r="18" spans="1:8" x14ac:dyDescent="0.3">
      <c r="A18">
        <v>76</v>
      </c>
      <c r="B18" t="s">
        <v>69</v>
      </c>
      <c r="C18">
        <v>0.5</v>
      </c>
      <c r="D18">
        <v>0.44436000387352897</v>
      </c>
      <c r="E18">
        <v>15.25</v>
      </c>
      <c r="F18">
        <v>14.25</v>
      </c>
      <c r="G18" t="s">
        <v>146</v>
      </c>
      <c r="H18">
        <v>-7.4046323515546505E-2</v>
      </c>
    </row>
    <row r="19" spans="1:8" x14ac:dyDescent="0.3">
      <c r="A19">
        <v>120</v>
      </c>
      <c r="B19" t="s">
        <v>121</v>
      </c>
      <c r="C19">
        <v>0.11111111111111099</v>
      </c>
      <c r="D19">
        <v>0.170135659658328</v>
      </c>
      <c r="E19">
        <v>12</v>
      </c>
      <c r="F19">
        <v>12.625</v>
      </c>
      <c r="G19" t="s">
        <v>157</v>
      </c>
      <c r="H19">
        <v>-0.50603291188468003</v>
      </c>
    </row>
    <row r="20" spans="1:8" x14ac:dyDescent="0.3">
      <c r="A20">
        <v>92</v>
      </c>
      <c r="B20" t="s">
        <v>95</v>
      </c>
      <c r="C20">
        <v>0.625</v>
      </c>
      <c r="D20">
        <v>0.38629751244036897</v>
      </c>
      <c r="E20">
        <v>15.2</v>
      </c>
      <c r="F20">
        <v>18.3333333333333</v>
      </c>
      <c r="G20" t="s">
        <v>145</v>
      </c>
      <c r="H20">
        <v>-0.16551237352926201</v>
      </c>
    </row>
    <row r="21" spans="1:8" x14ac:dyDescent="0.3">
      <c r="A21">
        <v>96</v>
      </c>
      <c r="B21" t="s">
        <v>101</v>
      </c>
      <c r="C21">
        <v>0.5</v>
      </c>
      <c r="D21">
        <v>0.34698160561396402</v>
      </c>
      <c r="E21">
        <v>14</v>
      </c>
      <c r="F21">
        <v>20.75</v>
      </c>
      <c r="G21" t="s">
        <v>155</v>
      </c>
      <c r="H21">
        <v>-0.227446861923678</v>
      </c>
    </row>
    <row r="22" spans="1:8" x14ac:dyDescent="0.3">
      <c r="A22">
        <v>23</v>
      </c>
      <c r="B22" t="s">
        <v>27</v>
      </c>
      <c r="C22">
        <v>0.875</v>
      </c>
      <c r="D22">
        <v>0.63830934601865597</v>
      </c>
      <c r="E22">
        <v>22</v>
      </c>
      <c r="F22">
        <v>7</v>
      </c>
      <c r="G22" t="s">
        <v>147</v>
      </c>
      <c r="H22">
        <v>0.23148276755596001</v>
      </c>
    </row>
    <row r="23" spans="1:8" x14ac:dyDescent="0.3">
      <c r="A23">
        <v>2</v>
      </c>
      <c r="B23" t="s">
        <v>3</v>
      </c>
      <c r="C23">
        <v>1</v>
      </c>
      <c r="D23">
        <v>0.94915375245303901</v>
      </c>
      <c r="E23">
        <v>31.125</v>
      </c>
      <c r="F23">
        <v>0</v>
      </c>
      <c r="G23" t="s">
        <v>144</v>
      </c>
      <c r="H23">
        <v>0.72115707065887902</v>
      </c>
    </row>
    <row r="24" spans="1:8" x14ac:dyDescent="0.3">
      <c r="A24">
        <v>85</v>
      </c>
      <c r="B24" t="s">
        <v>90</v>
      </c>
      <c r="C24">
        <v>0.625</v>
      </c>
      <c r="D24">
        <v>0.42555844345767802</v>
      </c>
      <c r="E24">
        <v>15.2</v>
      </c>
      <c r="F24">
        <v>27.6666666666667</v>
      </c>
      <c r="G24" t="s">
        <v>158</v>
      </c>
      <c r="H24">
        <v>-0.103664488764241</v>
      </c>
    </row>
    <row r="25" spans="1:8" x14ac:dyDescent="0.3">
      <c r="A25">
        <v>73</v>
      </c>
      <c r="B25" t="s">
        <v>56</v>
      </c>
      <c r="C25">
        <v>0.625</v>
      </c>
      <c r="D25">
        <v>0.45059521834536298</v>
      </c>
      <c r="E25">
        <v>19.399999999999999</v>
      </c>
      <c r="F25">
        <v>10.6666666666667</v>
      </c>
      <c r="G25" t="s">
        <v>154</v>
      </c>
      <c r="H25">
        <v>-6.4223967891044106E-2</v>
      </c>
    </row>
    <row r="26" spans="1:8" x14ac:dyDescent="0.3">
      <c r="A26">
        <v>119</v>
      </c>
      <c r="B26" t="s">
        <v>118</v>
      </c>
      <c r="C26">
        <v>0.33333333333333298</v>
      </c>
      <c r="D26">
        <v>0.17770686426520699</v>
      </c>
      <c r="E26">
        <v>7</v>
      </c>
      <c r="F26">
        <v>22.6666666666667</v>
      </c>
      <c r="G26" t="s">
        <v>151</v>
      </c>
      <c r="H26">
        <v>-0.49410596625794401</v>
      </c>
    </row>
    <row r="27" spans="1:8" x14ac:dyDescent="0.3">
      <c r="A27">
        <v>124</v>
      </c>
      <c r="B27" t="s">
        <v>122</v>
      </c>
      <c r="C27">
        <v>0.125</v>
      </c>
      <c r="D27">
        <v>0.14719187784764501</v>
      </c>
      <c r="E27">
        <v>7</v>
      </c>
      <c r="F27">
        <v>31.428571428571399</v>
      </c>
      <c r="G27" t="s">
        <v>147</v>
      </c>
      <c r="H27">
        <v>-0.54217633329239001</v>
      </c>
    </row>
    <row r="28" spans="1:8" x14ac:dyDescent="0.3">
      <c r="A28">
        <v>47</v>
      </c>
      <c r="B28" t="s">
        <v>32</v>
      </c>
      <c r="C28">
        <v>0.625</v>
      </c>
      <c r="D28">
        <v>0.56859210985786901</v>
      </c>
      <c r="E28">
        <v>20.6</v>
      </c>
      <c r="F28">
        <v>13.3333333333333</v>
      </c>
      <c r="G28" t="s">
        <v>142</v>
      </c>
      <c r="H28">
        <v>0.121656956540399</v>
      </c>
    </row>
    <row r="29" spans="1:8" x14ac:dyDescent="0.3">
      <c r="A29">
        <v>88</v>
      </c>
      <c r="B29" t="s">
        <v>72</v>
      </c>
      <c r="C29">
        <v>0.44444444444444398</v>
      </c>
      <c r="D29">
        <v>0.414102411566248</v>
      </c>
      <c r="E29">
        <v>14.75</v>
      </c>
      <c r="F29">
        <v>6.2</v>
      </c>
      <c r="G29" t="s">
        <v>157</v>
      </c>
      <c r="H29">
        <v>-0.121711216684409</v>
      </c>
    </row>
    <row r="30" spans="1:8" x14ac:dyDescent="0.3">
      <c r="A30">
        <v>104</v>
      </c>
      <c r="B30" t="s">
        <v>109</v>
      </c>
      <c r="C30">
        <v>0.28571428571428598</v>
      </c>
      <c r="D30">
        <v>0.27387016463677599</v>
      </c>
      <c r="E30">
        <v>12</v>
      </c>
      <c r="F30">
        <v>20.8</v>
      </c>
      <c r="G30" t="s">
        <v>147</v>
      </c>
      <c r="H30">
        <v>-0.342619575882884</v>
      </c>
    </row>
    <row r="31" spans="1:8" x14ac:dyDescent="0.3">
      <c r="A31">
        <v>130</v>
      </c>
      <c r="B31" t="s">
        <v>131</v>
      </c>
      <c r="C31">
        <v>6.8627450980392204E-2</v>
      </c>
      <c r="D31">
        <v>7.0439227126974603E-3</v>
      </c>
      <c r="E31">
        <v>7.8571428571428603</v>
      </c>
      <c r="F31">
        <v>34.200000000000003</v>
      </c>
      <c r="G31" t="s">
        <v>131</v>
      </c>
      <c r="H31">
        <v>-0.76295190731296103</v>
      </c>
    </row>
    <row r="32" spans="1:8" x14ac:dyDescent="0.3">
      <c r="A32">
        <v>87</v>
      </c>
      <c r="B32" t="s">
        <v>74</v>
      </c>
      <c r="C32">
        <v>0.375</v>
      </c>
      <c r="D32">
        <v>0.41796776381551398</v>
      </c>
      <c r="E32">
        <v>15.3333333333333</v>
      </c>
      <c r="F32">
        <v>20.399999999999999</v>
      </c>
      <c r="G32" t="s">
        <v>155</v>
      </c>
      <c r="H32">
        <v>-0.115622113502863</v>
      </c>
    </row>
    <row r="33" spans="1:8" x14ac:dyDescent="0.3">
      <c r="A33">
        <v>16</v>
      </c>
      <c r="B33" t="s">
        <v>12</v>
      </c>
      <c r="C33">
        <v>0.75</v>
      </c>
      <c r="D33">
        <v>0.67279348072148704</v>
      </c>
      <c r="E33">
        <v>22.6666666666667</v>
      </c>
      <c r="F33">
        <v>15</v>
      </c>
      <c r="G33" t="s">
        <v>143</v>
      </c>
      <c r="H33">
        <v>0.28580574801984399</v>
      </c>
    </row>
    <row r="34" spans="1:8" x14ac:dyDescent="0.3">
      <c r="A34">
        <v>58</v>
      </c>
      <c r="B34" t="s">
        <v>64</v>
      </c>
      <c r="C34">
        <v>0.75</v>
      </c>
      <c r="D34">
        <v>0.512162117539396</v>
      </c>
      <c r="E34">
        <v>22.6666666666667</v>
      </c>
      <c r="F34">
        <v>12</v>
      </c>
      <c r="G34" t="s">
        <v>155</v>
      </c>
      <c r="H34">
        <v>3.2762588189796202E-2</v>
      </c>
    </row>
    <row r="35" spans="1:8" x14ac:dyDescent="0.3">
      <c r="A35">
        <v>56</v>
      </c>
      <c r="B35" t="s">
        <v>54</v>
      </c>
      <c r="C35">
        <v>0.5</v>
      </c>
      <c r="D35">
        <v>0.51826175205190195</v>
      </c>
      <c r="E35">
        <v>13.25</v>
      </c>
      <c r="F35">
        <v>23.5</v>
      </c>
      <c r="G35" t="s">
        <v>144</v>
      </c>
      <c r="H35">
        <v>4.23713642077592E-2</v>
      </c>
    </row>
    <row r="36" spans="1:8" x14ac:dyDescent="0.3">
      <c r="A36">
        <v>10</v>
      </c>
      <c r="B36" t="s">
        <v>15</v>
      </c>
      <c r="C36">
        <v>0.875</v>
      </c>
      <c r="D36">
        <v>0.73432457471783996</v>
      </c>
      <c r="E36">
        <v>30.714285714285701</v>
      </c>
      <c r="F36">
        <v>7</v>
      </c>
      <c r="G36" t="s">
        <v>156</v>
      </c>
      <c r="H36">
        <v>0.382735900080868</v>
      </c>
    </row>
    <row r="37" spans="1:8" x14ac:dyDescent="0.3">
      <c r="A37">
        <v>18</v>
      </c>
      <c r="B37" t="s">
        <v>41</v>
      </c>
      <c r="C37">
        <v>0.875</v>
      </c>
      <c r="D37">
        <v>0.65898830475960601</v>
      </c>
      <c r="E37">
        <v>19</v>
      </c>
      <c r="F37">
        <v>31</v>
      </c>
      <c r="G37" t="s">
        <v>158</v>
      </c>
      <c r="H37">
        <v>0.26405840506434802</v>
      </c>
    </row>
    <row r="38" spans="1:8" x14ac:dyDescent="0.3">
      <c r="A38">
        <v>4</v>
      </c>
      <c r="B38" t="s">
        <v>8</v>
      </c>
      <c r="C38">
        <v>0.875</v>
      </c>
      <c r="D38">
        <v>0.84414795189604397</v>
      </c>
      <c r="E38">
        <v>28.285714285714299</v>
      </c>
      <c r="F38">
        <v>20</v>
      </c>
      <c r="G38" t="s">
        <v>143</v>
      </c>
      <c r="H38">
        <v>0.55574105816354402</v>
      </c>
    </row>
    <row r="39" spans="1:8" x14ac:dyDescent="0.3">
      <c r="A39">
        <v>111</v>
      </c>
      <c r="B39" t="s">
        <v>112</v>
      </c>
      <c r="C39">
        <v>0.25</v>
      </c>
      <c r="D39">
        <v>0.23288391109381201</v>
      </c>
      <c r="E39">
        <v>18</v>
      </c>
      <c r="F39">
        <v>21</v>
      </c>
      <c r="G39" t="s">
        <v>158</v>
      </c>
      <c r="H39">
        <v>-0.40718536740950301</v>
      </c>
    </row>
    <row r="40" spans="1:8" x14ac:dyDescent="0.3">
      <c r="A40">
        <v>65</v>
      </c>
      <c r="B40" t="s">
        <v>81</v>
      </c>
      <c r="C40">
        <v>0.5</v>
      </c>
      <c r="D40">
        <v>0.477251802704596</v>
      </c>
      <c r="E40">
        <v>35.75</v>
      </c>
      <c r="F40">
        <v>14.5</v>
      </c>
      <c r="G40" t="s">
        <v>142</v>
      </c>
      <c r="H40">
        <v>-2.2231755385063799E-2</v>
      </c>
    </row>
    <row r="41" spans="1:8" x14ac:dyDescent="0.3">
      <c r="A41">
        <v>90</v>
      </c>
      <c r="B41" t="s">
        <v>80</v>
      </c>
      <c r="C41">
        <v>0.6</v>
      </c>
      <c r="D41">
        <v>0.40649647395103999</v>
      </c>
      <c r="E41">
        <v>11.5</v>
      </c>
      <c r="F41">
        <v>20.25</v>
      </c>
      <c r="G41" t="s">
        <v>156</v>
      </c>
      <c r="H41">
        <v>-0.13369287736936999</v>
      </c>
    </row>
    <row r="42" spans="1:8" x14ac:dyDescent="0.3">
      <c r="A42">
        <v>20</v>
      </c>
      <c r="B42" t="s">
        <v>37</v>
      </c>
      <c r="C42">
        <v>0.875</v>
      </c>
      <c r="D42">
        <v>0.65880070837106597</v>
      </c>
      <c r="E42">
        <v>24.571428571428601</v>
      </c>
      <c r="F42">
        <v>14</v>
      </c>
      <c r="G42" t="s">
        <v>148</v>
      </c>
      <c r="H42">
        <v>0.263762883801957</v>
      </c>
    </row>
    <row r="43" spans="1:8" x14ac:dyDescent="0.3">
      <c r="A43">
        <v>105</v>
      </c>
      <c r="B43" t="s">
        <v>100</v>
      </c>
      <c r="C43">
        <v>0.375</v>
      </c>
      <c r="D43">
        <v>0.26722923080563799</v>
      </c>
      <c r="E43">
        <v>16</v>
      </c>
      <c r="F43">
        <v>28.6</v>
      </c>
      <c r="G43" t="s">
        <v>153</v>
      </c>
      <c r="H43">
        <v>-0.35308106260554001</v>
      </c>
    </row>
    <row r="44" spans="1:8" x14ac:dyDescent="0.3">
      <c r="A44">
        <v>72</v>
      </c>
      <c r="B44" t="s">
        <v>65</v>
      </c>
      <c r="C44">
        <v>0.44444444444444398</v>
      </c>
      <c r="D44">
        <v>0.45426303873399798</v>
      </c>
      <c r="E44">
        <v>12.25</v>
      </c>
      <c r="F44">
        <v>15</v>
      </c>
      <c r="G44" t="s">
        <v>140</v>
      </c>
      <c r="H44">
        <v>-5.8446037322092997E-2</v>
      </c>
    </row>
    <row r="45" spans="1:8" x14ac:dyDescent="0.3">
      <c r="A45">
        <v>14</v>
      </c>
      <c r="B45" t="s">
        <v>10</v>
      </c>
      <c r="C45">
        <v>0.75</v>
      </c>
      <c r="D45">
        <v>0.69168617814558297</v>
      </c>
      <c r="E45">
        <v>21</v>
      </c>
      <c r="F45">
        <v>8.5</v>
      </c>
      <c r="G45" t="s">
        <v>153</v>
      </c>
      <c r="H45">
        <v>0.31556748176394001</v>
      </c>
    </row>
    <row r="46" spans="1:8" x14ac:dyDescent="0.3">
      <c r="A46">
        <v>34</v>
      </c>
      <c r="B46" t="s">
        <v>49</v>
      </c>
      <c r="C46">
        <v>0.57142857142857095</v>
      </c>
      <c r="D46">
        <v>0.604025809216718</v>
      </c>
      <c r="E46">
        <v>11</v>
      </c>
      <c r="F46">
        <v>7.6666666666666696</v>
      </c>
      <c r="G46" t="s">
        <v>141</v>
      </c>
      <c r="H46">
        <v>0.17747578962742899</v>
      </c>
    </row>
    <row r="47" spans="1:8" x14ac:dyDescent="0.3">
      <c r="A47">
        <v>109</v>
      </c>
      <c r="B47" t="s">
        <v>110</v>
      </c>
      <c r="C47">
        <v>0.375</v>
      </c>
      <c r="D47">
        <v>0.25476660531131101</v>
      </c>
      <c r="E47">
        <v>22</v>
      </c>
      <c r="F47">
        <v>18</v>
      </c>
      <c r="G47" t="s">
        <v>141</v>
      </c>
      <c r="H47">
        <v>-0.37271348105874802</v>
      </c>
    </row>
    <row r="48" spans="1:8" x14ac:dyDescent="0.3">
      <c r="A48">
        <v>82</v>
      </c>
      <c r="B48" t="s">
        <v>78</v>
      </c>
      <c r="C48">
        <v>0.375</v>
      </c>
      <c r="D48">
        <v>0.426115985974589</v>
      </c>
      <c r="E48">
        <v>15.3333333333333</v>
      </c>
      <c r="F48">
        <v>19</v>
      </c>
      <c r="G48" t="s">
        <v>141</v>
      </c>
      <c r="H48">
        <v>-0.102786190040875</v>
      </c>
    </row>
    <row r="49" spans="1:8" x14ac:dyDescent="0.3">
      <c r="A49">
        <v>126</v>
      </c>
      <c r="B49" t="s">
        <v>123</v>
      </c>
      <c r="C49">
        <v>0.125</v>
      </c>
      <c r="D49">
        <v>0.125201511613838</v>
      </c>
      <c r="E49">
        <v>40</v>
      </c>
      <c r="F49">
        <v>19.428571428571399</v>
      </c>
      <c r="G49" t="s">
        <v>149</v>
      </c>
      <c r="H49">
        <v>-0.57681783569164302</v>
      </c>
    </row>
    <row r="50" spans="1:8" x14ac:dyDescent="0.3">
      <c r="A50">
        <v>11</v>
      </c>
      <c r="B50" t="s">
        <v>11</v>
      </c>
      <c r="C50">
        <v>0.875</v>
      </c>
      <c r="D50">
        <v>0.72374991017111101</v>
      </c>
      <c r="E50">
        <v>15.285714285714301</v>
      </c>
      <c r="F50">
        <v>6</v>
      </c>
      <c r="G50" t="s">
        <v>143</v>
      </c>
      <c r="H50">
        <v>0.366077593242017</v>
      </c>
    </row>
    <row r="51" spans="1:8" x14ac:dyDescent="0.3">
      <c r="A51">
        <v>84</v>
      </c>
      <c r="B51" t="s">
        <v>76</v>
      </c>
      <c r="C51">
        <v>0.57142857142857095</v>
      </c>
      <c r="D51">
        <v>0.42566093572847502</v>
      </c>
      <c r="E51">
        <v>16</v>
      </c>
      <c r="F51">
        <v>24</v>
      </c>
      <c r="G51" t="s">
        <v>146</v>
      </c>
      <c r="H51">
        <v>-0.10350303231632201</v>
      </c>
    </row>
    <row r="52" spans="1:8" x14ac:dyDescent="0.3">
      <c r="A52">
        <v>51</v>
      </c>
      <c r="B52" t="s">
        <v>61</v>
      </c>
      <c r="C52">
        <v>0.75</v>
      </c>
      <c r="D52">
        <v>0.54147926949000702</v>
      </c>
      <c r="E52">
        <v>14.3333333333333</v>
      </c>
      <c r="F52">
        <v>19</v>
      </c>
      <c r="G52" t="s">
        <v>150</v>
      </c>
      <c r="H52">
        <v>7.8946002305412197E-2</v>
      </c>
    </row>
    <row r="53" spans="1:8" x14ac:dyDescent="0.3">
      <c r="A53">
        <v>108</v>
      </c>
      <c r="B53" t="s">
        <v>104</v>
      </c>
      <c r="C53">
        <v>0.25</v>
      </c>
      <c r="D53">
        <v>0.25943137329819599</v>
      </c>
      <c r="E53">
        <v>13.5</v>
      </c>
      <c r="F53">
        <v>23.1666666666667</v>
      </c>
      <c r="G53" t="s">
        <v>144</v>
      </c>
      <c r="H53">
        <v>-0.36536505542165298</v>
      </c>
    </row>
    <row r="54" spans="1:8" x14ac:dyDescent="0.3">
      <c r="A54">
        <v>6</v>
      </c>
      <c r="B54" t="s">
        <v>7</v>
      </c>
      <c r="C54">
        <v>0.875</v>
      </c>
      <c r="D54">
        <v>0.82062810249926399</v>
      </c>
      <c r="E54">
        <v>18.571428571428601</v>
      </c>
      <c r="F54">
        <v>8</v>
      </c>
      <c r="G54" t="s">
        <v>139</v>
      </c>
      <c r="H54">
        <v>0.51869015545401098</v>
      </c>
    </row>
    <row r="55" spans="1:8" x14ac:dyDescent="0.3">
      <c r="A55">
        <v>55</v>
      </c>
      <c r="B55" t="s">
        <v>52</v>
      </c>
      <c r="C55">
        <v>0.71428571428571397</v>
      </c>
      <c r="D55">
        <v>0.52665643038849197</v>
      </c>
      <c r="E55">
        <v>14.4</v>
      </c>
      <c r="F55">
        <v>13.5</v>
      </c>
      <c r="G55" t="s">
        <v>155</v>
      </c>
      <c r="H55">
        <v>5.5595530959570698E-2</v>
      </c>
    </row>
    <row r="56" spans="1:8" x14ac:dyDescent="0.3">
      <c r="A56">
        <v>52</v>
      </c>
      <c r="B56" t="s">
        <v>62</v>
      </c>
      <c r="C56">
        <v>0.625</v>
      </c>
      <c r="D56">
        <v>0.53726521943663197</v>
      </c>
      <c r="E56">
        <v>24.4</v>
      </c>
      <c r="F56">
        <v>21.6666666666667</v>
      </c>
      <c r="G56" t="s">
        <v>140</v>
      </c>
      <c r="H56">
        <v>7.2307594271283596E-2</v>
      </c>
    </row>
    <row r="57" spans="1:8" x14ac:dyDescent="0.3">
      <c r="A57">
        <v>106</v>
      </c>
      <c r="B57" t="s">
        <v>120</v>
      </c>
      <c r="C57">
        <v>0.33333333333333298</v>
      </c>
      <c r="D57">
        <v>0.26032860451655898</v>
      </c>
      <c r="E57">
        <v>23.6666666666667</v>
      </c>
      <c r="F57">
        <v>22.8333333333333</v>
      </c>
      <c r="G57" t="s">
        <v>146</v>
      </c>
      <c r="H57">
        <v>-0.36395164388150097</v>
      </c>
    </row>
    <row r="58" spans="1:8" x14ac:dyDescent="0.3">
      <c r="A58">
        <v>70</v>
      </c>
      <c r="B58" t="s">
        <v>71</v>
      </c>
      <c r="C58">
        <v>0.5</v>
      </c>
      <c r="D58">
        <v>0.45940562416144498</v>
      </c>
      <c r="E58">
        <v>36.75</v>
      </c>
      <c r="F58">
        <v>12.5</v>
      </c>
      <c r="G58" t="s">
        <v>148</v>
      </c>
      <c r="H58">
        <v>-5.0344904154695398E-2</v>
      </c>
    </row>
    <row r="59" spans="1:8" x14ac:dyDescent="0.3">
      <c r="A59">
        <v>53</v>
      </c>
      <c r="B59" t="s">
        <v>48</v>
      </c>
      <c r="C59">
        <v>0.625</v>
      </c>
      <c r="D59">
        <v>0.53340659819071301</v>
      </c>
      <c r="E59">
        <v>30.8</v>
      </c>
      <c r="F59">
        <v>10.6666666666667</v>
      </c>
      <c r="G59" t="s">
        <v>142</v>
      </c>
      <c r="H59">
        <v>6.6229094399157001E-2</v>
      </c>
    </row>
    <row r="60" spans="1:8" x14ac:dyDescent="0.3">
      <c r="A60">
        <v>86</v>
      </c>
      <c r="B60" t="s">
        <v>82</v>
      </c>
      <c r="C60">
        <v>0.375</v>
      </c>
      <c r="D60">
        <v>0.42143219331175602</v>
      </c>
      <c r="E60">
        <v>21.3333333333333</v>
      </c>
      <c r="F60">
        <v>10.6</v>
      </c>
      <c r="G60" t="s">
        <v>149</v>
      </c>
      <c r="H60">
        <v>-0.110164585323567</v>
      </c>
    </row>
    <row r="61" spans="1:8" x14ac:dyDescent="0.3">
      <c r="A61">
        <v>3</v>
      </c>
      <c r="B61" t="s">
        <v>4</v>
      </c>
      <c r="C61">
        <v>0.875</v>
      </c>
      <c r="D61">
        <v>0.84940453143271399</v>
      </c>
      <c r="E61">
        <v>25.714285714285701</v>
      </c>
      <c r="F61">
        <v>7</v>
      </c>
      <c r="G61" t="s">
        <v>140</v>
      </c>
      <c r="H61">
        <v>0.56402176671908899</v>
      </c>
    </row>
    <row r="62" spans="1:8" x14ac:dyDescent="0.3">
      <c r="A62">
        <v>44</v>
      </c>
      <c r="B62" t="s">
        <v>51</v>
      </c>
      <c r="C62">
        <v>0.625</v>
      </c>
      <c r="D62">
        <v>0.57548987429045495</v>
      </c>
      <c r="E62">
        <v>9.1999999999999993</v>
      </c>
      <c r="F62">
        <v>9</v>
      </c>
      <c r="G62" t="s">
        <v>140</v>
      </c>
      <c r="H62">
        <v>0.13252302948099301</v>
      </c>
    </row>
    <row r="63" spans="1:8" x14ac:dyDescent="0.3">
      <c r="A63">
        <v>80</v>
      </c>
      <c r="B63" t="s">
        <v>89</v>
      </c>
      <c r="C63">
        <v>0.5</v>
      </c>
      <c r="D63">
        <v>0.434403146651067</v>
      </c>
      <c r="E63">
        <v>18.75</v>
      </c>
      <c r="F63">
        <v>21.75</v>
      </c>
      <c r="G63" t="s">
        <v>153</v>
      </c>
      <c r="H63">
        <v>-8.9731396211058398E-2</v>
      </c>
    </row>
    <row r="64" spans="1:8" x14ac:dyDescent="0.3">
      <c r="A64">
        <v>48</v>
      </c>
      <c r="B64" t="s">
        <v>46</v>
      </c>
      <c r="C64">
        <v>0.625</v>
      </c>
      <c r="D64">
        <v>0.56614148103555395</v>
      </c>
      <c r="E64">
        <v>25.8</v>
      </c>
      <c r="F64">
        <v>33</v>
      </c>
      <c r="G64" t="s">
        <v>139</v>
      </c>
      <c r="H64">
        <v>0.117796472198177</v>
      </c>
    </row>
    <row r="65" spans="1:8" x14ac:dyDescent="0.3">
      <c r="A65">
        <v>24</v>
      </c>
      <c r="B65" t="s">
        <v>40</v>
      </c>
      <c r="C65">
        <v>0.625</v>
      </c>
      <c r="D65">
        <v>0.635651134072168</v>
      </c>
      <c r="E65">
        <v>30.6</v>
      </c>
      <c r="F65">
        <v>14.6666666666667</v>
      </c>
      <c r="G65" t="s">
        <v>139</v>
      </c>
      <c r="H65">
        <v>0.22729527675703901</v>
      </c>
    </row>
    <row r="66" spans="1:8" x14ac:dyDescent="0.3">
      <c r="A66">
        <v>37</v>
      </c>
      <c r="B66" t="s">
        <v>31</v>
      </c>
      <c r="C66">
        <v>0.5</v>
      </c>
      <c r="D66">
        <v>0.59680547795859695</v>
      </c>
      <c r="E66">
        <v>24.75</v>
      </c>
      <c r="F66">
        <v>11.5</v>
      </c>
      <c r="G66" t="s">
        <v>143</v>
      </c>
      <c r="H66">
        <v>0.16610157601398601</v>
      </c>
    </row>
    <row r="67" spans="1:8" x14ac:dyDescent="0.3">
      <c r="A67">
        <v>77</v>
      </c>
      <c r="B67" t="s">
        <v>91</v>
      </c>
      <c r="C67">
        <v>0.625</v>
      </c>
      <c r="D67">
        <v>0.44358363393531702</v>
      </c>
      <c r="E67">
        <v>15.4</v>
      </c>
      <c r="F67">
        <v>24.3333333333333</v>
      </c>
      <c r="G67" t="s">
        <v>155</v>
      </c>
      <c r="H67">
        <v>-7.5269341862739106E-2</v>
      </c>
    </row>
    <row r="68" spans="1:8" x14ac:dyDescent="0.3">
      <c r="A68">
        <v>61</v>
      </c>
      <c r="B68" t="s">
        <v>68</v>
      </c>
      <c r="C68">
        <v>0.625</v>
      </c>
      <c r="D68">
        <v>0.49031794557173097</v>
      </c>
      <c r="E68">
        <v>4.5999999999999996</v>
      </c>
      <c r="F68">
        <v>18.3333333333333</v>
      </c>
      <c r="G68" t="s">
        <v>157</v>
      </c>
      <c r="H68">
        <v>-1.6486138890791601E-3</v>
      </c>
    </row>
    <row r="69" spans="1:8" x14ac:dyDescent="0.3">
      <c r="A69">
        <v>107</v>
      </c>
      <c r="B69" t="s">
        <v>111</v>
      </c>
      <c r="C69">
        <v>0.25</v>
      </c>
      <c r="D69">
        <v>0.25996625883511998</v>
      </c>
      <c r="E69">
        <v>15.5</v>
      </c>
      <c r="F69">
        <v>14.8333333333333</v>
      </c>
      <c r="G69" t="s">
        <v>148</v>
      </c>
      <c r="H69">
        <v>-0.36452244832902098</v>
      </c>
    </row>
    <row r="70" spans="1:8" x14ac:dyDescent="0.3">
      <c r="A70">
        <v>19</v>
      </c>
      <c r="B70" t="s">
        <v>13</v>
      </c>
      <c r="C70">
        <v>0.71428571428571397</v>
      </c>
      <c r="D70">
        <v>0.65884374996415496</v>
      </c>
      <c r="E70">
        <v>16.2</v>
      </c>
      <c r="F70">
        <v>22</v>
      </c>
      <c r="G70" t="s">
        <v>144</v>
      </c>
      <c r="H70">
        <v>0.26383068737179599</v>
      </c>
    </row>
    <row r="71" spans="1:8" x14ac:dyDescent="0.3">
      <c r="A71">
        <v>95</v>
      </c>
      <c r="B71" t="s">
        <v>96</v>
      </c>
      <c r="C71">
        <v>0.25</v>
      </c>
      <c r="D71">
        <v>0.36916136263730198</v>
      </c>
      <c r="E71">
        <v>30.5</v>
      </c>
      <c r="F71">
        <v>15</v>
      </c>
      <c r="G71" t="s">
        <v>153</v>
      </c>
      <c r="H71">
        <v>-0.192507011473699</v>
      </c>
    </row>
    <row r="72" spans="1:8" x14ac:dyDescent="0.3">
      <c r="A72">
        <v>83</v>
      </c>
      <c r="B72" t="s">
        <v>93</v>
      </c>
      <c r="C72">
        <v>0.55555555555555602</v>
      </c>
      <c r="D72">
        <v>0.42589532735272401</v>
      </c>
      <c r="E72">
        <v>16</v>
      </c>
      <c r="F72">
        <v>18</v>
      </c>
      <c r="G72" t="s">
        <v>156</v>
      </c>
      <c r="H72">
        <v>-0.103133794358436</v>
      </c>
    </row>
    <row r="73" spans="1:8" x14ac:dyDescent="0.3">
      <c r="A73">
        <v>97</v>
      </c>
      <c r="B73" t="s">
        <v>88</v>
      </c>
      <c r="C73">
        <v>0.375</v>
      </c>
      <c r="D73">
        <v>0.34269736289806602</v>
      </c>
      <c r="E73">
        <v>28.3333333333333</v>
      </c>
      <c r="F73">
        <v>23</v>
      </c>
      <c r="G73" t="s">
        <v>151</v>
      </c>
      <c r="H73">
        <v>-0.23419584475473401</v>
      </c>
    </row>
    <row r="74" spans="1:8" x14ac:dyDescent="0.3">
      <c r="A74">
        <v>125</v>
      </c>
      <c r="B74" t="s">
        <v>127</v>
      </c>
      <c r="C74">
        <v>0.22222222222222199</v>
      </c>
      <c r="D74">
        <v>0.127502884312272</v>
      </c>
      <c r="E74">
        <v>7.5</v>
      </c>
      <c r="F74">
        <v>25.1428571428571</v>
      </c>
      <c r="G74" t="s">
        <v>146</v>
      </c>
      <c r="H74">
        <v>-0.57319247507690496</v>
      </c>
    </row>
    <row r="75" spans="1:8" x14ac:dyDescent="0.3">
      <c r="A75">
        <v>112</v>
      </c>
      <c r="B75" t="s">
        <v>114</v>
      </c>
      <c r="C75">
        <v>0.14285714285714299</v>
      </c>
      <c r="D75">
        <v>0.23193860356347701</v>
      </c>
      <c r="E75">
        <v>3</v>
      </c>
      <c r="F75">
        <v>13.6666666666667</v>
      </c>
      <c r="G75" t="s">
        <v>142</v>
      </c>
      <c r="H75">
        <v>-0.40867451373651997</v>
      </c>
    </row>
    <row r="76" spans="1:8" x14ac:dyDescent="0.3">
      <c r="A76">
        <v>31</v>
      </c>
      <c r="B76" t="s">
        <v>29</v>
      </c>
      <c r="C76">
        <v>0.77777777777777801</v>
      </c>
      <c r="D76">
        <v>0.61228608963450004</v>
      </c>
      <c r="E76">
        <v>26</v>
      </c>
      <c r="F76">
        <v>5</v>
      </c>
      <c r="G76" t="s">
        <v>150</v>
      </c>
      <c r="H76">
        <v>0.19048823884670599</v>
      </c>
    </row>
    <row r="77" spans="1:8" x14ac:dyDescent="0.3">
      <c r="A77">
        <v>46</v>
      </c>
      <c r="B77" t="s">
        <v>59</v>
      </c>
      <c r="C77">
        <v>0.625</v>
      </c>
      <c r="D77">
        <v>0.57366403262119503</v>
      </c>
      <c r="E77">
        <v>6.8</v>
      </c>
      <c r="F77">
        <v>7.3333333333333304</v>
      </c>
      <c r="G77" t="s">
        <v>153</v>
      </c>
      <c r="H77">
        <v>0.12964677458337201</v>
      </c>
    </row>
    <row r="78" spans="1:8" x14ac:dyDescent="0.3">
      <c r="A78">
        <v>7</v>
      </c>
      <c r="B78" t="s">
        <v>6</v>
      </c>
      <c r="C78">
        <v>1</v>
      </c>
      <c r="D78">
        <v>0.80441317887466501</v>
      </c>
      <c r="E78">
        <v>14.875</v>
      </c>
      <c r="F78">
        <v>0</v>
      </c>
      <c r="G78" t="s">
        <v>146</v>
      </c>
      <c r="H78">
        <v>0.49314672839485502</v>
      </c>
    </row>
    <row r="79" spans="1:8" x14ac:dyDescent="0.3">
      <c r="A79">
        <v>67</v>
      </c>
      <c r="B79" t="s">
        <v>77</v>
      </c>
      <c r="C79">
        <v>0.625</v>
      </c>
      <c r="D79">
        <v>0.47532157215482601</v>
      </c>
      <c r="E79">
        <v>19.2</v>
      </c>
      <c r="F79">
        <v>7</v>
      </c>
      <c r="G79" t="s">
        <v>149</v>
      </c>
      <c r="H79">
        <v>-2.5272454462971002E-2</v>
      </c>
    </row>
    <row r="80" spans="1:8" x14ac:dyDescent="0.3">
      <c r="A80">
        <v>12</v>
      </c>
      <c r="B80" t="s">
        <v>14</v>
      </c>
      <c r="C80">
        <v>0.875</v>
      </c>
      <c r="D80">
        <v>0.71990460893907005</v>
      </c>
      <c r="E80">
        <v>27.1428571428571</v>
      </c>
      <c r="F80">
        <v>29</v>
      </c>
      <c r="G80" t="s">
        <v>140</v>
      </c>
      <c r="H80">
        <v>0.36002007654875501</v>
      </c>
    </row>
    <row r="81" spans="1:8" x14ac:dyDescent="0.3">
      <c r="A81">
        <v>5</v>
      </c>
      <c r="B81" t="s">
        <v>5</v>
      </c>
      <c r="C81">
        <v>0.875</v>
      </c>
      <c r="D81">
        <v>0.83911262550407795</v>
      </c>
      <c r="E81">
        <v>27</v>
      </c>
      <c r="F81">
        <v>3</v>
      </c>
      <c r="G81" t="s">
        <v>141</v>
      </c>
      <c r="H81">
        <v>0.54780889056000104</v>
      </c>
    </row>
    <row r="82" spans="1:8" x14ac:dyDescent="0.3">
      <c r="A82">
        <v>57</v>
      </c>
      <c r="B82" t="s">
        <v>67</v>
      </c>
      <c r="C82">
        <v>0.625</v>
      </c>
      <c r="D82">
        <v>0.51548356515768601</v>
      </c>
      <c r="E82">
        <v>25.8</v>
      </c>
      <c r="F82">
        <v>16.3333333333333</v>
      </c>
      <c r="G82" t="s">
        <v>141</v>
      </c>
      <c r="H82">
        <v>3.79948764859208E-2</v>
      </c>
    </row>
    <row r="83" spans="1:8" x14ac:dyDescent="0.3">
      <c r="A83">
        <v>113</v>
      </c>
      <c r="B83" t="s">
        <v>106</v>
      </c>
      <c r="C83">
        <v>0.22222222222222199</v>
      </c>
      <c r="D83">
        <v>0.22068785682443801</v>
      </c>
      <c r="E83">
        <v>8.5</v>
      </c>
      <c r="F83">
        <v>18.571428571428601</v>
      </c>
      <c r="G83" t="s">
        <v>155</v>
      </c>
      <c r="H83">
        <v>-0.42639785524356699</v>
      </c>
    </row>
    <row r="84" spans="1:8" x14ac:dyDescent="0.3">
      <c r="A84">
        <v>71</v>
      </c>
      <c r="B84" t="s">
        <v>58</v>
      </c>
      <c r="C84">
        <v>0.625</v>
      </c>
      <c r="D84">
        <v>0.45862243867271701</v>
      </c>
      <c r="E84">
        <v>23.2</v>
      </c>
      <c r="F84">
        <v>16.6666666666667</v>
      </c>
      <c r="G84" t="s">
        <v>145</v>
      </c>
      <c r="H84">
        <v>-5.1578659059361001E-2</v>
      </c>
    </row>
    <row r="85" spans="1:8" x14ac:dyDescent="0.3">
      <c r="A85">
        <v>110</v>
      </c>
      <c r="B85" t="s">
        <v>124</v>
      </c>
      <c r="C85">
        <v>0.25</v>
      </c>
      <c r="D85">
        <v>0.23405940139158199</v>
      </c>
      <c r="E85">
        <v>15</v>
      </c>
      <c r="F85">
        <v>26.3333333333333</v>
      </c>
      <c r="G85" t="s">
        <v>145</v>
      </c>
      <c r="H85">
        <v>-0.405333613344732</v>
      </c>
    </row>
    <row r="86" spans="1:8" x14ac:dyDescent="0.3">
      <c r="A86">
        <v>15</v>
      </c>
      <c r="B86" t="s">
        <v>21</v>
      </c>
      <c r="C86">
        <v>0.75</v>
      </c>
      <c r="D86">
        <v>0.68076900392678996</v>
      </c>
      <c r="E86">
        <v>25.8333333333333</v>
      </c>
      <c r="F86">
        <v>2.5</v>
      </c>
      <c r="G86" t="s">
        <v>140</v>
      </c>
      <c r="H86">
        <v>0.298369618235515</v>
      </c>
    </row>
    <row r="87" spans="1:8" x14ac:dyDescent="0.3">
      <c r="A87">
        <v>74</v>
      </c>
      <c r="B87" t="s">
        <v>85</v>
      </c>
      <c r="C87">
        <v>0.5</v>
      </c>
      <c r="D87">
        <v>0.44964502685114099</v>
      </c>
      <c r="E87">
        <v>11.75</v>
      </c>
      <c r="F87">
        <v>21</v>
      </c>
      <c r="G87" t="s">
        <v>142</v>
      </c>
      <c r="H87">
        <v>-6.5720807942633103E-2</v>
      </c>
    </row>
    <row r="88" spans="1:8" x14ac:dyDescent="0.3">
      <c r="A88">
        <v>33</v>
      </c>
      <c r="B88" t="s">
        <v>23</v>
      </c>
      <c r="C88">
        <v>0.5</v>
      </c>
      <c r="D88">
        <v>0.60874705702099396</v>
      </c>
      <c r="E88">
        <v>24.75</v>
      </c>
      <c r="F88">
        <v>4.5</v>
      </c>
      <c r="G88" t="s">
        <v>153</v>
      </c>
      <c r="H88">
        <v>0.18491318816025701</v>
      </c>
    </row>
    <row r="89" spans="1:8" x14ac:dyDescent="0.3">
      <c r="A89">
        <v>128</v>
      </c>
      <c r="B89" t="s">
        <v>129</v>
      </c>
      <c r="C89">
        <v>0.11111111111111099</v>
      </c>
      <c r="D89">
        <v>7.90449493226245E-2</v>
      </c>
      <c r="E89">
        <v>3</v>
      </c>
      <c r="F89">
        <v>23</v>
      </c>
      <c r="G89" t="s">
        <v>150</v>
      </c>
      <c r="H89">
        <v>-0.64952843307285102</v>
      </c>
    </row>
    <row r="90" spans="1:8" x14ac:dyDescent="0.3">
      <c r="A90">
        <v>127</v>
      </c>
      <c r="B90" t="s">
        <v>128</v>
      </c>
      <c r="C90">
        <v>0.125</v>
      </c>
      <c r="D90">
        <v>0.105914074715743</v>
      </c>
      <c r="E90">
        <v>28</v>
      </c>
      <c r="F90">
        <v>25.285714285714299</v>
      </c>
      <c r="G90" t="s">
        <v>140</v>
      </c>
      <c r="H90">
        <v>-0.60720140387724997</v>
      </c>
    </row>
    <row r="91" spans="1:8" x14ac:dyDescent="0.3">
      <c r="A91">
        <v>54</v>
      </c>
      <c r="B91" t="s">
        <v>44</v>
      </c>
      <c r="C91">
        <v>0.75</v>
      </c>
      <c r="D91">
        <v>0.53252505099574998</v>
      </c>
      <c r="E91">
        <v>6.1666666666666696</v>
      </c>
      <c r="F91">
        <v>12.5</v>
      </c>
      <c r="G91" t="s">
        <v>156</v>
      </c>
      <c r="H91">
        <v>6.4840389945068605E-2</v>
      </c>
    </row>
    <row r="92" spans="1:8" x14ac:dyDescent="0.3">
      <c r="A92">
        <v>122</v>
      </c>
      <c r="B92" t="s">
        <v>126</v>
      </c>
      <c r="C92">
        <v>0.125</v>
      </c>
      <c r="D92">
        <v>0.16807586308620501</v>
      </c>
      <c r="E92">
        <v>13</v>
      </c>
      <c r="F92">
        <v>16.714285714285701</v>
      </c>
      <c r="G92" t="s">
        <v>156</v>
      </c>
      <c r="H92">
        <v>-0.50927771678775202</v>
      </c>
    </row>
    <row r="93" spans="1:8" x14ac:dyDescent="0.3">
      <c r="A93">
        <v>102</v>
      </c>
      <c r="B93" t="s">
        <v>105</v>
      </c>
      <c r="C93">
        <v>0.375</v>
      </c>
      <c r="D93">
        <v>0.29481089820089601</v>
      </c>
      <c r="E93">
        <v>13.6666666666667</v>
      </c>
      <c r="F93">
        <v>22.4</v>
      </c>
      <c r="G93" t="s">
        <v>148</v>
      </c>
      <c r="H93">
        <v>-0.30963156353586901</v>
      </c>
    </row>
    <row r="94" spans="1:8" x14ac:dyDescent="0.3">
      <c r="A94">
        <v>116</v>
      </c>
      <c r="B94" t="s">
        <v>117</v>
      </c>
      <c r="C94">
        <v>0.25</v>
      </c>
      <c r="D94">
        <v>0.202971351002909</v>
      </c>
      <c r="E94">
        <v>24</v>
      </c>
      <c r="F94">
        <v>27.3333333333333</v>
      </c>
      <c r="G94" t="s">
        <v>159</v>
      </c>
      <c r="H94">
        <v>-0.45430673009874101</v>
      </c>
    </row>
    <row r="95" spans="1:8" x14ac:dyDescent="0.3">
      <c r="A95">
        <v>43</v>
      </c>
      <c r="B95" t="s">
        <v>55</v>
      </c>
      <c r="C95">
        <v>0.57142857142857095</v>
      </c>
      <c r="D95">
        <v>0.576050034940921</v>
      </c>
      <c r="E95">
        <v>15.5</v>
      </c>
      <c r="F95">
        <v>13.6666666666667</v>
      </c>
      <c r="G95" t="s">
        <v>143</v>
      </c>
      <c r="H95">
        <v>0.13340545251576</v>
      </c>
    </row>
    <row r="96" spans="1:8" x14ac:dyDescent="0.3">
      <c r="A96">
        <v>45</v>
      </c>
      <c r="B96" t="s">
        <v>30</v>
      </c>
      <c r="C96">
        <v>0.875</v>
      </c>
      <c r="D96">
        <v>0.57375534246021498</v>
      </c>
      <c r="E96">
        <v>9.8571428571428594</v>
      </c>
      <c r="F96">
        <v>21</v>
      </c>
      <c r="G96" t="s">
        <v>147</v>
      </c>
      <c r="H96">
        <v>0.12979061528824701</v>
      </c>
    </row>
    <row r="97" spans="1:8" x14ac:dyDescent="0.3">
      <c r="A97">
        <v>98</v>
      </c>
      <c r="B97" t="s">
        <v>94</v>
      </c>
      <c r="C97">
        <v>0.42857142857142899</v>
      </c>
      <c r="D97">
        <v>0.33977777996807201</v>
      </c>
      <c r="E97">
        <v>25.3333333333333</v>
      </c>
      <c r="F97">
        <v>9.5</v>
      </c>
      <c r="G97" t="s">
        <v>150</v>
      </c>
      <c r="H97">
        <v>-0.238795074179522</v>
      </c>
    </row>
    <row r="98" spans="1:8" x14ac:dyDescent="0.3">
      <c r="A98">
        <v>35</v>
      </c>
      <c r="B98" t="s">
        <v>24</v>
      </c>
      <c r="C98">
        <v>0.625</v>
      </c>
      <c r="D98">
        <v>0.602330254773776</v>
      </c>
      <c r="E98">
        <v>13.8</v>
      </c>
      <c r="F98">
        <v>14.3333333333333</v>
      </c>
      <c r="G98" t="s">
        <v>145</v>
      </c>
      <c r="H98">
        <v>0.17480477665292701</v>
      </c>
    </row>
    <row r="99" spans="1:8" x14ac:dyDescent="0.3">
      <c r="A99">
        <v>27</v>
      </c>
      <c r="B99" t="s">
        <v>35</v>
      </c>
      <c r="C99">
        <v>0.75</v>
      </c>
      <c r="D99">
        <v>0.62527700357671201</v>
      </c>
      <c r="E99">
        <v>21.8333333333333</v>
      </c>
      <c r="F99">
        <v>5.5</v>
      </c>
      <c r="G99" t="s">
        <v>144</v>
      </c>
      <c r="H99">
        <v>0.21095287197201401</v>
      </c>
    </row>
    <row r="100" spans="1:8" x14ac:dyDescent="0.3">
      <c r="A100">
        <v>64</v>
      </c>
      <c r="B100" t="s">
        <v>73</v>
      </c>
      <c r="C100">
        <v>0.375</v>
      </c>
      <c r="D100">
        <v>0.47796480450859602</v>
      </c>
      <c r="E100">
        <v>27</v>
      </c>
      <c r="F100">
        <v>11.2</v>
      </c>
      <c r="G100" t="s">
        <v>141</v>
      </c>
      <c r="H100">
        <v>-2.11085611012845E-2</v>
      </c>
    </row>
    <row r="101" spans="1:8" x14ac:dyDescent="0.3">
      <c r="A101">
        <v>49</v>
      </c>
      <c r="B101" t="s">
        <v>50</v>
      </c>
      <c r="C101">
        <v>0.625</v>
      </c>
      <c r="D101">
        <v>0.55885153136296395</v>
      </c>
      <c r="E101">
        <v>18.399999999999999</v>
      </c>
      <c r="F101">
        <v>6.3333333333333304</v>
      </c>
      <c r="G101" t="s">
        <v>147</v>
      </c>
      <c r="H101">
        <v>0.10631258846464001</v>
      </c>
    </row>
    <row r="102" spans="1:8" x14ac:dyDescent="0.3">
      <c r="A102">
        <v>89</v>
      </c>
      <c r="B102" t="s">
        <v>83</v>
      </c>
      <c r="C102">
        <v>0.375</v>
      </c>
      <c r="D102">
        <v>0.40885929172271601</v>
      </c>
      <c r="E102">
        <v>28.6666666666667</v>
      </c>
      <c r="F102">
        <v>23.6</v>
      </c>
      <c r="G102" t="s">
        <v>143</v>
      </c>
      <c r="H102">
        <v>-0.12997072210764599</v>
      </c>
    </row>
    <row r="103" spans="1:8" x14ac:dyDescent="0.3">
      <c r="A103">
        <v>22</v>
      </c>
      <c r="B103" t="s">
        <v>16</v>
      </c>
      <c r="C103">
        <v>0.75</v>
      </c>
      <c r="D103">
        <v>0.63934180611643598</v>
      </c>
      <c r="E103">
        <v>9.8333333333333304</v>
      </c>
      <c r="F103">
        <v>4</v>
      </c>
      <c r="G103" t="s">
        <v>141</v>
      </c>
      <c r="H103">
        <v>0.23310920561690501</v>
      </c>
    </row>
    <row r="104" spans="1:8" x14ac:dyDescent="0.3">
      <c r="A104">
        <v>40</v>
      </c>
      <c r="B104" t="s">
        <v>26</v>
      </c>
      <c r="C104">
        <v>0.625</v>
      </c>
      <c r="D104">
        <v>0.59031729271206801</v>
      </c>
      <c r="E104">
        <v>21.2</v>
      </c>
      <c r="F104">
        <v>13</v>
      </c>
      <c r="G104" t="s">
        <v>139</v>
      </c>
      <c r="H104">
        <v>0.15588071462841699</v>
      </c>
    </row>
    <row r="105" spans="1:8" x14ac:dyDescent="0.3">
      <c r="A105">
        <v>118</v>
      </c>
      <c r="B105" t="s">
        <v>125</v>
      </c>
      <c r="C105">
        <v>0.25</v>
      </c>
      <c r="D105">
        <v>0.180269724372565</v>
      </c>
      <c r="E105">
        <v>11.5</v>
      </c>
      <c r="F105">
        <v>10.8333333333333</v>
      </c>
      <c r="G105" t="s">
        <v>159</v>
      </c>
      <c r="H105">
        <v>-0.49006868355907701</v>
      </c>
    </row>
    <row r="106" spans="1:8" x14ac:dyDescent="0.3">
      <c r="A106">
        <v>42</v>
      </c>
      <c r="B106" t="s">
        <v>36</v>
      </c>
      <c r="C106">
        <v>0.625</v>
      </c>
      <c r="D106">
        <v>0.58241667508766504</v>
      </c>
      <c r="E106">
        <v>30</v>
      </c>
      <c r="F106">
        <v>12.3333333333333</v>
      </c>
      <c r="G106" t="s">
        <v>141</v>
      </c>
      <c r="H106">
        <v>0.14343484349865501</v>
      </c>
    </row>
    <row r="107" spans="1:8" x14ac:dyDescent="0.3">
      <c r="A107">
        <v>63</v>
      </c>
      <c r="B107" t="s">
        <v>84</v>
      </c>
      <c r="C107">
        <v>0.5</v>
      </c>
      <c r="D107">
        <v>0.48163416524186597</v>
      </c>
      <c r="E107">
        <v>31.25</v>
      </c>
      <c r="F107">
        <v>15.75</v>
      </c>
      <c r="G107" t="s">
        <v>157</v>
      </c>
      <c r="H107">
        <v>-1.53282040392675E-2</v>
      </c>
    </row>
    <row r="108" spans="1:8" x14ac:dyDescent="0.3">
      <c r="A108">
        <v>50</v>
      </c>
      <c r="B108" t="s">
        <v>60</v>
      </c>
      <c r="C108">
        <v>0.75</v>
      </c>
      <c r="D108">
        <v>0.54527133212569001</v>
      </c>
      <c r="E108">
        <v>21.1666666666667</v>
      </c>
      <c r="F108">
        <v>21</v>
      </c>
      <c r="G108" t="s">
        <v>158</v>
      </c>
      <c r="H108">
        <v>8.4919652116239405E-2</v>
      </c>
    </row>
    <row r="109" spans="1:8" x14ac:dyDescent="0.3">
      <c r="A109">
        <v>94</v>
      </c>
      <c r="B109" t="s">
        <v>98</v>
      </c>
      <c r="C109">
        <v>0.375</v>
      </c>
      <c r="D109">
        <v>0.38251819966550599</v>
      </c>
      <c r="E109">
        <v>16</v>
      </c>
      <c r="F109">
        <v>15.2</v>
      </c>
      <c r="G109" t="s">
        <v>148</v>
      </c>
      <c r="H109">
        <v>-0.17146593844583199</v>
      </c>
    </row>
    <row r="110" spans="1:8" x14ac:dyDescent="0.3">
      <c r="A110">
        <v>117</v>
      </c>
      <c r="B110" t="s">
        <v>113</v>
      </c>
      <c r="C110">
        <v>0.125</v>
      </c>
      <c r="D110">
        <v>0.200922261063193</v>
      </c>
      <c r="E110">
        <v>11</v>
      </c>
      <c r="F110">
        <v>10.8571428571429</v>
      </c>
      <c r="G110" t="s">
        <v>148</v>
      </c>
      <c r="H110">
        <v>-0.45753466879632398</v>
      </c>
    </row>
    <row r="111" spans="1:8" x14ac:dyDescent="0.3">
      <c r="A111">
        <v>39</v>
      </c>
      <c r="B111" t="s">
        <v>39</v>
      </c>
      <c r="C111">
        <v>0.875</v>
      </c>
      <c r="D111">
        <v>0.59399000359396703</v>
      </c>
      <c r="E111">
        <v>24.285714285714299</v>
      </c>
      <c r="F111">
        <v>23</v>
      </c>
      <c r="G111" t="s">
        <v>150</v>
      </c>
      <c r="H111">
        <v>0.161666349195698</v>
      </c>
    </row>
    <row r="112" spans="1:8" x14ac:dyDescent="0.3">
      <c r="A112">
        <v>8</v>
      </c>
      <c r="B112" t="s">
        <v>9</v>
      </c>
      <c r="C112">
        <v>1</v>
      </c>
      <c r="D112">
        <v>0.748533769497292</v>
      </c>
      <c r="E112">
        <v>26.285714285714299</v>
      </c>
      <c r="F112">
        <v>0</v>
      </c>
      <c r="G112" t="s">
        <v>147</v>
      </c>
      <c r="H112">
        <v>0.40511969533962799</v>
      </c>
    </row>
    <row r="113" spans="1:8" x14ac:dyDescent="0.3">
      <c r="A113">
        <v>103</v>
      </c>
      <c r="B113" t="s">
        <v>103</v>
      </c>
      <c r="C113">
        <v>0.25</v>
      </c>
      <c r="D113">
        <v>0.28971999316639102</v>
      </c>
      <c r="E113">
        <v>15.5</v>
      </c>
      <c r="F113">
        <v>20.1666666666667</v>
      </c>
      <c r="G113" t="s">
        <v>154</v>
      </c>
      <c r="H113">
        <v>-0.31765128443238499</v>
      </c>
    </row>
    <row r="114" spans="1:8" x14ac:dyDescent="0.3">
      <c r="A114">
        <v>78</v>
      </c>
      <c r="B114" t="s">
        <v>87</v>
      </c>
      <c r="C114">
        <v>0.5</v>
      </c>
      <c r="D114">
        <v>0.44352525362828099</v>
      </c>
      <c r="E114">
        <v>19.75</v>
      </c>
      <c r="F114">
        <v>25</v>
      </c>
      <c r="G114" t="s">
        <v>159</v>
      </c>
      <c r="H114">
        <v>-7.5361308559381807E-2</v>
      </c>
    </row>
    <row r="115" spans="1:8" x14ac:dyDescent="0.3">
      <c r="A115">
        <v>100</v>
      </c>
      <c r="B115" t="s">
        <v>102</v>
      </c>
      <c r="C115">
        <v>0.5</v>
      </c>
      <c r="D115">
        <v>0.31185646621519603</v>
      </c>
      <c r="E115">
        <v>8.75</v>
      </c>
      <c r="F115">
        <v>31.75</v>
      </c>
      <c r="G115" t="s">
        <v>159</v>
      </c>
      <c r="H115">
        <v>-0.28277961941409702</v>
      </c>
    </row>
    <row r="116" spans="1:8" x14ac:dyDescent="0.3">
      <c r="A116">
        <v>123</v>
      </c>
      <c r="B116" t="s">
        <v>116</v>
      </c>
      <c r="C116">
        <v>0.25</v>
      </c>
      <c r="D116">
        <v>0.16245772293232499</v>
      </c>
      <c r="E116">
        <v>28.5</v>
      </c>
      <c r="F116">
        <v>19.1666666666667</v>
      </c>
      <c r="G116" t="s">
        <v>156</v>
      </c>
      <c r="H116">
        <v>-0.51812799302361801</v>
      </c>
    </row>
    <row r="117" spans="1:8" x14ac:dyDescent="0.3">
      <c r="A117">
        <v>62</v>
      </c>
      <c r="B117" t="s">
        <v>57</v>
      </c>
      <c r="C117">
        <v>0.5</v>
      </c>
      <c r="D117">
        <v>0.48226391393198598</v>
      </c>
      <c r="E117">
        <v>10</v>
      </c>
      <c r="F117">
        <v>13.25</v>
      </c>
      <c r="G117" t="s">
        <v>154</v>
      </c>
      <c r="H117">
        <v>-1.4336158697673899E-2</v>
      </c>
    </row>
    <row r="118" spans="1:8" x14ac:dyDescent="0.3">
      <c r="A118">
        <v>114</v>
      </c>
      <c r="B118" t="s">
        <v>115</v>
      </c>
      <c r="C118">
        <v>0.375</v>
      </c>
      <c r="D118">
        <v>0.22031208653142301</v>
      </c>
      <c r="E118">
        <v>10</v>
      </c>
      <c r="F118">
        <v>24.2</v>
      </c>
      <c r="G118" t="s">
        <v>150</v>
      </c>
      <c r="H118">
        <v>-0.426989807521581</v>
      </c>
    </row>
    <row r="119" spans="1:8" x14ac:dyDescent="0.3">
      <c r="A119">
        <v>13</v>
      </c>
      <c r="B119" t="s">
        <v>20</v>
      </c>
      <c r="C119">
        <v>0.75</v>
      </c>
      <c r="D119">
        <v>0.69410889381555096</v>
      </c>
      <c r="E119">
        <v>22.8333333333333</v>
      </c>
      <c r="F119">
        <v>9</v>
      </c>
      <c r="G119" t="s">
        <v>154</v>
      </c>
      <c r="H119">
        <v>0.31938399437770898</v>
      </c>
    </row>
    <row r="120" spans="1:8" x14ac:dyDescent="0.3">
      <c r="A120">
        <v>17</v>
      </c>
      <c r="B120" t="s">
        <v>25</v>
      </c>
      <c r="C120">
        <v>0.875</v>
      </c>
      <c r="D120">
        <v>0.66488287976013505</v>
      </c>
      <c r="E120">
        <v>32</v>
      </c>
      <c r="F120">
        <v>7</v>
      </c>
      <c r="G120" t="s">
        <v>151</v>
      </c>
      <c r="H120">
        <v>0.27334415011062901</v>
      </c>
    </row>
    <row r="121" spans="1:8" x14ac:dyDescent="0.3">
      <c r="A121">
        <v>131</v>
      </c>
      <c r="B121" t="s">
        <v>132</v>
      </c>
      <c r="C121">
        <v>0</v>
      </c>
      <c r="D121">
        <v>0</v>
      </c>
      <c r="E121">
        <v>0</v>
      </c>
      <c r="F121">
        <v>14.625</v>
      </c>
      <c r="G121" t="s">
        <v>150</v>
      </c>
      <c r="H121">
        <v>-0.77404822391573203</v>
      </c>
    </row>
    <row r="122" spans="1:8" x14ac:dyDescent="0.3">
      <c r="A122">
        <v>60</v>
      </c>
      <c r="B122" t="s">
        <v>75</v>
      </c>
      <c r="C122">
        <v>0.44444444444444398</v>
      </c>
      <c r="D122">
        <v>0.49944452973370601</v>
      </c>
      <c r="E122">
        <v>19.25</v>
      </c>
      <c r="F122">
        <v>14.6</v>
      </c>
      <c r="G122" t="s">
        <v>143</v>
      </c>
      <c r="H122">
        <v>1.27285266969077E-2</v>
      </c>
    </row>
    <row r="123" spans="1:8" x14ac:dyDescent="0.3">
      <c r="A123">
        <v>38</v>
      </c>
      <c r="B123" t="s">
        <v>33</v>
      </c>
      <c r="C123">
        <v>0.75</v>
      </c>
      <c r="D123">
        <v>0.59414338640958697</v>
      </c>
      <c r="E123">
        <v>15.6666666666667</v>
      </c>
      <c r="F123">
        <v>9</v>
      </c>
      <c r="G123" t="s">
        <v>142</v>
      </c>
      <c r="H123">
        <v>0.16190797370146001</v>
      </c>
    </row>
    <row r="124" spans="1:8" x14ac:dyDescent="0.3">
      <c r="A124">
        <v>66</v>
      </c>
      <c r="B124" t="s">
        <v>47</v>
      </c>
      <c r="C124">
        <v>0.57142857142857095</v>
      </c>
      <c r="D124">
        <v>0.47587432807186197</v>
      </c>
      <c r="E124">
        <v>21.5</v>
      </c>
      <c r="F124">
        <v>19</v>
      </c>
      <c r="G124" t="s">
        <v>142</v>
      </c>
      <c r="H124">
        <v>-2.4401696098121501E-2</v>
      </c>
    </row>
    <row r="125" spans="1:8" x14ac:dyDescent="0.3">
      <c r="A125">
        <v>69</v>
      </c>
      <c r="B125" t="s">
        <v>53</v>
      </c>
      <c r="C125">
        <v>0.66666666666666696</v>
      </c>
      <c r="D125">
        <v>0.47049689574093101</v>
      </c>
      <c r="E125">
        <v>20.5</v>
      </c>
      <c r="F125">
        <v>28.6666666666667</v>
      </c>
      <c r="G125" t="s">
        <v>157</v>
      </c>
      <c r="H125">
        <v>-3.2872784429584703E-2</v>
      </c>
    </row>
    <row r="126" spans="1:8" x14ac:dyDescent="0.3">
      <c r="A126">
        <v>81</v>
      </c>
      <c r="B126" t="s">
        <v>92</v>
      </c>
      <c r="C126">
        <v>0.5</v>
      </c>
      <c r="D126">
        <v>0.431125142063086</v>
      </c>
      <c r="E126">
        <v>22.5</v>
      </c>
      <c r="F126">
        <v>29.25</v>
      </c>
      <c r="G126" t="s">
        <v>144</v>
      </c>
      <c r="H126">
        <v>-9.4895248564610901E-2</v>
      </c>
    </row>
    <row r="127" spans="1:8" x14ac:dyDescent="0.3">
      <c r="A127">
        <v>25</v>
      </c>
      <c r="B127" t="s">
        <v>22</v>
      </c>
      <c r="C127">
        <v>0.66666666666666696</v>
      </c>
      <c r="D127">
        <v>0.63145213156209901</v>
      </c>
      <c r="E127">
        <v>18.6666666666667</v>
      </c>
      <c r="F127">
        <v>3.3333333333333299</v>
      </c>
      <c r="G127" t="s">
        <v>145</v>
      </c>
      <c r="H127">
        <v>0.22068057312147499</v>
      </c>
    </row>
    <row r="128" spans="1:8" x14ac:dyDescent="0.3">
      <c r="A128">
        <v>21</v>
      </c>
      <c r="B128" t="s">
        <v>28</v>
      </c>
      <c r="C128">
        <v>0.875</v>
      </c>
      <c r="D128">
        <v>0.65776165965056899</v>
      </c>
      <c r="E128">
        <v>18.285714285714299</v>
      </c>
      <c r="F128">
        <v>3</v>
      </c>
      <c r="G128" t="s">
        <v>145</v>
      </c>
      <c r="H128">
        <v>0.262126066645817</v>
      </c>
    </row>
    <row r="129" spans="1:8" x14ac:dyDescent="0.3">
      <c r="A129">
        <v>9</v>
      </c>
      <c r="B129" t="s">
        <v>17</v>
      </c>
      <c r="C129">
        <v>0.85714285714285698</v>
      </c>
      <c r="D129">
        <v>0.73764705825555399</v>
      </c>
      <c r="E129">
        <v>26.3333333333333</v>
      </c>
      <c r="F129">
        <v>16</v>
      </c>
      <c r="G129" t="s">
        <v>141</v>
      </c>
      <c r="H129">
        <v>0.38796982025373</v>
      </c>
    </row>
    <row r="130" spans="1:8" x14ac:dyDescent="0.3">
      <c r="A130">
        <v>36</v>
      </c>
      <c r="B130" t="s">
        <v>19</v>
      </c>
      <c r="C130">
        <v>0.625</v>
      </c>
      <c r="D130">
        <v>0.59905659241101405</v>
      </c>
      <c r="E130">
        <v>23.8</v>
      </c>
      <c r="F130">
        <v>14</v>
      </c>
      <c r="G130" t="s">
        <v>153</v>
      </c>
      <c r="H130">
        <v>0.16964776467694401</v>
      </c>
    </row>
    <row r="131" spans="1:8" x14ac:dyDescent="0.3">
      <c r="A131">
        <v>121</v>
      </c>
      <c r="B131" t="s">
        <v>119</v>
      </c>
      <c r="C131">
        <v>0.125</v>
      </c>
      <c r="D131">
        <v>0.169233535115169</v>
      </c>
      <c r="E131">
        <v>8</v>
      </c>
      <c r="F131">
        <v>12.8571428571429</v>
      </c>
      <c r="G131" t="s">
        <v>155</v>
      </c>
      <c r="H131">
        <v>-0.50745403190294502</v>
      </c>
    </row>
    <row r="132" spans="1:8" x14ac:dyDescent="0.3">
      <c r="A132">
        <v>99</v>
      </c>
      <c r="B132" t="s">
        <v>107</v>
      </c>
      <c r="C132">
        <v>0.33333333333333298</v>
      </c>
      <c r="D132">
        <v>0.32157711713428599</v>
      </c>
      <c r="E132">
        <v>12.6666666666667</v>
      </c>
      <c r="F132">
        <v>17.5</v>
      </c>
      <c r="G132" t="s">
        <v>151</v>
      </c>
      <c r="H132">
        <v>-0.26746664331630998</v>
      </c>
    </row>
  </sheetData>
  <sortState ref="A2:H132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9D76-97CF-4E3E-A1A0-2C81998E7178}">
  <dimension ref="A1:Q132"/>
  <sheetViews>
    <sheetView tabSelected="1" topLeftCell="K6" zoomScale="60" zoomScaleNormal="60" workbookViewId="0">
      <selection activeCell="K2" sqref="K2:Q132"/>
    </sheetView>
  </sheetViews>
  <sheetFormatPr defaultRowHeight="14.4" x14ac:dyDescent="0.3"/>
  <cols>
    <col min="1" max="1" width="15.21875" customWidth="1"/>
    <col min="2" max="8" width="7.21875" customWidth="1"/>
    <col min="11" max="11" width="12.109375" customWidth="1"/>
    <col min="13" max="13" width="11" customWidth="1"/>
    <col min="15" max="15" width="11.21875" customWidth="1"/>
  </cols>
  <sheetData>
    <row r="1" spans="1:17" x14ac:dyDescent="0.3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</row>
    <row r="2" spans="1:17" x14ac:dyDescent="0.3">
      <c r="A2" t="str">
        <f>'Week 3'!B2</f>
        <v>Air Force</v>
      </c>
      <c r="B2">
        <f>'Week 3'!A2</f>
        <v>79</v>
      </c>
      <c r="C2">
        <f>'Week 4'!A2</f>
        <v>90</v>
      </c>
      <c r="D2">
        <f>'Week 5'!A2</f>
        <v>99</v>
      </c>
      <c r="E2">
        <f>'Week 6'!A2</f>
        <v>81</v>
      </c>
      <c r="F2">
        <f>'Week 7'!A2</f>
        <v>87</v>
      </c>
      <c r="G2">
        <f>'Week 8'!A2</f>
        <v>78</v>
      </c>
      <c r="H2">
        <f>'Week 9'!A2</f>
        <v>91</v>
      </c>
      <c r="J2" t="s">
        <v>79</v>
      </c>
      <c r="K2">
        <f>131-B2</f>
        <v>52</v>
      </c>
      <c r="L2">
        <f t="shared" ref="L2:Q2" si="0">131-C2</f>
        <v>41</v>
      </c>
      <c r="M2">
        <f t="shared" si="0"/>
        <v>32</v>
      </c>
      <c r="N2">
        <f t="shared" si="0"/>
        <v>50</v>
      </c>
      <c r="O2">
        <f t="shared" si="0"/>
        <v>44</v>
      </c>
      <c r="P2">
        <f t="shared" si="0"/>
        <v>53</v>
      </c>
      <c r="Q2">
        <f t="shared" si="0"/>
        <v>40</v>
      </c>
    </row>
    <row r="3" spans="1:17" x14ac:dyDescent="0.3">
      <c r="A3" t="str">
        <f>'Week 3'!B3</f>
        <v>Akron</v>
      </c>
      <c r="B3">
        <f>'Week 3'!A3</f>
        <v>37</v>
      </c>
      <c r="C3">
        <f>'Week 4'!A3</f>
        <v>74</v>
      </c>
      <c r="D3">
        <f>'Week 5'!A3</f>
        <v>78</v>
      </c>
      <c r="E3">
        <f>'Week 6'!A3</f>
        <v>102</v>
      </c>
      <c r="F3">
        <f>'Week 7'!A3</f>
        <v>101</v>
      </c>
      <c r="G3">
        <f>'Week 8'!A3</f>
        <v>96</v>
      </c>
      <c r="H3">
        <f>'Week 9'!A3</f>
        <v>93</v>
      </c>
      <c r="J3" t="s">
        <v>97</v>
      </c>
      <c r="K3">
        <f t="shared" ref="K3:K66" si="1">131-B3</f>
        <v>94</v>
      </c>
      <c r="L3">
        <f t="shared" ref="L3:L66" si="2">131-C3</f>
        <v>57</v>
      </c>
      <c r="M3">
        <f t="shared" ref="M3:M66" si="3">131-D3</f>
        <v>53</v>
      </c>
      <c r="N3">
        <f t="shared" ref="N3:N66" si="4">131-E3</f>
        <v>29</v>
      </c>
      <c r="O3">
        <f t="shared" ref="O3:O66" si="5">131-F3</f>
        <v>30</v>
      </c>
      <c r="P3">
        <f t="shared" ref="P3:P66" si="6">131-G3</f>
        <v>35</v>
      </c>
      <c r="Q3">
        <f t="shared" ref="Q3:Q66" si="7">131-H3</f>
        <v>38</v>
      </c>
    </row>
    <row r="4" spans="1:17" x14ac:dyDescent="0.3">
      <c r="A4" t="str">
        <f>'Week 3'!B4</f>
        <v>Alabama</v>
      </c>
      <c r="B4">
        <f>'Week 3'!A4</f>
        <v>1</v>
      </c>
      <c r="C4">
        <f>'Week 4'!A4</f>
        <v>1</v>
      </c>
      <c r="D4">
        <f>'Week 5'!A4</f>
        <v>1</v>
      </c>
      <c r="E4">
        <f>'Week 6'!A4</f>
        <v>1</v>
      </c>
      <c r="F4">
        <f>'Week 7'!A4</f>
        <v>1</v>
      </c>
      <c r="G4">
        <f>'Week 8'!A4</f>
        <v>1</v>
      </c>
      <c r="H4">
        <f>'Week 9'!A4</f>
        <v>1</v>
      </c>
      <c r="J4" t="s">
        <v>2</v>
      </c>
      <c r="K4">
        <f t="shared" si="1"/>
        <v>130</v>
      </c>
      <c r="L4">
        <f t="shared" si="2"/>
        <v>130</v>
      </c>
      <c r="M4">
        <f t="shared" si="3"/>
        <v>130</v>
      </c>
      <c r="N4">
        <f t="shared" si="4"/>
        <v>130</v>
      </c>
      <c r="O4">
        <f t="shared" si="5"/>
        <v>130</v>
      </c>
      <c r="P4">
        <f t="shared" si="6"/>
        <v>130</v>
      </c>
      <c r="Q4">
        <f t="shared" si="7"/>
        <v>130</v>
      </c>
    </row>
    <row r="5" spans="1:17" x14ac:dyDescent="0.3">
      <c r="A5" t="str">
        <f>'Week 3'!B5</f>
        <v>Appalachian St</v>
      </c>
      <c r="B5">
        <f>'Week 3'!A5</f>
        <v>29</v>
      </c>
      <c r="C5">
        <f>'Week 4'!A5</f>
        <v>32</v>
      </c>
      <c r="D5">
        <f>'Week 5'!A5</f>
        <v>28</v>
      </c>
      <c r="E5">
        <f>'Week 6'!A5</f>
        <v>29</v>
      </c>
      <c r="F5">
        <f>'Week 7'!A5</f>
        <v>14</v>
      </c>
      <c r="G5">
        <f>'Week 8'!A5</f>
        <v>17</v>
      </c>
      <c r="H5">
        <f>'Week 9'!A5</f>
        <v>30</v>
      </c>
      <c r="J5" t="s">
        <v>18</v>
      </c>
      <c r="K5">
        <f t="shared" si="1"/>
        <v>102</v>
      </c>
      <c r="L5">
        <f t="shared" si="2"/>
        <v>99</v>
      </c>
      <c r="M5">
        <f t="shared" si="3"/>
        <v>103</v>
      </c>
      <c r="N5">
        <f t="shared" si="4"/>
        <v>102</v>
      </c>
      <c r="O5">
        <f t="shared" si="5"/>
        <v>117</v>
      </c>
      <c r="P5">
        <f t="shared" si="6"/>
        <v>114</v>
      </c>
      <c r="Q5">
        <f t="shared" si="7"/>
        <v>101</v>
      </c>
    </row>
    <row r="6" spans="1:17" x14ac:dyDescent="0.3">
      <c r="A6" t="str">
        <f>'Week 3'!B6</f>
        <v>Arizona</v>
      </c>
      <c r="B6">
        <f>'Week 3'!A6</f>
        <v>104</v>
      </c>
      <c r="C6">
        <f>'Week 4'!A6</f>
        <v>80</v>
      </c>
      <c r="D6">
        <f>'Week 5'!A6</f>
        <v>88</v>
      </c>
      <c r="E6">
        <f>'Week 6'!A6</f>
        <v>85</v>
      </c>
      <c r="F6">
        <f>'Week 7'!A6</f>
        <v>90</v>
      </c>
      <c r="G6">
        <f>'Week 8'!A6</f>
        <v>85</v>
      </c>
      <c r="H6">
        <f>'Week 9'!A6</f>
        <v>68</v>
      </c>
      <c r="J6" t="s">
        <v>86</v>
      </c>
      <c r="K6">
        <f t="shared" si="1"/>
        <v>27</v>
      </c>
      <c r="L6">
        <f t="shared" si="2"/>
        <v>51</v>
      </c>
      <c r="M6">
        <f t="shared" si="3"/>
        <v>43</v>
      </c>
      <c r="N6">
        <f t="shared" si="4"/>
        <v>46</v>
      </c>
      <c r="O6">
        <f t="shared" si="5"/>
        <v>41</v>
      </c>
      <c r="P6">
        <f t="shared" si="6"/>
        <v>46</v>
      </c>
      <c r="Q6">
        <f t="shared" si="7"/>
        <v>63</v>
      </c>
    </row>
    <row r="7" spans="1:17" x14ac:dyDescent="0.3">
      <c r="A7" t="str">
        <f>'Week 3'!B7</f>
        <v>Arizona St</v>
      </c>
      <c r="B7">
        <f>'Week 3'!A7</f>
        <v>63</v>
      </c>
      <c r="C7">
        <f>'Week 4'!A7</f>
        <v>64</v>
      </c>
      <c r="D7">
        <f>'Week 5'!A7</f>
        <v>46</v>
      </c>
      <c r="E7">
        <f>'Week 6'!A7</f>
        <v>57</v>
      </c>
      <c r="F7">
        <f>'Week 7'!A7</f>
        <v>55</v>
      </c>
      <c r="G7">
        <f>'Week 8'!A7</f>
        <v>69</v>
      </c>
      <c r="H7">
        <f>'Week 9'!A7</f>
        <v>59</v>
      </c>
      <c r="J7" t="s">
        <v>70</v>
      </c>
      <c r="K7">
        <f t="shared" si="1"/>
        <v>68</v>
      </c>
      <c r="L7">
        <f t="shared" si="2"/>
        <v>67</v>
      </c>
      <c r="M7">
        <f t="shared" si="3"/>
        <v>85</v>
      </c>
      <c r="N7">
        <f t="shared" si="4"/>
        <v>74</v>
      </c>
      <c r="O7">
        <f t="shared" si="5"/>
        <v>76</v>
      </c>
      <c r="P7">
        <f t="shared" si="6"/>
        <v>62</v>
      </c>
      <c r="Q7">
        <f t="shared" si="7"/>
        <v>72</v>
      </c>
    </row>
    <row r="8" spans="1:17" x14ac:dyDescent="0.3">
      <c r="A8" t="str">
        <f>'Week 3'!B8</f>
        <v>Arkansas</v>
      </c>
      <c r="B8">
        <f>'Week 3'!A8</f>
        <v>106</v>
      </c>
      <c r="C8">
        <f>'Week 4'!A8</f>
        <v>112</v>
      </c>
      <c r="D8">
        <f>'Week 5'!A8</f>
        <v>110</v>
      </c>
      <c r="E8">
        <f>'Week 6'!A8</f>
        <v>107</v>
      </c>
      <c r="F8">
        <f>'Week 7'!A8</f>
        <v>106</v>
      </c>
      <c r="G8">
        <f>'Week 8'!A8</f>
        <v>98</v>
      </c>
      <c r="H8">
        <f>'Week 9'!A8</f>
        <v>101</v>
      </c>
      <c r="J8" t="s">
        <v>99</v>
      </c>
      <c r="K8">
        <f t="shared" si="1"/>
        <v>25</v>
      </c>
      <c r="L8">
        <f t="shared" si="2"/>
        <v>19</v>
      </c>
      <c r="M8">
        <f t="shared" si="3"/>
        <v>21</v>
      </c>
      <c r="N8">
        <f t="shared" si="4"/>
        <v>24</v>
      </c>
      <c r="O8">
        <f t="shared" si="5"/>
        <v>25</v>
      </c>
      <c r="P8">
        <f t="shared" si="6"/>
        <v>33</v>
      </c>
      <c r="Q8">
        <f t="shared" si="7"/>
        <v>30</v>
      </c>
    </row>
    <row r="9" spans="1:17" x14ac:dyDescent="0.3">
      <c r="A9" t="str">
        <f>'Week 3'!B9</f>
        <v>Arkansas St</v>
      </c>
      <c r="B9">
        <f>'Week 3'!A9</f>
        <v>42</v>
      </c>
      <c r="C9">
        <f>'Week 4'!A9</f>
        <v>43</v>
      </c>
      <c r="D9">
        <f>'Week 5'!A9</f>
        <v>59</v>
      </c>
      <c r="E9">
        <f>'Week 6'!A9</f>
        <v>60</v>
      </c>
      <c r="F9">
        <f>'Week 7'!A9</f>
        <v>73</v>
      </c>
      <c r="G9">
        <f>'Week 8'!A9</f>
        <v>65</v>
      </c>
      <c r="H9">
        <f>'Week 9'!A9</f>
        <v>79</v>
      </c>
      <c r="J9" t="s">
        <v>66</v>
      </c>
      <c r="K9">
        <f t="shared" si="1"/>
        <v>89</v>
      </c>
      <c r="L9">
        <f t="shared" si="2"/>
        <v>88</v>
      </c>
      <c r="M9">
        <f t="shared" si="3"/>
        <v>72</v>
      </c>
      <c r="N9">
        <f t="shared" si="4"/>
        <v>71</v>
      </c>
      <c r="O9">
        <f t="shared" si="5"/>
        <v>58</v>
      </c>
      <c r="P9">
        <f t="shared" si="6"/>
        <v>66</v>
      </c>
      <c r="Q9">
        <f t="shared" si="7"/>
        <v>52</v>
      </c>
    </row>
    <row r="10" spans="1:17" x14ac:dyDescent="0.3">
      <c r="A10" t="str">
        <f>'Week 3'!B10</f>
        <v>Army</v>
      </c>
      <c r="B10">
        <f>'Week 3'!A10</f>
        <v>43</v>
      </c>
      <c r="C10">
        <f>'Week 4'!A10</f>
        <v>58</v>
      </c>
      <c r="D10">
        <f>'Week 5'!A10</f>
        <v>31</v>
      </c>
      <c r="E10">
        <f>'Week 6'!A10</f>
        <v>23</v>
      </c>
      <c r="F10">
        <f>'Week 7'!A10</f>
        <v>22</v>
      </c>
      <c r="G10">
        <f>'Week 8'!A10</f>
        <v>42</v>
      </c>
      <c r="H10">
        <f>'Week 9'!A10</f>
        <v>28</v>
      </c>
      <c r="J10" t="s">
        <v>43</v>
      </c>
      <c r="K10">
        <f t="shared" si="1"/>
        <v>88</v>
      </c>
      <c r="L10">
        <f t="shared" si="2"/>
        <v>73</v>
      </c>
      <c r="M10">
        <f t="shared" si="3"/>
        <v>100</v>
      </c>
      <c r="N10">
        <f t="shared" si="4"/>
        <v>108</v>
      </c>
      <c r="O10">
        <f t="shared" si="5"/>
        <v>109</v>
      </c>
      <c r="P10">
        <f t="shared" si="6"/>
        <v>89</v>
      </c>
      <c r="Q10">
        <f t="shared" si="7"/>
        <v>103</v>
      </c>
    </row>
    <row r="11" spans="1:17" x14ac:dyDescent="0.3">
      <c r="A11" t="str">
        <f>'Week 3'!B11</f>
        <v>Auburn</v>
      </c>
      <c r="B11">
        <f>'Week 3'!A11</f>
        <v>52</v>
      </c>
      <c r="C11">
        <f>'Week 4'!A11</f>
        <v>37</v>
      </c>
      <c r="D11">
        <f>'Week 5'!A11</f>
        <v>26</v>
      </c>
      <c r="E11">
        <f>'Week 6'!A11</f>
        <v>45</v>
      </c>
      <c r="F11">
        <f>'Week 7'!A11</f>
        <v>58</v>
      </c>
      <c r="G11">
        <f>'Week 8'!A11</f>
        <v>41</v>
      </c>
      <c r="H11">
        <f>'Week 9'!A11</f>
        <v>41</v>
      </c>
      <c r="J11" t="s">
        <v>42</v>
      </c>
      <c r="K11">
        <f t="shared" si="1"/>
        <v>79</v>
      </c>
      <c r="L11">
        <f t="shared" si="2"/>
        <v>94</v>
      </c>
      <c r="M11">
        <f t="shared" si="3"/>
        <v>105</v>
      </c>
      <c r="N11">
        <f t="shared" si="4"/>
        <v>86</v>
      </c>
      <c r="O11">
        <f t="shared" si="5"/>
        <v>73</v>
      </c>
      <c r="P11">
        <f t="shared" si="6"/>
        <v>90</v>
      </c>
      <c r="Q11">
        <f t="shared" si="7"/>
        <v>90</v>
      </c>
    </row>
    <row r="12" spans="1:17" x14ac:dyDescent="0.3">
      <c r="A12" t="str">
        <f>'Week 3'!B12</f>
        <v>Ball St</v>
      </c>
      <c r="B12">
        <f>'Week 3'!A12</f>
        <v>88</v>
      </c>
      <c r="C12">
        <f>'Week 4'!A12</f>
        <v>111</v>
      </c>
      <c r="D12">
        <f>'Week 5'!A12</f>
        <v>93</v>
      </c>
      <c r="E12">
        <f>'Week 6'!A12</f>
        <v>100</v>
      </c>
      <c r="F12">
        <f>'Week 7'!A12</f>
        <v>97</v>
      </c>
      <c r="G12">
        <f>'Week 8'!A12</f>
        <v>107</v>
      </c>
      <c r="H12">
        <f>'Week 9'!A12</f>
        <v>115</v>
      </c>
      <c r="J12" t="s">
        <v>108</v>
      </c>
      <c r="K12">
        <f t="shared" si="1"/>
        <v>43</v>
      </c>
      <c r="L12">
        <f t="shared" si="2"/>
        <v>20</v>
      </c>
      <c r="M12">
        <f t="shared" si="3"/>
        <v>38</v>
      </c>
      <c r="N12">
        <f t="shared" si="4"/>
        <v>31</v>
      </c>
      <c r="O12">
        <f t="shared" si="5"/>
        <v>34</v>
      </c>
      <c r="P12">
        <f t="shared" si="6"/>
        <v>24</v>
      </c>
      <c r="Q12">
        <f t="shared" si="7"/>
        <v>16</v>
      </c>
    </row>
    <row r="13" spans="1:17" x14ac:dyDescent="0.3">
      <c r="A13" t="str">
        <f>'Week 3'!B13</f>
        <v>Baylor</v>
      </c>
      <c r="B13">
        <f>'Week 3'!A13</f>
        <v>67</v>
      </c>
      <c r="C13">
        <f>'Week 4'!A13</f>
        <v>42</v>
      </c>
      <c r="D13">
        <f>'Week 5'!A13</f>
        <v>60</v>
      </c>
      <c r="E13">
        <f>'Week 6'!A13</f>
        <v>55</v>
      </c>
      <c r="F13">
        <f>'Week 7'!A13</f>
        <v>61</v>
      </c>
      <c r="G13">
        <f>'Week 8'!A13</f>
        <v>62</v>
      </c>
      <c r="H13">
        <f>'Week 9'!A13</f>
        <v>75</v>
      </c>
      <c r="J13" t="s">
        <v>63</v>
      </c>
      <c r="K13">
        <f t="shared" si="1"/>
        <v>64</v>
      </c>
      <c r="L13">
        <f t="shared" si="2"/>
        <v>89</v>
      </c>
      <c r="M13">
        <f t="shared" si="3"/>
        <v>71</v>
      </c>
      <c r="N13">
        <f t="shared" si="4"/>
        <v>76</v>
      </c>
      <c r="O13">
        <f t="shared" si="5"/>
        <v>70</v>
      </c>
      <c r="P13">
        <f t="shared" si="6"/>
        <v>69</v>
      </c>
      <c r="Q13">
        <f t="shared" si="7"/>
        <v>56</v>
      </c>
    </row>
    <row r="14" spans="1:17" x14ac:dyDescent="0.3">
      <c r="A14" t="str">
        <f>'Week 3'!B14</f>
        <v>Boise St</v>
      </c>
      <c r="B14">
        <f>'Week 3'!A14</f>
        <v>25</v>
      </c>
      <c r="C14">
        <f>'Week 4'!A14</f>
        <v>25</v>
      </c>
      <c r="D14">
        <f>'Week 5'!A14</f>
        <v>13</v>
      </c>
      <c r="E14">
        <f>'Week 6'!A14</f>
        <v>37</v>
      </c>
      <c r="F14">
        <f>'Week 7'!A14</f>
        <v>42</v>
      </c>
      <c r="G14">
        <f>'Week 8'!A14</f>
        <v>37</v>
      </c>
      <c r="H14">
        <f>'Week 9'!A14</f>
        <v>26</v>
      </c>
      <c r="J14" t="s">
        <v>38</v>
      </c>
      <c r="K14">
        <f t="shared" si="1"/>
        <v>106</v>
      </c>
      <c r="L14">
        <f t="shared" si="2"/>
        <v>106</v>
      </c>
      <c r="M14">
        <f t="shared" si="3"/>
        <v>118</v>
      </c>
      <c r="N14">
        <f t="shared" si="4"/>
        <v>94</v>
      </c>
      <c r="O14">
        <f t="shared" si="5"/>
        <v>89</v>
      </c>
      <c r="P14">
        <f t="shared" si="6"/>
        <v>94</v>
      </c>
      <c r="Q14">
        <f t="shared" si="7"/>
        <v>105</v>
      </c>
    </row>
    <row r="15" spans="1:17" x14ac:dyDescent="0.3">
      <c r="A15" t="str">
        <f>'Week 3'!B15</f>
        <v>Boston College</v>
      </c>
      <c r="B15">
        <f>'Week 3'!A15</f>
        <v>14</v>
      </c>
      <c r="C15">
        <f>'Week 4'!A15</f>
        <v>50</v>
      </c>
      <c r="D15">
        <f>'Week 5'!A15</f>
        <v>43</v>
      </c>
      <c r="E15">
        <f>'Week 6'!A15</f>
        <v>53</v>
      </c>
      <c r="F15">
        <f>'Week 7'!A15</f>
        <v>43</v>
      </c>
      <c r="G15">
        <f>'Week 8'!A15</f>
        <v>44</v>
      </c>
      <c r="H15">
        <f>'Week 9'!A15</f>
        <v>32</v>
      </c>
      <c r="J15" t="s">
        <v>45</v>
      </c>
      <c r="K15">
        <f t="shared" si="1"/>
        <v>117</v>
      </c>
      <c r="L15">
        <f t="shared" si="2"/>
        <v>81</v>
      </c>
      <c r="M15">
        <f t="shared" si="3"/>
        <v>88</v>
      </c>
      <c r="N15">
        <f t="shared" si="4"/>
        <v>78</v>
      </c>
      <c r="O15">
        <f t="shared" si="5"/>
        <v>88</v>
      </c>
      <c r="P15">
        <f t="shared" si="6"/>
        <v>87</v>
      </c>
      <c r="Q15">
        <f t="shared" si="7"/>
        <v>99</v>
      </c>
    </row>
    <row r="16" spans="1:17" x14ac:dyDescent="0.3">
      <c r="A16" t="str">
        <f>'Week 3'!B16</f>
        <v>Bowling Green</v>
      </c>
      <c r="B16">
        <f>'Week 3'!A16</f>
        <v>119</v>
      </c>
      <c r="C16">
        <f>'Week 4'!A16</f>
        <v>127</v>
      </c>
      <c r="D16">
        <f>'Week 5'!A16</f>
        <v>128</v>
      </c>
      <c r="E16">
        <f>'Week 6'!A16</f>
        <v>129</v>
      </c>
      <c r="F16">
        <f>'Week 7'!A16</f>
        <v>128</v>
      </c>
      <c r="G16">
        <f>'Week 8'!A16</f>
        <v>129</v>
      </c>
      <c r="H16">
        <f>'Week 9'!A16</f>
        <v>129</v>
      </c>
      <c r="J16" t="s">
        <v>130</v>
      </c>
      <c r="K16">
        <f t="shared" si="1"/>
        <v>12</v>
      </c>
      <c r="L16">
        <f t="shared" si="2"/>
        <v>4</v>
      </c>
      <c r="M16">
        <f t="shared" si="3"/>
        <v>3</v>
      </c>
      <c r="N16">
        <f t="shared" si="4"/>
        <v>2</v>
      </c>
      <c r="O16">
        <f t="shared" si="5"/>
        <v>3</v>
      </c>
      <c r="P16">
        <f t="shared" si="6"/>
        <v>2</v>
      </c>
      <c r="Q16">
        <f t="shared" si="7"/>
        <v>2</v>
      </c>
    </row>
    <row r="17" spans="1:17" x14ac:dyDescent="0.3">
      <c r="A17" t="str">
        <f>'Week 3'!B17</f>
        <v>Buffalo</v>
      </c>
      <c r="B17">
        <f>'Week 3'!A17</f>
        <v>23</v>
      </c>
      <c r="C17">
        <f>'Week 4'!A17</f>
        <v>19</v>
      </c>
      <c r="D17">
        <f>'Week 5'!A17</f>
        <v>47</v>
      </c>
      <c r="E17">
        <f>'Week 6'!A17</f>
        <v>43</v>
      </c>
      <c r="F17">
        <f>'Week 7'!A17</f>
        <v>35</v>
      </c>
      <c r="G17">
        <f>'Week 8'!A17</f>
        <v>33</v>
      </c>
      <c r="H17">
        <f>'Week 9'!A17</f>
        <v>29</v>
      </c>
      <c r="J17" t="s">
        <v>34</v>
      </c>
      <c r="K17">
        <f t="shared" si="1"/>
        <v>108</v>
      </c>
      <c r="L17">
        <f t="shared" si="2"/>
        <v>112</v>
      </c>
      <c r="M17">
        <f t="shared" si="3"/>
        <v>84</v>
      </c>
      <c r="N17">
        <f t="shared" si="4"/>
        <v>88</v>
      </c>
      <c r="O17">
        <f t="shared" si="5"/>
        <v>96</v>
      </c>
      <c r="P17">
        <f t="shared" si="6"/>
        <v>98</v>
      </c>
      <c r="Q17">
        <f t="shared" si="7"/>
        <v>102</v>
      </c>
    </row>
    <row r="18" spans="1:17" x14ac:dyDescent="0.3">
      <c r="A18" t="str">
        <f>'Week 3'!B18</f>
        <v>BYU</v>
      </c>
      <c r="B18">
        <f>'Week 3'!A18</f>
        <v>55</v>
      </c>
      <c r="C18">
        <f>'Week 4'!A18</f>
        <v>46</v>
      </c>
      <c r="D18">
        <f>'Week 5'!A18</f>
        <v>68</v>
      </c>
      <c r="E18">
        <f>'Week 6'!A18</f>
        <v>86</v>
      </c>
      <c r="F18">
        <f>'Week 7'!A18</f>
        <v>72</v>
      </c>
      <c r="G18">
        <f>'Week 8'!A18</f>
        <v>68</v>
      </c>
      <c r="H18">
        <f>'Week 9'!A18</f>
        <v>76</v>
      </c>
      <c r="J18" t="s">
        <v>69</v>
      </c>
      <c r="K18">
        <f t="shared" si="1"/>
        <v>76</v>
      </c>
      <c r="L18">
        <f t="shared" si="2"/>
        <v>85</v>
      </c>
      <c r="M18">
        <f t="shared" si="3"/>
        <v>63</v>
      </c>
      <c r="N18">
        <f t="shared" si="4"/>
        <v>45</v>
      </c>
      <c r="O18">
        <f t="shared" si="5"/>
        <v>59</v>
      </c>
      <c r="P18">
        <f t="shared" si="6"/>
        <v>63</v>
      </c>
      <c r="Q18">
        <f t="shared" si="7"/>
        <v>55</v>
      </c>
    </row>
    <row r="19" spans="1:17" x14ac:dyDescent="0.3">
      <c r="A19" t="str">
        <f>'Week 3'!B19</f>
        <v>C Michigan</v>
      </c>
      <c r="B19">
        <f>'Week 3'!A19</f>
        <v>123</v>
      </c>
      <c r="C19">
        <f>'Week 4'!A19</f>
        <v>115</v>
      </c>
      <c r="D19">
        <f>'Week 5'!A19</f>
        <v>117</v>
      </c>
      <c r="E19">
        <f>'Week 6'!A19</f>
        <v>119</v>
      </c>
      <c r="F19">
        <f>'Week 7'!A19</f>
        <v>120</v>
      </c>
      <c r="G19">
        <f>'Week 8'!A19</f>
        <v>120</v>
      </c>
      <c r="H19">
        <f>'Week 9'!A19</f>
        <v>120</v>
      </c>
      <c r="J19" t="s">
        <v>121</v>
      </c>
      <c r="K19">
        <f t="shared" si="1"/>
        <v>8</v>
      </c>
      <c r="L19">
        <f t="shared" si="2"/>
        <v>16</v>
      </c>
      <c r="M19">
        <f t="shared" si="3"/>
        <v>14</v>
      </c>
      <c r="N19">
        <f t="shared" si="4"/>
        <v>12</v>
      </c>
      <c r="O19">
        <f t="shared" si="5"/>
        <v>11</v>
      </c>
      <c r="P19">
        <f t="shared" si="6"/>
        <v>11</v>
      </c>
      <c r="Q19">
        <f t="shared" si="7"/>
        <v>11</v>
      </c>
    </row>
    <row r="20" spans="1:17" x14ac:dyDescent="0.3">
      <c r="A20" t="str">
        <f>'Week 3'!B20</f>
        <v>California</v>
      </c>
      <c r="B20">
        <f>'Week 3'!A20</f>
        <v>40</v>
      </c>
      <c r="C20">
        <f>'Week 4'!A20</f>
        <v>31</v>
      </c>
      <c r="D20">
        <f>'Week 5'!A20</f>
        <v>66</v>
      </c>
      <c r="E20">
        <f>'Week 6'!A20</f>
        <v>83</v>
      </c>
      <c r="F20">
        <f>'Week 7'!A20</f>
        <v>96</v>
      </c>
      <c r="G20">
        <f>'Week 8'!A20</f>
        <v>94</v>
      </c>
      <c r="H20">
        <f>'Week 9'!A20</f>
        <v>92</v>
      </c>
      <c r="J20" t="s">
        <v>95</v>
      </c>
      <c r="K20">
        <f t="shared" si="1"/>
        <v>91</v>
      </c>
      <c r="L20">
        <f t="shared" si="2"/>
        <v>100</v>
      </c>
      <c r="M20">
        <f t="shared" si="3"/>
        <v>65</v>
      </c>
      <c r="N20">
        <f t="shared" si="4"/>
        <v>48</v>
      </c>
      <c r="O20">
        <f t="shared" si="5"/>
        <v>35</v>
      </c>
      <c r="P20">
        <f t="shared" si="6"/>
        <v>37</v>
      </c>
      <c r="Q20">
        <f t="shared" si="7"/>
        <v>39</v>
      </c>
    </row>
    <row r="21" spans="1:17" x14ac:dyDescent="0.3">
      <c r="A21" t="str">
        <f>'Week 3'!B21</f>
        <v>Charlotte</v>
      </c>
      <c r="B21">
        <f>'Week 3'!A21</f>
        <v>87</v>
      </c>
      <c r="C21">
        <f>'Week 4'!A21</f>
        <v>103</v>
      </c>
      <c r="D21">
        <f>'Week 5'!A21</f>
        <v>108</v>
      </c>
      <c r="E21">
        <f>'Week 6'!A21</f>
        <v>109</v>
      </c>
      <c r="F21">
        <f>'Week 7'!A21</f>
        <v>92</v>
      </c>
      <c r="G21">
        <f>'Week 8'!A21</f>
        <v>100</v>
      </c>
      <c r="H21">
        <f>'Week 9'!A21</f>
        <v>96</v>
      </c>
      <c r="J21" t="s">
        <v>101</v>
      </c>
      <c r="K21">
        <f t="shared" si="1"/>
        <v>44</v>
      </c>
      <c r="L21">
        <f t="shared" si="2"/>
        <v>28</v>
      </c>
      <c r="M21">
        <f t="shared" si="3"/>
        <v>23</v>
      </c>
      <c r="N21">
        <f t="shared" si="4"/>
        <v>22</v>
      </c>
      <c r="O21">
        <f t="shared" si="5"/>
        <v>39</v>
      </c>
      <c r="P21">
        <f t="shared" si="6"/>
        <v>31</v>
      </c>
      <c r="Q21">
        <f t="shared" si="7"/>
        <v>35</v>
      </c>
    </row>
    <row r="22" spans="1:17" x14ac:dyDescent="0.3">
      <c r="A22" t="str">
        <f>'Week 3'!B22</f>
        <v>Cincinnati</v>
      </c>
      <c r="B22">
        <f>'Week 3'!A22</f>
        <v>34</v>
      </c>
      <c r="C22">
        <f>'Week 4'!A22</f>
        <v>26</v>
      </c>
      <c r="D22">
        <f>'Week 5'!A22</f>
        <v>19</v>
      </c>
      <c r="E22">
        <f>'Week 6'!A22</f>
        <v>17</v>
      </c>
      <c r="F22">
        <f>'Week 7'!A22</f>
        <v>16</v>
      </c>
      <c r="G22">
        <f>'Week 8'!A22</f>
        <v>26</v>
      </c>
      <c r="H22">
        <f>'Week 9'!A22</f>
        <v>23</v>
      </c>
      <c r="J22" t="s">
        <v>27</v>
      </c>
      <c r="K22">
        <f t="shared" si="1"/>
        <v>97</v>
      </c>
      <c r="L22">
        <f t="shared" si="2"/>
        <v>105</v>
      </c>
      <c r="M22">
        <f t="shared" si="3"/>
        <v>112</v>
      </c>
      <c r="N22">
        <f t="shared" si="4"/>
        <v>114</v>
      </c>
      <c r="O22">
        <f t="shared" si="5"/>
        <v>115</v>
      </c>
      <c r="P22">
        <f t="shared" si="6"/>
        <v>105</v>
      </c>
      <c r="Q22">
        <f t="shared" si="7"/>
        <v>108</v>
      </c>
    </row>
    <row r="23" spans="1:17" x14ac:dyDescent="0.3">
      <c r="A23" t="str">
        <f>'Week 3'!B23</f>
        <v>Clemson</v>
      </c>
      <c r="B23">
        <f>'Week 3'!A23</f>
        <v>10</v>
      </c>
      <c r="C23">
        <f>'Week 4'!A23</f>
        <v>9</v>
      </c>
      <c r="D23">
        <f>'Week 5'!A23</f>
        <v>9</v>
      </c>
      <c r="E23">
        <f>'Week 6'!A23</f>
        <v>4</v>
      </c>
      <c r="F23">
        <f>'Week 7'!A23</f>
        <v>2</v>
      </c>
      <c r="G23">
        <f>'Week 8'!A23</f>
        <v>2</v>
      </c>
      <c r="H23">
        <f>'Week 9'!A23</f>
        <v>2</v>
      </c>
      <c r="J23" t="s">
        <v>3</v>
      </c>
      <c r="K23">
        <f t="shared" si="1"/>
        <v>121</v>
      </c>
      <c r="L23">
        <f t="shared" si="2"/>
        <v>122</v>
      </c>
      <c r="M23">
        <f t="shared" si="3"/>
        <v>122</v>
      </c>
      <c r="N23">
        <f t="shared" si="4"/>
        <v>127</v>
      </c>
      <c r="O23">
        <f t="shared" si="5"/>
        <v>129</v>
      </c>
      <c r="P23">
        <f t="shared" si="6"/>
        <v>129</v>
      </c>
      <c r="Q23">
        <f t="shared" si="7"/>
        <v>129</v>
      </c>
    </row>
    <row r="24" spans="1:17" x14ac:dyDescent="0.3">
      <c r="A24" t="str">
        <f>'Week 3'!B24</f>
        <v>Coastal Car</v>
      </c>
      <c r="B24">
        <f>'Week 3'!A24</f>
        <v>64</v>
      </c>
      <c r="C24">
        <f>'Week 4'!A24</f>
        <v>49</v>
      </c>
      <c r="D24">
        <f>'Week 5'!A24</f>
        <v>69</v>
      </c>
      <c r="E24">
        <f>'Week 6'!A24</f>
        <v>68</v>
      </c>
      <c r="F24">
        <f>'Week 7'!A24</f>
        <v>91</v>
      </c>
      <c r="G24">
        <f>'Week 8'!A24</f>
        <v>89</v>
      </c>
      <c r="H24">
        <f>'Week 9'!A24</f>
        <v>85</v>
      </c>
      <c r="J24" t="s">
        <v>90</v>
      </c>
      <c r="K24">
        <f t="shared" si="1"/>
        <v>67</v>
      </c>
      <c r="L24">
        <f t="shared" si="2"/>
        <v>82</v>
      </c>
      <c r="M24">
        <f t="shared" si="3"/>
        <v>62</v>
      </c>
      <c r="N24">
        <f t="shared" si="4"/>
        <v>63</v>
      </c>
      <c r="O24">
        <f t="shared" si="5"/>
        <v>40</v>
      </c>
      <c r="P24">
        <f t="shared" si="6"/>
        <v>42</v>
      </c>
      <c r="Q24">
        <f t="shared" si="7"/>
        <v>46</v>
      </c>
    </row>
    <row r="25" spans="1:17" x14ac:dyDescent="0.3">
      <c r="A25" t="str">
        <f>'Week 3'!B25</f>
        <v>Colorado</v>
      </c>
      <c r="B25">
        <f>'Week 3'!A25</f>
        <v>33</v>
      </c>
      <c r="C25">
        <f>'Week 4'!A25</f>
        <v>36</v>
      </c>
      <c r="D25">
        <f>'Week 5'!A25</f>
        <v>34</v>
      </c>
      <c r="E25">
        <f>'Week 6'!A25</f>
        <v>21</v>
      </c>
      <c r="F25">
        <f>'Week 7'!A25</f>
        <v>38</v>
      </c>
      <c r="G25">
        <f>'Week 8'!A25</f>
        <v>55</v>
      </c>
      <c r="H25">
        <f>'Week 9'!A25</f>
        <v>73</v>
      </c>
      <c r="J25" t="s">
        <v>56</v>
      </c>
      <c r="K25">
        <f t="shared" si="1"/>
        <v>98</v>
      </c>
      <c r="L25">
        <f t="shared" si="2"/>
        <v>95</v>
      </c>
      <c r="M25">
        <f t="shared" si="3"/>
        <v>97</v>
      </c>
      <c r="N25">
        <f t="shared" si="4"/>
        <v>110</v>
      </c>
      <c r="O25">
        <f t="shared" si="5"/>
        <v>93</v>
      </c>
      <c r="P25">
        <f t="shared" si="6"/>
        <v>76</v>
      </c>
      <c r="Q25">
        <f t="shared" si="7"/>
        <v>58</v>
      </c>
    </row>
    <row r="26" spans="1:17" x14ac:dyDescent="0.3">
      <c r="A26" t="str">
        <f>'Week 3'!B26</f>
        <v>Colorado St</v>
      </c>
      <c r="B26">
        <f>'Week 3'!A26</f>
        <v>115</v>
      </c>
      <c r="C26">
        <f>'Week 4'!A26</f>
        <v>126</v>
      </c>
      <c r="D26">
        <f>'Week 5'!A26</f>
        <v>127</v>
      </c>
      <c r="E26">
        <f>'Week 6'!A26</f>
        <v>117</v>
      </c>
      <c r="F26">
        <f>'Week 7'!A26</f>
        <v>111</v>
      </c>
      <c r="G26">
        <f>'Week 8'!A26</f>
        <v>117</v>
      </c>
      <c r="H26">
        <f>'Week 9'!A26</f>
        <v>119</v>
      </c>
      <c r="J26" t="s">
        <v>118</v>
      </c>
      <c r="K26">
        <f t="shared" si="1"/>
        <v>16</v>
      </c>
      <c r="L26">
        <f t="shared" si="2"/>
        <v>5</v>
      </c>
      <c r="M26">
        <f t="shared" si="3"/>
        <v>4</v>
      </c>
      <c r="N26">
        <f t="shared" si="4"/>
        <v>14</v>
      </c>
      <c r="O26">
        <f t="shared" si="5"/>
        <v>20</v>
      </c>
      <c r="P26">
        <f t="shared" si="6"/>
        <v>14</v>
      </c>
      <c r="Q26">
        <f t="shared" si="7"/>
        <v>12</v>
      </c>
    </row>
    <row r="27" spans="1:17" x14ac:dyDescent="0.3">
      <c r="A27" t="str">
        <f>'Week 3'!B27</f>
        <v>Connecticut</v>
      </c>
      <c r="B27">
        <f>'Week 3'!A27</f>
        <v>117</v>
      </c>
      <c r="C27">
        <f>'Week 4'!A27</f>
        <v>120</v>
      </c>
      <c r="D27">
        <f>'Week 5'!A27</f>
        <v>121</v>
      </c>
      <c r="E27">
        <f>'Week 6'!A27</f>
        <v>125</v>
      </c>
      <c r="F27">
        <f>'Week 7'!A27</f>
        <v>123</v>
      </c>
      <c r="G27">
        <f>'Week 8'!A27</f>
        <v>121</v>
      </c>
      <c r="H27">
        <f>'Week 9'!A27</f>
        <v>124</v>
      </c>
      <c r="J27" t="s">
        <v>122</v>
      </c>
      <c r="K27">
        <f t="shared" si="1"/>
        <v>14</v>
      </c>
      <c r="L27">
        <f t="shared" si="2"/>
        <v>11</v>
      </c>
      <c r="M27">
        <f t="shared" si="3"/>
        <v>10</v>
      </c>
      <c r="N27">
        <f t="shared" si="4"/>
        <v>6</v>
      </c>
      <c r="O27">
        <f t="shared" si="5"/>
        <v>8</v>
      </c>
      <c r="P27">
        <f t="shared" si="6"/>
        <v>10</v>
      </c>
      <c r="Q27">
        <f t="shared" si="7"/>
        <v>7</v>
      </c>
    </row>
    <row r="28" spans="1:17" x14ac:dyDescent="0.3">
      <c r="A28" t="str">
        <f>'Week 3'!B28</f>
        <v>Duke</v>
      </c>
      <c r="B28">
        <f>'Week 3'!A28</f>
        <v>5</v>
      </c>
      <c r="C28">
        <f>'Week 4'!A28</f>
        <v>6</v>
      </c>
      <c r="D28">
        <f>'Week 5'!A28</f>
        <v>23</v>
      </c>
      <c r="E28">
        <f>'Week 6'!A28</f>
        <v>18</v>
      </c>
      <c r="F28">
        <f>'Week 7'!A28</f>
        <v>17</v>
      </c>
      <c r="G28">
        <f>'Week 8'!A28</f>
        <v>31</v>
      </c>
      <c r="H28">
        <f>'Week 9'!A28</f>
        <v>47</v>
      </c>
      <c r="J28" t="s">
        <v>32</v>
      </c>
      <c r="K28">
        <f t="shared" si="1"/>
        <v>126</v>
      </c>
      <c r="L28">
        <f t="shared" si="2"/>
        <v>125</v>
      </c>
      <c r="M28">
        <f t="shared" si="3"/>
        <v>108</v>
      </c>
      <c r="N28">
        <f t="shared" si="4"/>
        <v>113</v>
      </c>
      <c r="O28">
        <f t="shared" si="5"/>
        <v>114</v>
      </c>
      <c r="P28">
        <f t="shared" si="6"/>
        <v>100</v>
      </c>
      <c r="Q28">
        <f t="shared" si="7"/>
        <v>84</v>
      </c>
    </row>
    <row r="29" spans="1:17" x14ac:dyDescent="0.3">
      <c r="A29" t="str">
        <f>'Week 3'!B29</f>
        <v>E Michigan</v>
      </c>
      <c r="B29">
        <f>'Week 3'!A29</f>
        <v>62</v>
      </c>
      <c r="C29">
        <f>'Week 4'!A29</f>
        <v>72</v>
      </c>
      <c r="D29">
        <f>'Week 5'!A29</f>
        <v>85</v>
      </c>
      <c r="E29">
        <f>'Week 6'!A29</f>
        <v>89</v>
      </c>
      <c r="F29">
        <f>'Week 7'!A29</f>
        <v>85</v>
      </c>
      <c r="G29">
        <f>'Week 8'!A29</f>
        <v>71</v>
      </c>
      <c r="H29">
        <f>'Week 9'!A29</f>
        <v>88</v>
      </c>
      <c r="J29" t="s">
        <v>72</v>
      </c>
      <c r="K29">
        <f t="shared" si="1"/>
        <v>69</v>
      </c>
      <c r="L29">
        <f t="shared" si="2"/>
        <v>59</v>
      </c>
      <c r="M29">
        <f t="shared" si="3"/>
        <v>46</v>
      </c>
      <c r="N29">
        <f t="shared" si="4"/>
        <v>42</v>
      </c>
      <c r="O29">
        <f t="shared" si="5"/>
        <v>46</v>
      </c>
      <c r="P29">
        <f t="shared" si="6"/>
        <v>60</v>
      </c>
      <c r="Q29">
        <f t="shared" si="7"/>
        <v>43</v>
      </c>
    </row>
    <row r="30" spans="1:17" x14ac:dyDescent="0.3">
      <c r="A30" t="str">
        <f>'Week 3'!B30</f>
        <v>East Carolina</v>
      </c>
      <c r="B30">
        <f>'Week 3'!A30</f>
        <v>89</v>
      </c>
      <c r="C30">
        <f>'Week 4'!A30</f>
        <v>86</v>
      </c>
      <c r="D30">
        <f>'Week 5'!A30</f>
        <v>86</v>
      </c>
      <c r="E30">
        <f>'Week 6'!A30</f>
        <v>103</v>
      </c>
      <c r="F30">
        <f>'Week 7'!A30</f>
        <v>107</v>
      </c>
      <c r="G30">
        <f>'Week 8'!A30</f>
        <v>108</v>
      </c>
      <c r="H30">
        <f>'Week 9'!A30</f>
        <v>104</v>
      </c>
      <c r="J30" t="s">
        <v>109</v>
      </c>
      <c r="K30">
        <f t="shared" si="1"/>
        <v>42</v>
      </c>
      <c r="L30">
        <f t="shared" si="2"/>
        <v>45</v>
      </c>
      <c r="M30">
        <f t="shared" si="3"/>
        <v>45</v>
      </c>
      <c r="N30">
        <f t="shared" si="4"/>
        <v>28</v>
      </c>
      <c r="O30">
        <f t="shared" si="5"/>
        <v>24</v>
      </c>
      <c r="P30">
        <f t="shared" si="6"/>
        <v>23</v>
      </c>
      <c r="Q30">
        <f t="shared" si="7"/>
        <v>27</v>
      </c>
    </row>
    <row r="31" spans="1:17" x14ac:dyDescent="0.3">
      <c r="A31" t="str">
        <f>'Week 3'!B31</f>
        <v>FCS</v>
      </c>
      <c r="B31">
        <f>'Week 3'!A31</f>
        <v>128</v>
      </c>
      <c r="C31">
        <f>'Week 4'!A31</f>
        <v>130</v>
      </c>
      <c r="D31">
        <f>'Week 5'!A31</f>
        <v>130</v>
      </c>
      <c r="E31">
        <f>'Week 6'!A31</f>
        <v>130</v>
      </c>
      <c r="F31">
        <f>'Week 7'!A31</f>
        <v>130</v>
      </c>
      <c r="G31">
        <f>'Week 8'!A31</f>
        <v>130</v>
      </c>
      <c r="H31">
        <f>'Week 9'!A31</f>
        <v>130</v>
      </c>
      <c r="J31" t="s">
        <v>131</v>
      </c>
      <c r="K31">
        <f t="shared" si="1"/>
        <v>3</v>
      </c>
      <c r="L31">
        <f t="shared" si="2"/>
        <v>1</v>
      </c>
      <c r="M31">
        <f t="shared" si="3"/>
        <v>1</v>
      </c>
      <c r="N31">
        <f t="shared" si="4"/>
        <v>1</v>
      </c>
      <c r="O31">
        <f t="shared" si="5"/>
        <v>1</v>
      </c>
      <c r="P31">
        <f t="shared" si="6"/>
        <v>1</v>
      </c>
      <c r="Q31">
        <f t="shared" si="7"/>
        <v>1</v>
      </c>
    </row>
    <row r="32" spans="1:17" x14ac:dyDescent="0.3">
      <c r="A32" t="str">
        <f>'Week 3'!B32</f>
        <v>FL Atlantic</v>
      </c>
      <c r="B32">
        <f>'Week 3'!A32</f>
        <v>74</v>
      </c>
      <c r="C32">
        <f>'Week 4'!A32</f>
        <v>85</v>
      </c>
      <c r="D32">
        <f>'Week 5'!A32</f>
        <v>71</v>
      </c>
      <c r="E32">
        <f>'Week 6'!A32</f>
        <v>61</v>
      </c>
      <c r="F32">
        <f>'Week 7'!A32</f>
        <v>64</v>
      </c>
      <c r="G32">
        <f>'Week 8'!A32</f>
        <v>73</v>
      </c>
      <c r="H32">
        <f>'Week 9'!A32</f>
        <v>87</v>
      </c>
      <c r="J32" t="s">
        <v>74</v>
      </c>
      <c r="K32">
        <f t="shared" si="1"/>
        <v>57</v>
      </c>
      <c r="L32">
        <f t="shared" si="2"/>
        <v>46</v>
      </c>
      <c r="M32">
        <f t="shared" si="3"/>
        <v>60</v>
      </c>
      <c r="N32">
        <f t="shared" si="4"/>
        <v>70</v>
      </c>
      <c r="O32">
        <f t="shared" si="5"/>
        <v>67</v>
      </c>
      <c r="P32">
        <f t="shared" si="6"/>
        <v>58</v>
      </c>
      <c r="Q32">
        <f t="shared" si="7"/>
        <v>44</v>
      </c>
    </row>
    <row r="33" spans="1:17" x14ac:dyDescent="0.3">
      <c r="A33" t="str">
        <f>'Week 3'!B33</f>
        <v>Florida</v>
      </c>
      <c r="B33">
        <f>'Week 3'!A33</f>
        <v>58</v>
      </c>
      <c r="C33">
        <f>'Week 4'!A33</f>
        <v>39</v>
      </c>
      <c r="D33">
        <f>'Week 5'!A33</f>
        <v>24</v>
      </c>
      <c r="E33">
        <f>'Week 6'!A33</f>
        <v>15</v>
      </c>
      <c r="F33">
        <f>'Week 7'!A33</f>
        <v>12</v>
      </c>
      <c r="G33">
        <f>'Week 8'!A33</f>
        <v>11</v>
      </c>
      <c r="H33">
        <f>'Week 9'!A33</f>
        <v>16</v>
      </c>
      <c r="J33" t="s">
        <v>12</v>
      </c>
      <c r="K33">
        <f t="shared" si="1"/>
        <v>73</v>
      </c>
      <c r="L33">
        <f t="shared" si="2"/>
        <v>92</v>
      </c>
      <c r="M33">
        <f t="shared" si="3"/>
        <v>107</v>
      </c>
      <c r="N33">
        <f t="shared" si="4"/>
        <v>116</v>
      </c>
      <c r="O33">
        <f t="shared" si="5"/>
        <v>119</v>
      </c>
      <c r="P33">
        <f t="shared" si="6"/>
        <v>120</v>
      </c>
      <c r="Q33">
        <f t="shared" si="7"/>
        <v>115</v>
      </c>
    </row>
    <row r="34" spans="1:17" x14ac:dyDescent="0.3">
      <c r="A34" t="str">
        <f>'Week 3'!B34</f>
        <v>Florida Intl</v>
      </c>
      <c r="B34">
        <f>'Week 3'!A34</f>
        <v>59</v>
      </c>
      <c r="C34">
        <f>'Week 4'!A34</f>
        <v>68</v>
      </c>
      <c r="D34">
        <f>'Week 5'!A34</f>
        <v>63</v>
      </c>
      <c r="E34">
        <f>'Week 6'!A34</f>
        <v>69</v>
      </c>
      <c r="F34">
        <f>'Week 7'!A34</f>
        <v>65</v>
      </c>
      <c r="G34">
        <f>'Week 8'!A34</f>
        <v>63</v>
      </c>
      <c r="H34">
        <f>'Week 9'!A34</f>
        <v>58</v>
      </c>
      <c r="J34" t="s">
        <v>64</v>
      </c>
      <c r="K34">
        <f t="shared" si="1"/>
        <v>72</v>
      </c>
      <c r="L34">
        <f t="shared" si="2"/>
        <v>63</v>
      </c>
      <c r="M34">
        <f t="shared" si="3"/>
        <v>68</v>
      </c>
      <c r="N34">
        <f t="shared" si="4"/>
        <v>62</v>
      </c>
      <c r="O34">
        <f t="shared" si="5"/>
        <v>66</v>
      </c>
      <c r="P34">
        <f t="shared" si="6"/>
        <v>68</v>
      </c>
      <c r="Q34">
        <f t="shared" si="7"/>
        <v>73</v>
      </c>
    </row>
    <row r="35" spans="1:17" x14ac:dyDescent="0.3">
      <c r="A35" t="str">
        <f>'Week 3'!B35</f>
        <v>Florida St</v>
      </c>
      <c r="B35">
        <f>'Week 3'!A35</f>
        <v>108</v>
      </c>
      <c r="C35">
        <f>'Week 4'!A35</f>
        <v>91</v>
      </c>
      <c r="D35">
        <f>'Week 5'!A35</f>
        <v>77</v>
      </c>
      <c r="E35">
        <f>'Week 6'!A35</f>
        <v>67</v>
      </c>
      <c r="F35">
        <f>'Week 7'!A35</f>
        <v>70</v>
      </c>
      <c r="G35">
        <f>'Week 8'!A35</f>
        <v>53</v>
      </c>
      <c r="H35">
        <f>'Week 9'!A35</f>
        <v>56</v>
      </c>
      <c r="J35" t="s">
        <v>54</v>
      </c>
      <c r="K35">
        <f t="shared" si="1"/>
        <v>23</v>
      </c>
      <c r="L35">
        <f t="shared" si="2"/>
        <v>40</v>
      </c>
      <c r="M35">
        <f t="shared" si="3"/>
        <v>54</v>
      </c>
      <c r="N35">
        <f t="shared" si="4"/>
        <v>64</v>
      </c>
      <c r="O35">
        <f t="shared" si="5"/>
        <v>61</v>
      </c>
      <c r="P35">
        <f t="shared" si="6"/>
        <v>78</v>
      </c>
      <c r="Q35">
        <f t="shared" si="7"/>
        <v>75</v>
      </c>
    </row>
    <row r="36" spans="1:17" x14ac:dyDescent="0.3">
      <c r="A36" t="str">
        <f>'Week 3'!B36</f>
        <v>Fresno St</v>
      </c>
      <c r="B36">
        <f>'Week 3'!A36</f>
        <v>56</v>
      </c>
      <c r="C36">
        <f>'Week 4'!A36</f>
        <v>55</v>
      </c>
      <c r="D36">
        <f>'Week 5'!A36</f>
        <v>36</v>
      </c>
      <c r="E36">
        <f>'Week 6'!A36</f>
        <v>24</v>
      </c>
      <c r="F36">
        <f>'Week 7'!A36</f>
        <v>20</v>
      </c>
      <c r="G36">
        <f>'Week 8'!A36</f>
        <v>14</v>
      </c>
      <c r="H36">
        <f>'Week 9'!A36</f>
        <v>10</v>
      </c>
      <c r="J36" t="s">
        <v>15</v>
      </c>
      <c r="K36">
        <f t="shared" si="1"/>
        <v>75</v>
      </c>
      <c r="L36">
        <f t="shared" si="2"/>
        <v>76</v>
      </c>
      <c r="M36">
        <f t="shared" si="3"/>
        <v>95</v>
      </c>
      <c r="N36">
        <f t="shared" si="4"/>
        <v>107</v>
      </c>
      <c r="O36">
        <f t="shared" si="5"/>
        <v>111</v>
      </c>
      <c r="P36">
        <f t="shared" si="6"/>
        <v>117</v>
      </c>
      <c r="Q36">
        <f t="shared" si="7"/>
        <v>121</v>
      </c>
    </row>
    <row r="37" spans="1:17" x14ac:dyDescent="0.3">
      <c r="A37" t="str">
        <f>'Week 3'!B37</f>
        <v>Ga Southern</v>
      </c>
      <c r="B37">
        <f>'Week 3'!A37</f>
        <v>68</v>
      </c>
      <c r="C37">
        <f>'Week 4'!A37</f>
        <v>59</v>
      </c>
      <c r="D37">
        <f>'Week 5'!A37</f>
        <v>53</v>
      </c>
      <c r="E37">
        <f>'Week 6'!A37</f>
        <v>36</v>
      </c>
      <c r="F37">
        <f>'Week 7'!A37</f>
        <v>37</v>
      </c>
      <c r="G37">
        <f>'Week 8'!A37</f>
        <v>40</v>
      </c>
      <c r="H37">
        <f>'Week 9'!A37</f>
        <v>18</v>
      </c>
      <c r="J37" t="s">
        <v>41</v>
      </c>
      <c r="K37">
        <f t="shared" si="1"/>
        <v>63</v>
      </c>
      <c r="L37">
        <f t="shared" si="2"/>
        <v>72</v>
      </c>
      <c r="M37">
        <f t="shared" si="3"/>
        <v>78</v>
      </c>
      <c r="N37">
        <f t="shared" si="4"/>
        <v>95</v>
      </c>
      <c r="O37">
        <f t="shared" si="5"/>
        <v>94</v>
      </c>
      <c r="P37">
        <f t="shared" si="6"/>
        <v>91</v>
      </c>
      <c r="Q37">
        <f t="shared" si="7"/>
        <v>113</v>
      </c>
    </row>
    <row r="38" spans="1:17" x14ac:dyDescent="0.3">
      <c r="A38" t="str">
        <f>'Week 3'!B38</f>
        <v>Georgia</v>
      </c>
      <c r="B38">
        <f>'Week 3'!A38</f>
        <v>6</v>
      </c>
      <c r="C38">
        <f>'Week 4'!A38</f>
        <v>3</v>
      </c>
      <c r="D38">
        <f>'Week 5'!A38</f>
        <v>4</v>
      </c>
      <c r="E38">
        <f>'Week 6'!A38</f>
        <v>2</v>
      </c>
      <c r="F38">
        <f>'Week 7'!A38</f>
        <v>8</v>
      </c>
      <c r="G38">
        <f>'Week 8'!A38</f>
        <v>7</v>
      </c>
      <c r="H38">
        <f>'Week 9'!A38</f>
        <v>4</v>
      </c>
      <c r="J38" t="s">
        <v>8</v>
      </c>
      <c r="K38">
        <f t="shared" si="1"/>
        <v>125</v>
      </c>
      <c r="L38">
        <f t="shared" si="2"/>
        <v>128</v>
      </c>
      <c r="M38">
        <f t="shared" si="3"/>
        <v>127</v>
      </c>
      <c r="N38">
        <f t="shared" si="4"/>
        <v>129</v>
      </c>
      <c r="O38">
        <f t="shared" si="5"/>
        <v>123</v>
      </c>
      <c r="P38">
        <f t="shared" si="6"/>
        <v>124</v>
      </c>
      <c r="Q38">
        <f t="shared" si="7"/>
        <v>127</v>
      </c>
    </row>
    <row r="39" spans="1:17" x14ac:dyDescent="0.3">
      <c r="A39" t="str">
        <f>'Week 3'!B39</f>
        <v>Georgia St</v>
      </c>
      <c r="B39">
        <f>'Week 3'!A39</f>
        <v>114</v>
      </c>
      <c r="C39">
        <f>'Week 4'!A39</f>
        <v>121</v>
      </c>
      <c r="D39">
        <f>'Week 5'!A39</f>
        <v>103</v>
      </c>
      <c r="E39">
        <f>'Week 6'!A39</f>
        <v>104</v>
      </c>
      <c r="F39">
        <f>'Week 7'!A39</f>
        <v>102</v>
      </c>
      <c r="G39">
        <f>'Week 8'!A39</f>
        <v>111</v>
      </c>
      <c r="H39">
        <f>'Week 9'!A39</f>
        <v>111</v>
      </c>
      <c r="J39" t="s">
        <v>112</v>
      </c>
      <c r="K39">
        <f t="shared" si="1"/>
        <v>17</v>
      </c>
      <c r="L39">
        <f t="shared" si="2"/>
        <v>10</v>
      </c>
      <c r="M39">
        <f t="shared" si="3"/>
        <v>28</v>
      </c>
      <c r="N39">
        <f t="shared" si="4"/>
        <v>27</v>
      </c>
      <c r="O39">
        <f t="shared" si="5"/>
        <v>29</v>
      </c>
      <c r="P39">
        <f t="shared" si="6"/>
        <v>20</v>
      </c>
      <c r="Q39">
        <f t="shared" si="7"/>
        <v>20</v>
      </c>
    </row>
    <row r="40" spans="1:17" x14ac:dyDescent="0.3">
      <c r="A40" t="str">
        <f>'Week 3'!B40</f>
        <v>Georgia Tech</v>
      </c>
      <c r="B40">
        <f>'Week 3'!A40</f>
        <v>95</v>
      </c>
      <c r="C40">
        <f>'Week 4'!A40</f>
        <v>99</v>
      </c>
      <c r="D40">
        <f>'Week 5'!A40</f>
        <v>90</v>
      </c>
      <c r="E40">
        <f>'Week 6'!A40</f>
        <v>72</v>
      </c>
      <c r="F40">
        <f>'Week 7'!A40</f>
        <v>79</v>
      </c>
      <c r="G40">
        <f>'Week 8'!A40</f>
        <v>80</v>
      </c>
      <c r="H40">
        <f>'Week 9'!A40</f>
        <v>65</v>
      </c>
      <c r="J40" t="s">
        <v>81</v>
      </c>
      <c r="K40">
        <f t="shared" si="1"/>
        <v>36</v>
      </c>
      <c r="L40">
        <f t="shared" si="2"/>
        <v>32</v>
      </c>
      <c r="M40">
        <f t="shared" si="3"/>
        <v>41</v>
      </c>
      <c r="N40">
        <f t="shared" si="4"/>
        <v>59</v>
      </c>
      <c r="O40">
        <f t="shared" si="5"/>
        <v>52</v>
      </c>
      <c r="P40">
        <f t="shared" si="6"/>
        <v>51</v>
      </c>
      <c r="Q40">
        <f t="shared" si="7"/>
        <v>66</v>
      </c>
    </row>
    <row r="41" spans="1:17" x14ac:dyDescent="0.3">
      <c r="A41" t="str">
        <f>'Week 3'!B41</f>
        <v>Hawaii</v>
      </c>
      <c r="B41">
        <f>'Week 3'!A41</f>
        <v>45</v>
      </c>
      <c r="C41">
        <f>'Week 4'!A41</f>
        <v>47</v>
      </c>
      <c r="D41">
        <f>'Week 5'!A41</f>
        <v>49</v>
      </c>
      <c r="E41">
        <f>'Week 6'!A41</f>
        <v>48</v>
      </c>
      <c r="F41">
        <f>'Week 7'!A41</f>
        <v>67</v>
      </c>
      <c r="G41">
        <f>'Week 8'!A41</f>
        <v>79</v>
      </c>
      <c r="H41">
        <f>'Week 9'!A41</f>
        <v>90</v>
      </c>
      <c r="J41" t="s">
        <v>80</v>
      </c>
      <c r="K41">
        <f t="shared" si="1"/>
        <v>86</v>
      </c>
      <c r="L41">
        <f t="shared" si="2"/>
        <v>84</v>
      </c>
      <c r="M41">
        <f t="shared" si="3"/>
        <v>82</v>
      </c>
      <c r="N41">
        <f t="shared" si="4"/>
        <v>83</v>
      </c>
      <c r="O41">
        <f t="shared" si="5"/>
        <v>64</v>
      </c>
      <c r="P41">
        <f t="shared" si="6"/>
        <v>52</v>
      </c>
      <c r="Q41">
        <f t="shared" si="7"/>
        <v>41</v>
      </c>
    </row>
    <row r="42" spans="1:17" x14ac:dyDescent="0.3">
      <c r="A42" t="str">
        <f>'Week 3'!B42</f>
        <v>Houston</v>
      </c>
      <c r="B42">
        <f>'Week 3'!A42</f>
        <v>48</v>
      </c>
      <c r="C42">
        <f>'Week 4'!A42</f>
        <v>33</v>
      </c>
      <c r="D42">
        <f>'Week 5'!A42</f>
        <v>42</v>
      </c>
      <c r="E42">
        <f>'Week 6'!A42</f>
        <v>39</v>
      </c>
      <c r="F42">
        <f>'Week 7'!A42</f>
        <v>33</v>
      </c>
      <c r="G42">
        <f>'Week 8'!A42</f>
        <v>36</v>
      </c>
      <c r="H42">
        <f>'Week 9'!A42</f>
        <v>20</v>
      </c>
      <c r="J42" t="s">
        <v>37</v>
      </c>
      <c r="K42">
        <f t="shared" si="1"/>
        <v>83</v>
      </c>
      <c r="L42">
        <f t="shared" si="2"/>
        <v>98</v>
      </c>
      <c r="M42">
        <f t="shared" si="3"/>
        <v>89</v>
      </c>
      <c r="N42">
        <f t="shared" si="4"/>
        <v>92</v>
      </c>
      <c r="O42">
        <f t="shared" si="5"/>
        <v>98</v>
      </c>
      <c r="P42">
        <f t="shared" si="6"/>
        <v>95</v>
      </c>
      <c r="Q42">
        <f t="shared" si="7"/>
        <v>111</v>
      </c>
    </row>
    <row r="43" spans="1:17" x14ac:dyDescent="0.3">
      <c r="A43" t="str">
        <f>'Week 3'!B43</f>
        <v>Illinois</v>
      </c>
      <c r="B43">
        <f>'Week 3'!A43</f>
        <v>61</v>
      </c>
      <c r="C43">
        <f>'Week 4'!A43</f>
        <v>76</v>
      </c>
      <c r="D43">
        <f>'Week 5'!A43</f>
        <v>83</v>
      </c>
      <c r="E43">
        <f>'Week 6'!A43</f>
        <v>73</v>
      </c>
      <c r="F43">
        <f>'Week 7'!A43</f>
        <v>93</v>
      </c>
      <c r="G43">
        <f>'Week 8'!A43</f>
        <v>99</v>
      </c>
      <c r="H43">
        <f>'Week 9'!A43</f>
        <v>105</v>
      </c>
      <c r="J43" t="s">
        <v>100</v>
      </c>
      <c r="K43">
        <f t="shared" si="1"/>
        <v>70</v>
      </c>
      <c r="L43">
        <f t="shared" si="2"/>
        <v>55</v>
      </c>
      <c r="M43">
        <f t="shared" si="3"/>
        <v>48</v>
      </c>
      <c r="N43">
        <f t="shared" si="4"/>
        <v>58</v>
      </c>
      <c r="O43">
        <f t="shared" si="5"/>
        <v>38</v>
      </c>
      <c r="P43">
        <f t="shared" si="6"/>
        <v>32</v>
      </c>
      <c r="Q43">
        <f t="shared" si="7"/>
        <v>26</v>
      </c>
    </row>
    <row r="44" spans="1:17" x14ac:dyDescent="0.3">
      <c r="A44" t="str">
        <f>'Week 3'!B44</f>
        <v>Indiana</v>
      </c>
      <c r="B44">
        <f>'Week 3'!A44</f>
        <v>9</v>
      </c>
      <c r="C44">
        <f>'Week 4'!A44</f>
        <v>34</v>
      </c>
      <c r="D44">
        <f>'Week 5'!A44</f>
        <v>27</v>
      </c>
      <c r="E44">
        <f>'Week 6'!A44</f>
        <v>41</v>
      </c>
      <c r="F44">
        <f>'Week 7'!A44</f>
        <v>56</v>
      </c>
      <c r="G44">
        <f>'Week 8'!A44</f>
        <v>64</v>
      </c>
      <c r="H44">
        <f>'Week 9'!A44</f>
        <v>72</v>
      </c>
      <c r="J44" t="s">
        <v>65</v>
      </c>
      <c r="K44">
        <f t="shared" si="1"/>
        <v>122</v>
      </c>
      <c r="L44">
        <f t="shared" si="2"/>
        <v>97</v>
      </c>
      <c r="M44">
        <f t="shared" si="3"/>
        <v>104</v>
      </c>
      <c r="N44">
        <f t="shared" si="4"/>
        <v>90</v>
      </c>
      <c r="O44">
        <f t="shared" si="5"/>
        <v>75</v>
      </c>
      <c r="P44">
        <f t="shared" si="6"/>
        <v>67</v>
      </c>
      <c r="Q44">
        <f t="shared" si="7"/>
        <v>59</v>
      </c>
    </row>
    <row r="45" spans="1:17" x14ac:dyDescent="0.3">
      <c r="A45" t="str">
        <f>'Week 3'!B45</f>
        <v>Iowa</v>
      </c>
      <c r="B45">
        <f>'Week 3'!A45</f>
        <v>32</v>
      </c>
      <c r="C45">
        <f>'Week 4'!A45</f>
        <v>52</v>
      </c>
      <c r="D45">
        <f>'Week 5'!A45</f>
        <v>54</v>
      </c>
      <c r="E45">
        <f>'Week 6'!A45</f>
        <v>22</v>
      </c>
      <c r="F45">
        <f>'Week 7'!A45</f>
        <v>13</v>
      </c>
      <c r="G45">
        <f>'Week 8'!A45</f>
        <v>9</v>
      </c>
      <c r="H45">
        <f>'Week 9'!A45</f>
        <v>14</v>
      </c>
      <c r="J45" t="s">
        <v>10</v>
      </c>
      <c r="K45">
        <f t="shared" si="1"/>
        <v>99</v>
      </c>
      <c r="L45">
        <f t="shared" si="2"/>
        <v>79</v>
      </c>
      <c r="M45">
        <f t="shared" si="3"/>
        <v>77</v>
      </c>
      <c r="N45">
        <f t="shared" si="4"/>
        <v>109</v>
      </c>
      <c r="O45">
        <f t="shared" si="5"/>
        <v>118</v>
      </c>
      <c r="P45">
        <f t="shared" si="6"/>
        <v>122</v>
      </c>
      <c r="Q45">
        <f t="shared" si="7"/>
        <v>117</v>
      </c>
    </row>
    <row r="46" spans="1:17" x14ac:dyDescent="0.3">
      <c r="A46" t="str">
        <f>'Week 3'!B46</f>
        <v>Iowa St</v>
      </c>
      <c r="B46">
        <f>'Week 3'!A46</f>
        <v>105</v>
      </c>
      <c r="C46">
        <f>'Week 4'!A46</f>
        <v>78</v>
      </c>
      <c r="D46">
        <f>'Week 5'!A46</f>
        <v>80</v>
      </c>
      <c r="E46">
        <f>'Week 6'!A46</f>
        <v>70</v>
      </c>
      <c r="F46">
        <f>'Week 7'!A46</f>
        <v>50</v>
      </c>
      <c r="G46">
        <f>'Week 8'!A46</f>
        <v>48</v>
      </c>
      <c r="H46">
        <f>'Week 9'!A46</f>
        <v>34</v>
      </c>
      <c r="J46" t="s">
        <v>49</v>
      </c>
      <c r="K46">
        <f t="shared" si="1"/>
        <v>26</v>
      </c>
      <c r="L46">
        <f t="shared" si="2"/>
        <v>53</v>
      </c>
      <c r="M46">
        <f t="shared" si="3"/>
        <v>51</v>
      </c>
      <c r="N46">
        <f t="shared" si="4"/>
        <v>61</v>
      </c>
      <c r="O46">
        <f t="shared" si="5"/>
        <v>81</v>
      </c>
      <c r="P46">
        <f t="shared" si="6"/>
        <v>83</v>
      </c>
      <c r="Q46">
        <f t="shared" si="7"/>
        <v>97</v>
      </c>
    </row>
    <row r="47" spans="1:17" x14ac:dyDescent="0.3">
      <c r="A47" t="str">
        <f>'Week 3'!B47</f>
        <v>Kansas</v>
      </c>
      <c r="B47">
        <f>'Week 3'!A47</f>
        <v>54</v>
      </c>
      <c r="C47">
        <f>'Week 4'!A47</f>
        <v>79</v>
      </c>
      <c r="D47">
        <f>'Week 5'!A47</f>
        <v>92</v>
      </c>
      <c r="E47">
        <f>'Week 6'!A47</f>
        <v>95</v>
      </c>
      <c r="F47">
        <f>'Week 7'!A47</f>
        <v>99</v>
      </c>
      <c r="G47">
        <f>'Week 8'!A47</f>
        <v>109</v>
      </c>
      <c r="H47">
        <f>'Week 9'!A47</f>
        <v>109</v>
      </c>
      <c r="J47" t="s">
        <v>110</v>
      </c>
      <c r="K47">
        <f t="shared" si="1"/>
        <v>77</v>
      </c>
      <c r="L47">
        <f t="shared" si="2"/>
        <v>52</v>
      </c>
      <c r="M47">
        <f t="shared" si="3"/>
        <v>39</v>
      </c>
      <c r="N47">
        <f t="shared" si="4"/>
        <v>36</v>
      </c>
      <c r="O47">
        <f t="shared" si="5"/>
        <v>32</v>
      </c>
      <c r="P47">
        <f t="shared" si="6"/>
        <v>22</v>
      </c>
      <c r="Q47">
        <f t="shared" si="7"/>
        <v>22</v>
      </c>
    </row>
    <row r="48" spans="1:17" x14ac:dyDescent="0.3">
      <c r="A48" t="str">
        <f>'Week 3'!B48</f>
        <v>Kansas St</v>
      </c>
      <c r="B48">
        <f>'Week 3'!A48</f>
        <v>75</v>
      </c>
      <c r="C48">
        <f>'Week 4'!A48</f>
        <v>89</v>
      </c>
      <c r="D48">
        <f>'Week 5'!A48</f>
        <v>89</v>
      </c>
      <c r="E48">
        <f>'Week 6'!A48</f>
        <v>91</v>
      </c>
      <c r="F48">
        <f>'Week 7'!A48</f>
        <v>76</v>
      </c>
      <c r="G48">
        <f>'Week 8'!A48</f>
        <v>77</v>
      </c>
      <c r="H48">
        <f>'Week 9'!A48</f>
        <v>82</v>
      </c>
      <c r="J48" t="s">
        <v>78</v>
      </c>
      <c r="K48">
        <f t="shared" si="1"/>
        <v>56</v>
      </c>
      <c r="L48">
        <f t="shared" si="2"/>
        <v>42</v>
      </c>
      <c r="M48">
        <f t="shared" si="3"/>
        <v>42</v>
      </c>
      <c r="N48">
        <f t="shared" si="4"/>
        <v>40</v>
      </c>
      <c r="O48">
        <f t="shared" si="5"/>
        <v>55</v>
      </c>
      <c r="P48">
        <f t="shared" si="6"/>
        <v>54</v>
      </c>
      <c r="Q48">
        <f t="shared" si="7"/>
        <v>49</v>
      </c>
    </row>
    <row r="49" spans="1:17" x14ac:dyDescent="0.3">
      <c r="A49" t="str">
        <f>'Week 3'!B49</f>
        <v>Kent</v>
      </c>
      <c r="B49">
        <f>'Week 3'!A49</f>
        <v>93</v>
      </c>
      <c r="C49">
        <f>'Week 4'!A49</f>
        <v>96</v>
      </c>
      <c r="D49">
        <f>'Week 5'!A49</f>
        <v>123</v>
      </c>
      <c r="E49">
        <f>'Week 6'!A49</f>
        <v>120</v>
      </c>
      <c r="F49">
        <f>'Week 7'!A49</f>
        <v>122</v>
      </c>
      <c r="G49">
        <f>'Week 8'!A49</f>
        <v>122</v>
      </c>
      <c r="H49">
        <f>'Week 9'!A49</f>
        <v>126</v>
      </c>
      <c r="J49" t="s">
        <v>123</v>
      </c>
      <c r="K49">
        <f t="shared" si="1"/>
        <v>38</v>
      </c>
      <c r="L49">
        <f t="shared" si="2"/>
        <v>35</v>
      </c>
      <c r="M49">
        <f t="shared" si="3"/>
        <v>8</v>
      </c>
      <c r="N49">
        <f t="shared" si="4"/>
        <v>11</v>
      </c>
      <c r="O49">
        <f t="shared" si="5"/>
        <v>9</v>
      </c>
      <c r="P49">
        <f t="shared" si="6"/>
        <v>9</v>
      </c>
      <c r="Q49">
        <f t="shared" si="7"/>
        <v>5</v>
      </c>
    </row>
    <row r="50" spans="1:17" x14ac:dyDescent="0.3">
      <c r="A50" t="str">
        <f>'Week 3'!B50</f>
        <v>Kentucky</v>
      </c>
      <c r="B50">
        <f>'Week 3'!A50</f>
        <v>21</v>
      </c>
      <c r="C50">
        <f>'Week 4'!A50</f>
        <v>5</v>
      </c>
      <c r="D50">
        <f>'Week 5'!A50</f>
        <v>7</v>
      </c>
      <c r="E50">
        <f>'Week 6'!A50</f>
        <v>13</v>
      </c>
      <c r="F50">
        <f>'Week 7'!A50</f>
        <v>11</v>
      </c>
      <c r="G50">
        <f>'Week 8'!A50</f>
        <v>10</v>
      </c>
      <c r="H50">
        <f>'Week 9'!A50</f>
        <v>11</v>
      </c>
      <c r="J50" t="s">
        <v>11</v>
      </c>
      <c r="K50">
        <f t="shared" si="1"/>
        <v>110</v>
      </c>
      <c r="L50">
        <f t="shared" si="2"/>
        <v>126</v>
      </c>
      <c r="M50">
        <f t="shared" si="3"/>
        <v>124</v>
      </c>
      <c r="N50">
        <f t="shared" si="4"/>
        <v>118</v>
      </c>
      <c r="O50">
        <f t="shared" si="5"/>
        <v>120</v>
      </c>
      <c r="P50">
        <f t="shared" si="6"/>
        <v>121</v>
      </c>
      <c r="Q50">
        <f t="shared" si="7"/>
        <v>120</v>
      </c>
    </row>
    <row r="51" spans="1:17" x14ac:dyDescent="0.3">
      <c r="A51" t="str">
        <f>'Week 3'!B51</f>
        <v>Liberty</v>
      </c>
      <c r="B51">
        <f>'Week 3'!A51</f>
        <v>91</v>
      </c>
      <c r="C51">
        <f>'Week 4'!A51</f>
        <v>101</v>
      </c>
      <c r="D51">
        <f>'Week 5'!A51</f>
        <v>72</v>
      </c>
      <c r="E51">
        <f>'Week 6'!A51</f>
        <v>90</v>
      </c>
      <c r="F51">
        <f>'Week 7'!A51</f>
        <v>77</v>
      </c>
      <c r="G51">
        <f>'Week 8'!A51</f>
        <v>75</v>
      </c>
      <c r="H51">
        <f>'Week 9'!A51</f>
        <v>84</v>
      </c>
      <c r="J51" t="s">
        <v>76</v>
      </c>
      <c r="K51">
        <f t="shared" si="1"/>
        <v>40</v>
      </c>
      <c r="L51">
        <f t="shared" si="2"/>
        <v>30</v>
      </c>
      <c r="M51">
        <f t="shared" si="3"/>
        <v>59</v>
      </c>
      <c r="N51">
        <f t="shared" si="4"/>
        <v>41</v>
      </c>
      <c r="O51">
        <f t="shared" si="5"/>
        <v>54</v>
      </c>
      <c r="P51">
        <f t="shared" si="6"/>
        <v>56</v>
      </c>
      <c r="Q51">
        <f t="shared" si="7"/>
        <v>47</v>
      </c>
    </row>
    <row r="52" spans="1:17" x14ac:dyDescent="0.3">
      <c r="A52" t="str">
        <f>'Week 3'!B52</f>
        <v>Louisiana Tech</v>
      </c>
      <c r="B52">
        <f>'Week 3'!A52</f>
        <v>38</v>
      </c>
      <c r="C52">
        <f>'Week 4'!A52</f>
        <v>65</v>
      </c>
      <c r="D52">
        <f>'Week 5'!A52</f>
        <v>50</v>
      </c>
      <c r="E52">
        <f>'Week 6'!A52</f>
        <v>75</v>
      </c>
      <c r="F52">
        <f>'Week 7'!A52</f>
        <v>60</v>
      </c>
      <c r="G52">
        <f>'Week 8'!A52</f>
        <v>60</v>
      </c>
      <c r="H52">
        <f>'Week 9'!A52</f>
        <v>51</v>
      </c>
      <c r="J52" t="s">
        <v>61</v>
      </c>
      <c r="K52">
        <f t="shared" si="1"/>
        <v>93</v>
      </c>
      <c r="L52">
        <f t="shared" si="2"/>
        <v>66</v>
      </c>
      <c r="M52">
        <f t="shared" si="3"/>
        <v>81</v>
      </c>
      <c r="N52">
        <f t="shared" si="4"/>
        <v>56</v>
      </c>
      <c r="O52">
        <f t="shared" si="5"/>
        <v>71</v>
      </c>
      <c r="P52">
        <f t="shared" si="6"/>
        <v>71</v>
      </c>
      <c r="Q52">
        <f t="shared" si="7"/>
        <v>80</v>
      </c>
    </row>
    <row r="53" spans="1:17" x14ac:dyDescent="0.3">
      <c r="A53" t="str">
        <f>'Week 3'!B53</f>
        <v>Louisville</v>
      </c>
      <c r="B53">
        <f>'Week 3'!A53</f>
        <v>57</v>
      </c>
      <c r="C53">
        <f>'Week 4'!A53</f>
        <v>77</v>
      </c>
      <c r="D53">
        <f>'Week 5'!A53</f>
        <v>87</v>
      </c>
      <c r="E53">
        <f>'Week 6'!A53</f>
        <v>98</v>
      </c>
      <c r="F53">
        <f>'Week 7'!A53</f>
        <v>103</v>
      </c>
      <c r="G53">
        <f>'Week 8'!A53</f>
        <v>103</v>
      </c>
      <c r="H53">
        <f>'Week 9'!A53</f>
        <v>108</v>
      </c>
      <c r="J53" t="s">
        <v>104</v>
      </c>
      <c r="K53">
        <f t="shared" si="1"/>
        <v>74</v>
      </c>
      <c r="L53">
        <f t="shared" si="2"/>
        <v>54</v>
      </c>
      <c r="M53">
        <f t="shared" si="3"/>
        <v>44</v>
      </c>
      <c r="N53">
        <f t="shared" si="4"/>
        <v>33</v>
      </c>
      <c r="O53">
        <f t="shared" si="5"/>
        <v>28</v>
      </c>
      <c r="P53">
        <f t="shared" si="6"/>
        <v>28</v>
      </c>
      <c r="Q53">
        <f t="shared" si="7"/>
        <v>23</v>
      </c>
    </row>
    <row r="54" spans="1:17" x14ac:dyDescent="0.3">
      <c r="A54" t="str">
        <f>'Week 3'!B54</f>
        <v>LSU</v>
      </c>
      <c r="B54">
        <f>'Week 3'!A54</f>
        <v>13</v>
      </c>
      <c r="C54">
        <f>'Week 4'!A54</f>
        <v>12</v>
      </c>
      <c r="D54">
        <f>'Week 5'!A54</f>
        <v>5</v>
      </c>
      <c r="E54">
        <f>'Week 6'!A54</f>
        <v>12</v>
      </c>
      <c r="F54">
        <f>'Week 7'!A54</f>
        <v>7</v>
      </c>
      <c r="G54">
        <f>'Week 8'!A54</f>
        <v>6</v>
      </c>
      <c r="H54">
        <f>'Week 9'!A54</f>
        <v>6</v>
      </c>
      <c r="J54" t="s">
        <v>7</v>
      </c>
      <c r="K54">
        <f t="shared" si="1"/>
        <v>118</v>
      </c>
      <c r="L54">
        <f t="shared" si="2"/>
        <v>119</v>
      </c>
      <c r="M54">
        <f t="shared" si="3"/>
        <v>126</v>
      </c>
      <c r="N54">
        <f t="shared" si="4"/>
        <v>119</v>
      </c>
      <c r="O54">
        <f t="shared" si="5"/>
        <v>124</v>
      </c>
      <c r="P54">
        <f t="shared" si="6"/>
        <v>125</v>
      </c>
      <c r="Q54">
        <f t="shared" si="7"/>
        <v>125</v>
      </c>
    </row>
    <row r="55" spans="1:17" x14ac:dyDescent="0.3">
      <c r="A55" t="str">
        <f>'Week 3'!B55</f>
        <v>Marshall</v>
      </c>
      <c r="B55">
        <f>'Week 3'!A55</f>
        <v>44</v>
      </c>
      <c r="C55">
        <f>'Week 4'!A55</f>
        <v>69</v>
      </c>
      <c r="D55">
        <f>'Week 5'!A55</f>
        <v>61</v>
      </c>
      <c r="E55">
        <f>'Week 6'!A55</f>
        <v>78</v>
      </c>
      <c r="F55">
        <f>'Week 7'!A55</f>
        <v>71</v>
      </c>
      <c r="G55">
        <f>'Week 8'!A55</f>
        <v>51</v>
      </c>
      <c r="H55">
        <f>'Week 9'!A55</f>
        <v>55</v>
      </c>
      <c r="J55" t="s">
        <v>52</v>
      </c>
      <c r="K55">
        <f t="shared" si="1"/>
        <v>87</v>
      </c>
      <c r="L55">
        <f t="shared" si="2"/>
        <v>62</v>
      </c>
      <c r="M55">
        <f t="shared" si="3"/>
        <v>70</v>
      </c>
      <c r="N55">
        <f t="shared" si="4"/>
        <v>53</v>
      </c>
      <c r="O55">
        <f t="shared" si="5"/>
        <v>60</v>
      </c>
      <c r="P55">
        <f t="shared" si="6"/>
        <v>80</v>
      </c>
      <c r="Q55">
        <f t="shared" si="7"/>
        <v>76</v>
      </c>
    </row>
    <row r="56" spans="1:17" x14ac:dyDescent="0.3">
      <c r="A56" t="str">
        <f>'Week 3'!B56</f>
        <v>Maryland</v>
      </c>
      <c r="B56">
        <f>'Week 3'!A56</f>
        <v>72</v>
      </c>
      <c r="C56">
        <f>'Week 4'!A56</f>
        <v>38</v>
      </c>
      <c r="D56">
        <f>'Week 5'!A56</f>
        <v>40</v>
      </c>
      <c r="E56">
        <f>'Week 6'!A56</f>
        <v>56</v>
      </c>
      <c r="F56">
        <f>'Week 7'!A56</f>
        <v>46</v>
      </c>
      <c r="G56">
        <f>'Week 8'!A56</f>
        <v>61</v>
      </c>
      <c r="H56">
        <f>'Week 9'!A56</f>
        <v>52</v>
      </c>
      <c r="J56" t="s">
        <v>62</v>
      </c>
      <c r="K56">
        <f t="shared" si="1"/>
        <v>59</v>
      </c>
      <c r="L56">
        <f t="shared" si="2"/>
        <v>93</v>
      </c>
      <c r="M56">
        <f t="shared" si="3"/>
        <v>91</v>
      </c>
      <c r="N56">
        <f t="shared" si="4"/>
        <v>75</v>
      </c>
      <c r="O56">
        <f t="shared" si="5"/>
        <v>85</v>
      </c>
      <c r="P56">
        <f t="shared" si="6"/>
        <v>70</v>
      </c>
      <c r="Q56">
        <f t="shared" si="7"/>
        <v>79</v>
      </c>
    </row>
    <row r="57" spans="1:17" x14ac:dyDescent="0.3">
      <c r="A57" t="str">
        <f>'Week 3'!B57</f>
        <v>Massachusetts</v>
      </c>
      <c r="B57">
        <f>'Week 3'!A57</f>
        <v>118</v>
      </c>
      <c r="C57">
        <f>'Week 4'!A57</f>
        <v>110</v>
      </c>
      <c r="D57">
        <f>'Week 5'!A57</f>
        <v>112</v>
      </c>
      <c r="E57">
        <f>'Week 6'!A57</f>
        <v>115</v>
      </c>
      <c r="F57">
        <f>'Week 7'!A57</f>
        <v>114</v>
      </c>
      <c r="G57">
        <f>'Week 8'!A57</f>
        <v>119</v>
      </c>
      <c r="H57">
        <f>'Week 9'!A57</f>
        <v>106</v>
      </c>
      <c r="J57" t="s">
        <v>120</v>
      </c>
      <c r="K57">
        <f t="shared" si="1"/>
        <v>13</v>
      </c>
      <c r="L57">
        <f t="shared" si="2"/>
        <v>21</v>
      </c>
      <c r="M57">
        <f t="shared" si="3"/>
        <v>19</v>
      </c>
      <c r="N57">
        <f t="shared" si="4"/>
        <v>16</v>
      </c>
      <c r="O57">
        <f t="shared" si="5"/>
        <v>17</v>
      </c>
      <c r="P57">
        <f t="shared" si="6"/>
        <v>12</v>
      </c>
      <c r="Q57">
        <f t="shared" si="7"/>
        <v>25</v>
      </c>
    </row>
    <row r="58" spans="1:17" x14ac:dyDescent="0.3">
      <c r="A58" t="str">
        <f>'Week 3'!B58</f>
        <v>Memphis</v>
      </c>
      <c r="B58">
        <f>'Week 3'!A58</f>
        <v>20</v>
      </c>
      <c r="C58">
        <f>'Week 4'!A58</f>
        <v>23</v>
      </c>
      <c r="D58">
        <f>'Week 5'!A58</f>
        <v>44</v>
      </c>
      <c r="E58">
        <f>'Week 6'!A58</f>
        <v>50</v>
      </c>
      <c r="F58">
        <f>'Week 7'!A58</f>
        <v>54</v>
      </c>
      <c r="G58">
        <f>'Week 8'!A58</f>
        <v>70</v>
      </c>
      <c r="H58">
        <f>'Week 9'!A58</f>
        <v>70</v>
      </c>
      <c r="J58" t="s">
        <v>71</v>
      </c>
      <c r="K58">
        <f t="shared" si="1"/>
        <v>111</v>
      </c>
      <c r="L58">
        <f t="shared" si="2"/>
        <v>108</v>
      </c>
      <c r="M58">
        <f t="shared" si="3"/>
        <v>87</v>
      </c>
      <c r="N58">
        <f t="shared" si="4"/>
        <v>81</v>
      </c>
      <c r="O58">
        <f t="shared" si="5"/>
        <v>77</v>
      </c>
      <c r="P58">
        <f t="shared" si="6"/>
        <v>61</v>
      </c>
      <c r="Q58">
        <f t="shared" si="7"/>
        <v>61</v>
      </c>
    </row>
    <row r="59" spans="1:17" x14ac:dyDescent="0.3">
      <c r="A59" t="str">
        <f>'Week 3'!B59</f>
        <v>Miami FL</v>
      </c>
      <c r="B59">
        <f>'Week 3'!A59</f>
        <v>47</v>
      </c>
      <c r="C59">
        <f>'Week 4'!A59</f>
        <v>24</v>
      </c>
      <c r="D59">
        <f>'Week 5'!A59</f>
        <v>15</v>
      </c>
      <c r="E59">
        <f>'Week 6'!A59</f>
        <v>33</v>
      </c>
      <c r="F59">
        <f>'Week 7'!A59</f>
        <v>48</v>
      </c>
      <c r="G59">
        <f>'Week 8'!A59</f>
        <v>47</v>
      </c>
      <c r="H59">
        <f>'Week 9'!A59</f>
        <v>53</v>
      </c>
      <c r="J59" t="s">
        <v>48</v>
      </c>
      <c r="K59">
        <f t="shared" si="1"/>
        <v>84</v>
      </c>
      <c r="L59">
        <f t="shared" si="2"/>
        <v>107</v>
      </c>
      <c r="M59">
        <f t="shared" si="3"/>
        <v>116</v>
      </c>
      <c r="N59">
        <f t="shared" si="4"/>
        <v>98</v>
      </c>
      <c r="O59">
        <f t="shared" si="5"/>
        <v>83</v>
      </c>
      <c r="P59">
        <f t="shared" si="6"/>
        <v>84</v>
      </c>
      <c r="Q59">
        <f t="shared" si="7"/>
        <v>78</v>
      </c>
    </row>
    <row r="60" spans="1:17" x14ac:dyDescent="0.3">
      <c r="A60" t="str">
        <f>'Week 3'!B60</f>
        <v>Miami OH</v>
      </c>
      <c r="B60">
        <f>'Week 3'!A60</f>
        <v>120</v>
      </c>
      <c r="C60">
        <f>'Week 4'!A60</f>
        <v>113</v>
      </c>
      <c r="D60">
        <f>'Week 5'!A60</f>
        <v>113</v>
      </c>
      <c r="E60">
        <f>'Week 6'!A60</f>
        <v>96</v>
      </c>
      <c r="F60">
        <f>'Week 7'!A60</f>
        <v>89</v>
      </c>
      <c r="G60">
        <f>'Week 8'!A60</f>
        <v>81</v>
      </c>
      <c r="H60">
        <f>'Week 9'!A60</f>
        <v>86</v>
      </c>
      <c r="J60" t="s">
        <v>82</v>
      </c>
      <c r="K60">
        <f t="shared" si="1"/>
        <v>11</v>
      </c>
      <c r="L60">
        <f t="shared" si="2"/>
        <v>18</v>
      </c>
      <c r="M60">
        <f t="shared" si="3"/>
        <v>18</v>
      </c>
      <c r="N60">
        <f t="shared" si="4"/>
        <v>35</v>
      </c>
      <c r="O60">
        <f t="shared" si="5"/>
        <v>42</v>
      </c>
      <c r="P60">
        <f t="shared" si="6"/>
        <v>50</v>
      </c>
      <c r="Q60">
        <f t="shared" si="7"/>
        <v>45</v>
      </c>
    </row>
    <row r="61" spans="1:17" x14ac:dyDescent="0.3">
      <c r="A61" t="str">
        <f>'Week 3'!B61</f>
        <v>Michigan</v>
      </c>
      <c r="B61">
        <f>'Week 3'!A61</f>
        <v>41</v>
      </c>
      <c r="C61">
        <f>'Week 4'!A61</f>
        <v>22</v>
      </c>
      <c r="D61">
        <f>'Week 5'!A61</f>
        <v>14</v>
      </c>
      <c r="E61">
        <f>'Week 6'!A61</f>
        <v>9</v>
      </c>
      <c r="F61">
        <f>'Week 7'!A61</f>
        <v>4</v>
      </c>
      <c r="G61">
        <f>'Week 8'!A61</f>
        <v>3</v>
      </c>
      <c r="H61">
        <f>'Week 9'!A61</f>
        <v>3</v>
      </c>
      <c r="J61" t="s">
        <v>4</v>
      </c>
      <c r="K61">
        <f t="shared" si="1"/>
        <v>90</v>
      </c>
      <c r="L61">
        <f t="shared" si="2"/>
        <v>109</v>
      </c>
      <c r="M61">
        <f t="shared" si="3"/>
        <v>117</v>
      </c>
      <c r="N61">
        <f t="shared" si="4"/>
        <v>122</v>
      </c>
      <c r="O61">
        <f t="shared" si="5"/>
        <v>127</v>
      </c>
      <c r="P61">
        <f t="shared" si="6"/>
        <v>128</v>
      </c>
      <c r="Q61">
        <f t="shared" si="7"/>
        <v>128</v>
      </c>
    </row>
    <row r="62" spans="1:17" x14ac:dyDescent="0.3">
      <c r="A62" t="str">
        <f>'Week 3'!B62</f>
        <v>Michigan St</v>
      </c>
      <c r="B62">
        <f>'Week 3'!A62</f>
        <v>73</v>
      </c>
      <c r="C62">
        <f>'Week 4'!A62</f>
        <v>40</v>
      </c>
      <c r="D62">
        <f>'Week 5'!A62</f>
        <v>32</v>
      </c>
      <c r="E62">
        <f>'Week 6'!A62</f>
        <v>58</v>
      </c>
      <c r="F62">
        <f>'Week 7'!A62</f>
        <v>41</v>
      </c>
      <c r="G62">
        <f>'Week 8'!A62</f>
        <v>50</v>
      </c>
      <c r="H62">
        <f>'Week 9'!A62</f>
        <v>44</v>
      </c>
      <c r="J62" t="s">
        <v>51</v>
      </c>
      <c r="K62">
        <f t="shared" si="1"/>
        <v>58</v>
      </c>
      <c r="L62">
        <f t="shared" si="2"/>
        <v>91</v>
      </c>
      <c r="M62">
        <f t="shared" si="3"/>
        <v>99</v>
      </c>
      <c r="N62">
        <f t="shared" si="4"/>
        <v>73</v>
      </c>
      <c r="O62">
        <f t="shared" si="5"/>
        <v>90</v>
      </c>
      <c r="P62">
        <f t="shared" si="6"/>
        <v>81</v>
      </c>
      <c r="Q62">
        <f t="shared" si="7"/>
        <v>87</v>
      </c>
    </row>
    <row r="63" spans="1:17" x14ac:dyDescent="0.3">
      <c r="A63" t="str">
        <f>'Week 3'!B63</f>
        <v>Minnesota</v>
      </c>
      <c r="B63">
        <f>'Week 3'!A63</f>
        <v>36</v>
      </c>
      <c r="C63">
        <f>'Week 4'!A63</f>
        <v>56</v>
      </c>
      <c r="D63">
        <f>'Week 5'!A63</f>
        <v>56</v>
      </c>
      <c r="E63">
        <f>'Week 6'!A63</f>
        <v>66</v>
      </c>
      <c r="F63">
        <f>'Week 7'!A63</f>
        <v>69</v>
      </c>
      <c r="G63">
        <f>'Week 8'!A63</f>
        <v>88</v>
      </c>
      <c r="H63">
        <f>'Week 9'!A63</f>
        <v>80</v>
      </c>
      <c r="J63" t="s">
        <v>89</v>
      </c>
      <c r="K63">
        <f t="shared" si="1"/>
        <v>95</v>
      </c>
      <c r="L63">
        <f t="shared" si="2"/>
        <v>75</v>
      </c>
      <c r="M63">
        <f t="shared" si="3"/>
        <v>75</v>
      </c>
      <c r="N63">
        <f t="shared" si="4"/>
        <v>65</v>
      </c>
      <c r="O63">
        <f t="shared" si="5"/>
        <v>62</v>
      </c>
      <c r="P63">
        <f t="shared" si="6"/>
        <v>43</v>
      </c>
      <c r="Q63">
        <f t="shared" si="7"/>
        <v>51</v>
      </c>
    </row>
    <row r="64" spans="1:17" x14ac:dyDescent="0.3">
      <c r="A64" t="str">
        <f>'Week 3'!B64</f>
        <v>Mississippi</v>
      </c>
      <c r="B64">
        <f>'Week 3'!A64</f>
        <v>26</v>
      </c>
      <c r="C64">
        <f>'Week 4'!A64</f>
        <v>17</v>
      </c>
      <c r="D64">
        <f>'Week 5'!A64</f>
        <v>37</v>
      </c>
      <c r="E64">
        <f>'Week 6'!A64</f>
        <v>30</v>
      </c>
      <c r="F64">
        <f>'Week 7'!A64</f>
        <v>29</v>
      </c>
      <c r="G64">
        <f>'Week 8'!A64</f>
        <v>45</v>
      </c>
      <c r="H64">
        <f>'Week 9'!A64</f>
        <v>48</v>
      </c>
      <c r="J64" t="s">
        <v>46</v>
      </c>
      <c r="K64">
        <f t="shared" si="1"/>
        <v>105</v>
      </c>
      <c r="L64">
        <f t="shared" si="2"/>
        <v>114</v>
      </c>
      <c r="M64">
        <f t="shared" si="3"/>
        <v>94</v>
      </c>
      <c r="N64">
        <f t="shared" si="4"/>
        <v>101</v>
      </c>
      <c r="O64">
        <f t="shared" si="5"/>
        <v>102</v>
      </c>
      <c r="P64">
        <f t="shared" si="6"/>
        <v>86</v>
      </c>
      <c r="Q64">
        <f t="shared" si="7"/>
        <v>83</v>
      </c>
    </row>
    <row r="65" spans="1:17" x14ac:dyDescent="0.3">
      <c r="A65" t="str">
        <f>'Week 3'!B65</f>
        <v>Mississippi St</v>
      </c>
      <c r="B65">
        <f>'Week 3'!A65</f>
        <v>7</v>
      </c>
      <c r="C65">
        <f>'Week 4'!A65</f>
        <v>30</v>
      </c>
      <c r="D65">
        <f>'Week 5'!A65</f>
        <v>48</v>
      </c>
      <c r="E65">
        <f>'Week 6'!A65</f>
        <v>26</v>
      </c>
      <c r="F65">
        <f>'Week 7'!A65</f>
        <v>26</v>
      </c>
      <c r="G65">
        <f>'Week 8'!A65</f>
        <v>39</v>
      </c>
      <c r="H65">
        <f>'Week 9'!A65</f>
        <v>24</v>
      </c>
      <c r="J65" t="s">
        <v>40</v>
      </c>
      <c r="K65">
        <f t="shared" si="1"/>
        <v>124</v>
      </c>
      <c r="L65">
        <f t="shared" si="2"/>
        <v>101</v>
      </c>
      <c r="M65">
        <f t="shared" si="3"/>
        <v>83</v>
      </c>
      <c r="N65">
        <f t="shared" si="4"/>
        <v>105</v>
      </c>
      <c r="O65">
        <f t="shared" si="5"/>
        <v>105</v>
      </c>
      <c r="P65">
        <f t="shared" si="6"/>
        <v>92</v>
      </c>
      <c r="Q65">
        <f t="shared" si="7"/>
        <v>107</v>
      </c>
    </row>
    <row r="66" spans="1:17" x14ac:dyDescent="0.3">
      <c r="A66" t="str">
        <f>'Week 3'!B66</f>
        <v>Missouri</v>
      </c>
      <c r="B66">
        <f>'Week 3'!A66</f>
        <v>22</v>
      </c>
      <c r="C66">
        <f>'Week 4'!A66</f>
        <v>41</v>
      </c>
      <c r="D66">
        <f>'Week 5'!A66</f>
        <v>38</v>
      </c>
      <c r="E66">
        <f>'Week 6'!A66</f>
        <v>40</v>
      </c>
      <c r="F66">
        <f>'Week 7'!A66</f>
        <v>51</v>
      </c>
      <c r="G66">
        <f>'Week 8'!A66</f>
        <v>30</v>
      </c>
      <c r="H66">
        <f>'Week 9'!A66</f>
        <v>37</v>
      </c>
      <c r="J66" t="s">
        <v>31</v>
      </c>
      <c r="K66">
        <f t="shared" si="1"/>
        <v>109</v>
      </c>
      <c r="L66">
        <f t="shared" si="2"/>
        <v>90</v>
      </c>
      <c r="M66">
        <f t="shared" si="3"/>
        <v>93</v>
      </c>
      <c r="N66">
        <f t="shared" si="4"/>
        <v>91</v>
      </c>
      <c r="O66">
        <f t="shared" si="5"/>
        <v>80</v>
      </c>
      <c r="P66">
        <f t="shared" si="6"/>
        <v>101</v>
      </c>
      <c r="Q66">
        <f t="shared" si="7"/>
        <v>94</v>
      </c>
    </row>
    <row r="67" spans="1:17" x14ac:dyDescent="0.3">
      <c r="A67" t="str">
        <f>'Week 3'!B67</f>
        <v>MTSU</v>
      </c>
      <c r="B67">
        <f>'Week 3'!A67</f>
        <v>107</v>
      </c>
      <c r="C67">
        <f>'Week 4'!A67</f>
        <v>108</v>
      </c>
      <c r="D67">
        <f>'Week 5'!A67</f>
        <v>107</v>
      </c>
      <c r="E67">
        <f>'Week 6'!A67</f>
        <v>88</v>
      </c>
      <c r="F67">
        <f>'Week 7'!A67</f>
        <v>94</v>
      </c>
      <c r="G67">
        <f>'Week 8'!A67</f>
        <v>90</v>
      </c>
      <c r="H67">
        <f>'Week 9'!A67</f>
        <v>77</v>
      </c>
      <c r="J67" t="s">
        <v>91</v>
      </c>
      <c r="K67">
        <f t="shared" ref="K67:K130" si="8">131-B67</f>
        <v>24</v>
      </c>
      <c r="L67">
        <f t="shared" ref="L67:L130" si="9">131-C67</f>
        <v>23</v>
      </c>
      <c r="M67">
        <f t="shared" ref="M67:M130" si="10">131-D67</f>
        <v>24</v>
      </c>
      <c r="N67">
        <f t="shared" ref="N67:N130" si="11">131-E67</f>
        <v>43</v>
      </c>
      <c r="O67">
        <f t="shared" ref="O67:O130" si="12">131-F67</f>
        <v>37</v>
      </c>
      <c r="P67">
        <f t="shared" ref="P67:P130" si="13">131-G67</f>
        <v>41</v>
      </c>
      <c r="Q67">
        <f t="shared" ref="Q67:Q130" si="14">131-H67</f>
        <v>54</v>
      </c>
    </row>
    <row r="68" spans="1:17" x14ac:dyDescent="0.3">
      <c r="A68" t="str">
        <f>'Week 3'!B68</f>
        <v>N Illinois</v>
      </c>
      <c r="B68">
        <f>'Week 3'!A68</f>
        <v>110</v>
      </c>
      <c r="C68">
        <f>'Week 4'!A68</f>
        <v>118</v>
      </c>
      <c r="D68">
        <f>'Week 5'!A68</f>
        <v>102</v>
      </c>
      <c r="E68">
        <f>'Week 6'!A68</f>
        <v>87</v>
      </c>
      <c r="F68">
        <f>'Week 7'!A68</f>
        <v>74</v>
      </c>
      <c r="G68">
        <f>'Week 8'!A68</f>
        <v>67</v>
      </c>
      <c r="H68">
        <f>'Week 9'!A68</f>
        <v>61</v>
      </c>
      <c r="J68" t="s">
        <v>68</v>
      </c>
      <c r="K68">
        <f t="shared" si="8"/>
        <v>21</v>
      </c>
      <c r="L68">
        <f t="shared" si="9"/>
        <v>13</v>
      </c>
      <c r="M68">
        <f t="shared" si="10"/>
        <v>29</v>
      </c>
      <c r="N68">
        <f t="shared" si="11"/>
        <v>44</v>
      </c>
      <c r="O68">
        <f t="shared" si="12"/>
        <v>57</v>
      </c>
      <c r="P68">
        <f t="shared" si="13"/>
        <v>64</v>
      </c>
      <c r="Q68">
        <f t="shared" si="14"/>
        <v>70</v>
      </c>
    </row>
    <row r="69" spans="1:17" x14ac:dyDescent="0.3">
      <c r="A69" t="str">
        <f>'Week 3'!B69</f>
        <v>Navy</v>
      </c>
      <c r="B69">
        <f>'Week 3'!A69</f>
        <v>94</v>
      </c>
      <c r="C69">
        <f>'Week 4'!A69</f>
        <v>83</v>
      </c>
      <c r="D69">
        <f>'Week 5'!A69</f>
        <v>82</v>
      </c>
      <c r="E69">
        <f>'Week 6'!A69</f>
        <v>99</v>
      </c>
      <c r="F69">
        <f>'Week 7'!A69</f>
        <v>109</v>
      </c>
      <c r="G69">
        <f>'Week 8'!A69</f>
        <v>110</v>
      </c>
      <c r="H69">
        <f>'Week 9'!A69</f>
        <v>107</v>
      </c>
      <c r="J69" t="s">
        <v>111</v>
      </c>
      <c r="K69">
        <f t="shared" si="8"/>
        <v>37</v>
      </c>
      <c r="L69">
        <f t="shared" si="9"/>
        <v>48</v>
      </c>
      <c r="M69">
        <f t="shared" si="10"/>
        <v>49</v>
      </c>
      <c r="N69">
        <f t="shared" si="11"/>
        <v>32</v>
      </c>
      <c r="O69">
        <f t="shared" si="12"/>
        <v>22</v>
      </c>
      <c r="P69">
        <f t="shared" si="13"/>
        <v>21</v>
      </c>
      <c r="Q69">
        <f t="shared" si="14"/>
        <v>24</v>
      </c>
    </row>
    <row r="70" spans="1:17" x14ac:dyDescent="0.3">
      <c r="A70" t="str">
        <f>'Week 3'!B70</f>
        <v>NC State</v>
      </c>
      <c r="B70">
        <f>'Week 3'!A70</f>
        <v>30</v>
      </c>
      <c r="C70">
        <f>'Week 4'!A70</f>
        <v>18</v>
      </c>
      <c r="D70">
        <f>'Week 5'!A70</f>
        <v>10</v>
      </c>
      <c r="E70">
        <f>'Week 6'!A70</f>
        <v>11</v>
      </c>
      <c r="F70">
        <f>'Week 7'!A70</f>
        <v>9</v>
      </c>
      <c r="G70">
        <f>'Week 8'!A70</f>
        <v>12</v>
      </c>
      <c r="H70">
        <f>'Week 9'!A70</f>
        <v>19</v>
      </c>
      <c r="J70" t="s">
        <v>13</v>
      </c>
      <c r="K70">
        <f t="shared" si="8"/>
        <v>101</v>
      </c>
      <c r="L70">
        <f t="shared" si="9"/>
        <v>113</v>
      </c>
      <c r="M70">
        <f t="shared" si="10"/>
        <v>121</v>
      </c>
      <c r="N70">
        <f t="shared" si="11"/>
        <v>120</v>
      </c>
      <c r="O70">
        <f t="shared" si="12"/>
        <v>122</v>
      </c>
      <c r="P70">
        <f t="shared" si="13"/>
        <v>119</v>
      </c>
      <c r="Q70">
        <f t="shared" si="14"/>
        <v>112</v>
      </c>
    </row>
    <row r="71" spans="1:17" x14ac:dyDescent="0.3">
      <c r="A71" t="str">
        <f>'Week 3'!B71</f>
        <v>Nebraska</v>
      </c>
      <c r="B71">
        <f>'Week 3'!A71</f>
        <v>111</v>
      </c>
      <c r="C71">
        <f>'Week 4'!A71</f>
        <v>119</v>
      </c>
      <c r="D71">
        <f>'Week 5'!A71</f>
        <v>120</v>
      </c>
      <c r="E71">
        <f>'Week 6'!A71</f>
        <v>111</v>
      </c>
      <c r="F71">
        <f>'Week 7'!A71</f>
        <v>110</v>
      </c>
      <c r="G71">
        <f>'Week 8'!A71</f>
        <v>95</v>
      </c>
      <c r="H71">
        <f>'Week 9'!A71</f>
        <v>95</v>
      </c>
      <c r="J71" t="s">
        <v>96</v>
      </c>
      <c r="K71">
        <f t="shared" si="8"/>
        <v>20</v>
      </c>
      <c r="L71">
        <f t="shared" si="9"/>
        <v>12</v>
      </c>
      <c r="M71">
        <f t="shared" si="10"/>
        <v>11</v>
      </c>
      <c r="N71">
        <f t="shared" si="11"/>
        <v>20</v>
      </c>
      <c r="O71">
        <f t="shared" si="12"/>
        <v>21</v>
      </c>
      <c r="P71">
        <f t="shared" si="13"/>
        <v>36</v>
      </c>
      <c r="Q71">
        <f t="shared" si="14"/>
        <v>36</v>
      </c>
    </row>
    <row r="72" spans="1:17" x14ac:dyDescent="0.3">
      <c r="A72" t="str">
        <f>'Week 3'!B72</f>
        <v>Nevada</v>
      </c>
      <c r="B72">
        <f>'Week 3'!A72</f>
        <v>84</v>
      </c>
      <c r="C72">
        <f>'Week 4'!A72</f>
        <v>107</v>
      </c>
      <c r="D72">
        <f>'Week 5'!A72</f>
        <v>98</v>
      </c>
      <c r="E72">
        <f>'Week 6'!A72</f>
        <v>97</v>
      </c>
      <c r="F72">
        <f>'Week 7'!A72</f>
        <v>100</v>
      </c>
      <c r="G72">
        <f>'Week 8'!A72</f>
        <v>92</v>
      </c>
      <c r="H72">
        <f>'Week 9'!A72</f>
        <v>83</v>
      </c>
      <c r="J72" t="s">
        <v>93</v>
      </c>
      <c r="K72">
        <f t="shared" si="8"/>
        <v>47</v>
      </c>
      <c r="L72">
        <f t="shared" si="9"/>
        <v>24</v>
      </c>
      <c r="M72">
        <f t="shared" si="10"/>
        <v>33</v>
      </c>
      <c r="N72">
        <f t="shared" si="11"/>
        <v>34</v>
      </c>
      <c r="O72">
        <f t="shared" si="12"/>
        <v>31</v>
      </c>
      <c r="P72">
        <f t="shared" si="13"/>
        <v>39</v>
      </c>
      <c r="Q72">
        <f t="shared" si="14"/>
        <v>48</v>
      </c>
    </row>
    <row r="73" spans="1:17" x14ac:dyDescent="0.3">
      <c r="A73" t="str">
        <f>'Week 3'!B73</f>
        <v>New Mexico</v>
      </c>
      <c r="B73">
        <f>'Week 3'!A73</f>
        <v>86</v>
      </c>
      <c r="C73">
        <f>'Week 4'!A73</f>
        <v>75</v>
      </c>
      <c r="D73">
        <f>'Week 5'!A73</f>
        <v>96</v>
      </c>
      <c r="E73">
        <f>'Week 6'!A73</f>
        <v>77</v>
      </c>
      <c r="F73">
        <f>'Week 7'!A73</f>
        <v>78</v>
      </c>
      <c r="G73">
        <f>'Week 8'!A73</f>
        <v>87</v>
      </c>
      <c r="H73">
        <f>'Week 9'!A73</f>
        <v>97</v>
      </c>
      <c r="J73" t="s">
        <v>88</v>
      </c>
      <c r="K73">
        <f t="shared" si="8"/>
        <v>45</v>
      </c>
      <c r="L73">
        <f t="shared" si="9"/>
        <v>56</v>
      </c>
      <c r="M73">
        <f t="shared" si="10"/>
        <v>35</v>
      </c>
      <c r="N73">
        <f t="shared" si="11"/>
        <v>54</v>
      </c>
      <c r="O73">
        <f t="shared" si="12"/>
        <v>53</v>
      </c>
      <c r="P73">
        <f t="shared" si="13"/>
        <v>44</v>
      </c>
      <c r="Q73">
        <f t="shared" si="14"/>
        <v>34</v>
      </c>
    </row>
    <row r="74" spans="1:17" x14ac:dyDescent="0.3">
      <c r="A74" t="str">
        <f>'Week 3'!B74</f>
        <v>New Mexico St</v>
      </c>
      <c r="B74">
        <f>'Week 3'!A74</f>
        <v>130</v>
      </c>
      <c r="C74">
        <f>'Week 4'!A74</f>
        <v>129</v>
      </c>
      <c r="D74">
        <f>'Week 5'!A74</f>
        <v>129</v>
      </c>
      <c r="E74">
        <f>'Week 6'!A74</f>
        <v>123</v>
      </c>
      <c r="F74">
        <f>'Week 7'!A74</f>
        <v>124</v>
      </c>
      <c r="G74">
        <f>'Week 8'!A74</f>
        <v>126</v>
      </c>
      <c r="H74">
        <f>'Week 9'!A74</f>
        <v>125</v>
      </c>
      <c r="J74" t="s">
        <v>127</v>
      </c>
      <c r="K74">
        <f t="shared" si="8"/>
        <v>1</v>
      </c>
      <c r="L74">
        <f t="shared" si="9"/>
        <v>2</v>
      </c>
      <c r="M74">
        <f t="shared" si="10"/>
        <v>2</v>
      </c>
      <c r="N74">
        <f t="shared" si="11"/>
        <v>8</v>
      </c>
      <c r="O74">
        <f t="shared" si="12"/>
        <v>7</v>
      </c>
      <c r="P74">
        <f t="shared" si="13"/>
        <v>5</v>
      </c>
      <c r="Q74">
        <f t="shared" si="14"/>
        <v>6</v>
      </c>
    </row>
    <row r="75" spans="1:17" x14ac:dyDescent="0.3">
      <c r="A75" t="str">
        <f>'Week 3'!B75</f>
        <v>North Carolina</v>
      </c>
      <c r="B75">
        <f>'Week 3'!A75</f>
        <v>125</v>
      </c>
      <c r="C75">
        <f>'Week 4'!A75</f>
        <v>102</v>
      </c>
      <c r="D75">
        <f>'Week 5'!A75</f>
        <v>111</v>
      </c>
      <c r="E75">
        <f>'Week 6'!A75</f>
        <v>118</v>
      </c>
      <c r="F75">
        <f>'Week 7'!A75</f>
        <v>121</v>
      </c>
      <c r="G75">
        <f>'Week 8'!A75</f>
        <v>113</v>
      </c>
      <c r="H75">
        <f>'Week 9'!A75</f>
        <v>112</v>
      </c>
      <c r="J75" t="s">
        <v>114</v>
      </c>
      <c r="K75">
        <f t="shared" si="8"/>
        <v>6</v>
      </c>
      <c r="L75">
        <f t="shared" si="9"/>
        <v>29</v>
      </c>
      <c r="M75">
        <f t="shared" si="10"/>
        <v>20</v>
      </c>
      <c r="N75">
        <f t="shared" si="11"/>
        <v>13</v>
      </c>
      <c r="O75">
        <f t="shared" si="12"/>
        <v>10</v>
      </c>
      <c r="P75">
        <f t="shared" si="13"/>
        <v>18</v>
      </c>
      <c r="Q75">
        <f t="shared" si="14"/>
        <v>19</v>
      </c>
    </row>
    <row r="76" spans="1:17" x14ac:dyDescent="0.3">
      <c r="A76" t="str">
        <f>'Week 3'!B76</f>
        <v>North Texas</v>
      </c>
      <c r="B76">
        <f>'Week 3'!A76</f>
        <v>24</v>
      </c>
      <c r="C76">
        <f>'Week 4'!A76</f>
        <v>15</v>
      </c>
      <c r="D76">
        <f>'Week 5'!A76</f>
        <v>18</v>
      </c>
      <c r="E76">
        <f>'Week 6'!A76</f>
        <v>28</v>
      </c>
      <c r="F76">
        <f>'Week 7'!A76</f>
        <v>21</v>
      </c>
      <c r="G76">
        <f>'Week 8'!A76</f>
        <v>28</v>
      </c>
      <c r="H76">
        <f>'Week 9'!A76</f>
        <v>31</v>
      </c>
      <c r="J76" t="s">
        <v>29</v>
      </c>
      <c r="K76">
        <f t="shared" si="8"/>
        <v>107</v>
      </c>
      <c r="L76">
        <f t="shared" si="9"/>
        <v>116</v>
      </c>
      <c r="M76">
        <f t="shared" si="10"/>
        <v>113</v>
      </c>
      <c r="N76">
        <f t="shared" si="11"/>
        <v>103</v>
      </c>
      <c r="O76">
        <f t="shared" si="12"/>
        <v>110</v>
      </c>
      <c r="P76">
        <f t="shared" si="13"/>
        <v>103</v>
      </c>
      <c r="Q76">
        <f t="shared" si="14"/>
        <v>100</v>
      </c>
    </row>
    <row r="77" spans="1:17" x14ac:dyDescent="0.3">
      <c r="A77" t="str">
        <f>'Week 3'!B77</f>
        <v>Northwestern</v>
      </c>
      <c r="B77">
        <f>'Week 3'!A77</f>
        <v>83</v>
      </c>
      <c r="C77">
        <f>'Week 4'!A77</f>
        <v>87</v>
      </c>
      <c r="D77">
        <f>'Week 5'!A77</f>
        <v>91</v>
      </c>
      <c r="E77">
        <f>'Week 6'!A77</f>
        <v>71</v>
      </c>
      <c r="F77">
        <f>'Week 7'!A77</f>
        <v>63</v>
      </c>
      <c r="G77">
        <f>'Week 8'!A77</f>
        <v>58</v>
      </c>
      <c r="H77">
        <f>'Week 9'!A77</f>
        <v>46</v>
      </c>
      <c r="J77" t="s">
        <v>59</v>
      </c>
      <c r="K77">
        <f t="shared" si="8"/>
        <v>48</v>
      </c>
      <c r="L77">
        <f t="shared" si="9"/>
        <v>44</v>
      </c>
      <c r="M77">
        <f t="shared" si="10"/>
        <v>40</v>
      </c>
      <c r="N77">
        <f t="shared" si="11"/>
        <v>60</v>
      </c>
      <c r="O77">
        <f t="shared" si="12"/>
        <v>68</v>
      </c>
      <c r="P77">
        <f t="shared" si="13"/>
        <v>73</v>
      </c>
      <c r="Q77">
        <f t="shared" si="14"/>
        <v>85</v>
      </c>
    </row>
    <row r="78" spans="1:17" x14ac:dyDescent="0.3">
      <c r="A78" t="str">
        <f>'Week 3'!B78</f>
        <v>Notre Dame</v>
      </c>
      <c r="B78">
        <f>'Week 3'!A78</f>
        <v>15</v>
      </c>
      <c r="C78">
        <f>'Week 4'!A78</f>
        <v>16</v>
      </c>
      <c r="D78">
        <f>'Week 5'!A78</f>
        <v>6</v>
      </c>
      <c r="E78">
        <f>'Week 6'!A78</f>
        <v>5</v>
      </c>
      <c r="F78">
        <f>'Week 7'!A78</f>
        <v>6</v>
      </c>
      <c r="G78">
        <f>'Week 8'!A78</f>
        <v>5</v>
      </c>
      <c r="H78">
        <f>'Week 9'!A78</f>
        <v>7</v>
      </c>
      <c r="J78" t="s">
        <v>6</v>
      </c>
      <c r="K78">
        <f t="shared" si="8"/>
        <v>116</v>
      </c>
      <c r="L78">
        <f t="shared" si="9"/>
        <v>115</v>
      </c>
      <c r="M78">
        <f t="shared" si="10"/>
        <v>125</v>
      </c>
      <c r="N78">
        <f t="shared" si="11"/>
        <v>126</v>
      </c>
      <c r="O78">
        <f t="shared" si="12"/>
        <v>125</v>
      </c>
      <c r="P78">
        <f t="shared" si="13"/>
        <v>126</v>
      </c>
      <c r="Q78">
        <f t="shared" si="14"/>
        <v>124</v>
      </c>
    </row>
    <row r="79" spans="1:17" x14ac:dyDescent="0.3">
      <c r="A79" t="str">
        <f>'Week 3'!B79</f>
        <v>Ohio</v>
      </c>
      <c r="B79">
        <f>'Week 3'!A79</f>
        <v>98</v>
      </c>
      <c r="C79">
        <f>'Week 4'!A79</f>
        <v>93</v>
      </c>
      <c r="D79">
        <f>'Week 5'!A79</f>
        <v>81</v>
      </c>
      <c r="E79">
        <f>'Week 6'!A79</f>
        <v>76</v>
      </c>
      <c r="F79">
        <f>'Week 7'!A79</f>
        <v>83</v>
      </c>
      <c r="G79">
        <f>'Week 8'!A79</f>
        <v>76</v>
      </c>
      <c r="H79">
        <f>'Week 9'!A79</f>
        <v>67</v>
      </c>
      <c r="J79" t="s">
        <v>77</v>
      </c>
      <c r="K79">
        <f t="shared" si="8"/>
        <v>33</v>
      </c>
      <c r="L79">
        <f t="shared" si="9"/>
        <v>38</v>
      </c>
      <c r="M79">
        <f t="shared" si="10"/>
        <v>50</v>
      </c>
      <c r="N79">
        <f t="shared" si="11"/>
        <v>55</v>
      </c>
      <c r="O79">
        <f t="shared" si="12"/>
        <v>48</v>
      </c>
      <c r="P79">
        <f t="shared" si="13"/>
        <v>55</v>
      </c>
      <c r="Q79">
        <f t="shared" si="14"/>
        <v>64</v>
      </c>
    </row>
    <row r="80" spans="1:17" x14ac:dyDescent="0.3">
      <c r="A80" t="str">
        <f>'Week 3'!B80</f>
        <v>Ohio St</v>
      </c>
      <c r="B80">
        <f>'Week 3'!A80</f>
        <v>3</v>
      </c>
      <c r="C80">
        <f>'Week 4'!A80</f>
        <v>4</v>
      </c>
      <c r="D80">
        <f>'Week 5'!A80</f>
        <v>3</v>
      </c>
      <c r="E80">
        <f>'Week 6'!A80</f>
        <v>3</v>
      </c>
      <c r="F80">
        <f>'Week 7'!A80</f>
        <v>3</v>
      </c>
      <c r="G80">
        <f>'Week 8'!A80</f>
        <v>13</v>
      </c>
      <c r="H80">
        <f>'Week 9'!A80</f>
        <v>12</v>
      </c>
      <c r="J80" t="s">
        <v>14</v>
      </c>
      <c r="K80">
        <f t="shared" si="8"/>
        <v>128</v>
      </c>
      <c r="L80">
        <f t="shared" si="9"/>
        <v>127</v>
      </c>
      <c r="M80">
        <f t="shared" si="10"/>
        <v>128</v>
      </c>
      <c r="N80">
        <f t="shared" si="11"/>
        <v>128</v>
      </c>
      <c r="O80">
        <f t="shared" si="12"/>
        <v>128</v>
      </c>
      <c r="P80">
        <f t="shared" si="13"/>
        <v>118</v>
      </c>
      <c r="Q80">
        <f t="shared" si="14"/>
        <v>119</v>
      </c>
    </row>
    <row r="81" spans="1:17" x14ac:dyDescent="0.3">
      <c r="A81" t="str">
        <f>'Week 3'!B81</f>
        <v>Oklahoma</v>
      </c>
      <c r="B81">
        <f>'Week 3'!A81</f>
        <v>8</v>
      </c>
      <c r="C81">
        <f>'Week 4'!A81</f>
        <v>8</v>
      </c>
      <c r="D81">
        <f>'Week 5'!A81</f>
        <v>2</v>
      </c>
      <c r="E81">
        <f>'Week 6'!A81</f>
        <v>7</v>
      </c>
      <c r="F81">
        <f>'Week 7'!A81</f>
        <v>5</v>
      </c>
      <c r="G81">
        <f>'Week 8'!A81</f>
        <v>4</v>
      </c>
      <c r="H81">
        <f>'Week 9'!A81</f>
        <v>5</v>
      </c>
      <c r="J81" t="s">
        <v>5</v>
      </c>
      <c r="K81">
        <f t="shared" si="8"/>
        <v>123</v>
      </c>
      <c r="L81">
        <f t="shared" si="9"/>
        <v>123</v>
      </c>
      <c r="M81">
        <f t="shared" si="10"/>
        <v>129</v>
      </c>
      <c r="N81">
        <f t="shared" si="11"/>
        <v>124</v>
      </c>
      <c r="O81">
        <f t="shared" si="12"/>
        <v>126</v>
      </c>
      <c r="P81">
        <f t="shared" si="13"/>
        <v>127</v>
      </c>
      <c r="Q81">
        <f t="shared" si="14"/>
        <v>126</v>
      </c>
    </row>
    <row r="82" spans="1:17" x14ac:dyDescent="0.3">
      <c r="A82" t="str">
        <f>'Week 3'!B82</f>
        <v>Oklahoma St</v>
      </c>
      <c r="B82">
        <f>'Week 3'!A82</f>
        <v>4</v>
      </c>
      <c r="C82">
        <f>'Week 4'!A82</f>
        <v>28</v>
      </c>
      <c r="D82">
        <f>'Week 5'!A82</f>
        <v>22</v>
      </c>
      <c r="E82">
        <f>'Week 6'!A82</f>
        <v>49</v>
      </c>
      <c r="F82">
        <f>'Week 7'!A82</f>
        <v>68</v>
      </c>
      <c r="G82">
        <f>'Week 8'!A82</f>
        <v>66</v>
      </c>
      <c r="H82">
        <f>'Week 9'!A82</f>
        <v>57</v>
      </c>
      <c r="J82" t="s">
        <v>67</v>
      </c>
      <c r="K82">
        <f t="shared" si="8"/>
        <v>127</v>
      </c>
      <c r="L82">
        <f t="shared" si="9"/>
        <v>103</v>
      </c>
      <c r="M82">
        <f t="shared" si="10"/>
        <v>109</v>
      </c>
      <c r="N82">
        <f t="shared" si="11"/>
        <v>82</v>
      </c>
      <c r="O82">
        <f t="shared" si="12"/>
        <v>63</v>
      </c>
      <c r="P82">
        <f t="shared" si="13"/>
        <v>65</v>
      </c>
      <c r="Q82">
        <f t="shared" si="14"/>
        <v>74</v>
      </c>
    </row>
    <row r="83" spans="1:17" x14ac:dyDescent="0.3">
      <c r="A83" t="str">
        <f>'Week 3'!B83</f>
        <v>Old Dominion</v>
      </c>
      <c r="B83">
        <f>'Week 3'!A83</f>
        <v>127</v>
      </c>
      <c r="C83">
        <f>'Week 4'!A83</f>
        <v>117</v>
      </c>
      <c r="D83">
        <f>'Week 5'!A83</f>
        <v>100</v>
      </c>
      <c r="E83">
        <f>'Week 6'!A83</f>
        <v>110</v>
      </c>
      <c r="F83">
        <f>'Week 7'!A83</f>
        <v>113</v>
      </c>
      <c r="G83">
        <f>'Week 8'!A83</f>
        <v>105</v>
      </c>
      <c r="H83">
        <f>'Week 9'!A83</f>
        <v>113</v>
      </c>
      <c r="J83" t="s">
        <v>106</v>
      </c>
      <c r="K83">
        <f t="shared" si="8"/>
        <v>4</v>
      </c>
      <c r="L83">
        <f t="shared" si="9"/>
        <v>14</v>
      </c>
      <c r="M83">
        <f t="shared" si="10"/>
        <v>31</v>
      </c>
      <c r="N83">
        <f t="shared" si="11"/>
        <v>21</v>
      </c>
      <c r="O83">
        <f t="shared" si="12"/>
        <v>18</v>
      </c>
      <c r="P83">
        <f t="shared" si="13"/>
        <v>26</v>
      </c>
      <c r="Q83">
        <f t="shared" si="14"/>
        <v>18</v>
      </c>
    </row>
    <row r="84" spans="1:17" x14ac:dyDescent="0.3">
      <c r="A84" t="str">
        <f>'Week 3'!B84</f>
        <v>Oregon</v>
      </c>
      <c r="B84">
        <f>'Week 3'!A84</f>
        <v>31</v>
      </c>
      <c r="C84">
        <f>'Week 4'!A84</f>
        <v>53</v>
      </c>
      <c r="D84">
        <f>'Week 5'!A84</f>
        <v>41</v>
      </c>
      <c r="E84">
        <f>'Week 6'!A84</f>
        <v>51</v>
      </c>
      <c r="F84">
        <f>'Week 7'!A84</f>
        <v>40</v>
      </c>
      <c r="G84">
        <f>'Week 8'!A84</f>
        <v>57</v>
      </c>
      <c r="H84">
        <f>'Week 9'!A84</f>
        <v>71</v>
      </c>
      <c r="J84" t="s">
        <v>58</v>
      </c>
      <c r="K84">
        <f t="shared" si="8"/>
        <v>100</v>
      </c>
      <c r="L84">
        <f t="shared" si="9"/>
        <v>78</v>
      </c>
      <c r="M84">
        <f t="shared" si="10"/>
        <v>90</v>
      </c>
      <c r="N84">
        <f t="shared" si="11"/>
        <v>80</v>
      </c>
      <c r="O84">
        <f t="shared" si="12"/>
        <v>91</v>
      </c>
      <c r="P84">
        <f t="shared" si="13"/>
        <v>74</v>
      </c>
      <c r="Q84">
        <f t="shared" si="14"/>
        <v>60</v>
      </c>
    </row>
    <row r="85" spans="1:17" x14ac:dyDescent="0.3">
      <c r="A85" t="str">
        <f>'Week 3'!B85</f>
        <v>Oregon St</v>
      </c>
      <c r="B85">
        <f>'Week 3'!A85</f>
        <v>78</v>
      </c>
      <c r="C85">
        <f>'Week 4'!A85</f>
        <v>98</v>
      </c>
      <c r="D85">
        <f>'Week 5'!A85</f>
        <v>109</v>
      </c>
      <c r="E85">
        <f>'Week 6'!A85</f>
        <v>112</v>
      </c>
      <c r="F85">
        <f>'Week 7'!A85</f>
        <v>116</v>
      </c>
      <c r="G85">
        <f>'Week 8'!A85</f>
        <v>123</v>
      </c>
      <c r="H85">
        <f>'Week 9'!A85</f>
        <v>110</v>
      </c>
      <c r="J85" t="s">
        <v>124</v>
      </c>
      <c r="K85">
        <f t="shared" si="8"/>
        <v>53</v>
      </c>
      <c r="L85">
        <f t="shared" si="9"/>
        <v>33</v>
      </c>
      <c r="M85">
        <f t="shared" si="10"/>
        <v>22</v>
      </c>
      <c r="N85">
        <f t="shared" si="11"/>
        <v>19</v>
      </c>
      <c r="O85">
        <f t="shared" si="12"/>
        <v>15</v>
      </c>
      <c r="P85">
        <f t="shared" si="13"/>
        <v>8</v>
      </c>
      <c r="Q85">
        <f t="shared" si="14"/>
        <v>21</v>
      </c>
    </row>
    <row r="86" spans="1:17" x14ac:dyDescent="0.3">
      <c r="A86" t="str">
        <f>'Week 3'!B86</f>
        <v>Penn St</v>
      </c>
      <c r="B86">
        <f>'Week 3'!A86</f>
        <v>2</v>
      </c>
      <c r="C86">
        <f>'Week 4'!A86</f>
        <v>2</v>
      </c>
      <c r="D86">
        <f>'Week 5'!A86</f>
        <v>12</v>
      </c>
      <c r="E86">
        <f>'Week 6'!A86</f>
        <v>6</v>
      </c>
      <c r="F86">
        <f>'Week 7'!A86</f>
        <v>19</v>
      </c>
      <c r="G86">
        <f>'Week 8'!A86</f>
        <v>20</v>
      </c>
      <c r="H86">
        <f>'Week 9'!A86</f>
        <v>15</v>
      </c>
      <c r="J86" t="s">
        <v>21</v>
      </c>
      <c r="K86">
        <f t="shared" si="8"/>
        <v>129</v>
      </c>
      <c r="L86">
        <f t="shared" si="9"/>
        <v>129</v>
      </c>
      <c r="M86">
        <f t="shared" si="10"/>
        <v>119</v>
      </c>
      <c r="N86">
        <f t="shared" si="11"/>
        <v>125</v>
      </c>
      <c r="O86">
        <f t="shared" si="12"/>
        <v>112</v>
      </c>
      <c r="P86">
        <f t="shared" si="13"/>
        <v>111</v>
      </c>
      <c r="Q86">
        <f t="shared" si="14"/>
        <v>116</v>
      </c>
    </row>
    <row r="87" spans="1:17" x14ac:dyDescent="0.3">
      <c r="A87" t="str">
        <f>'Week 3'!B87</f>
        <v>Pittsburgh</v>
      </c>
      <c r="B87">
        <f>'Week 3'!A87</f>
        <v>66</v>
      </c>
      <c r="C87">
        <f>'Week 4'!A87</f>
        <v>81</v>
      </c>
      <c r="D87">
        <f>'Week 5'!A87</f>
        <v>94</v>
      </c>
      <c r="E87">
        <f>'Week 6'!A87</f>
        <v>80</v>
      </c>
      <c r="F87">
        <f>'Week 7'!A87</f>
        <v>86</v>
      </c>
      <c r="G87">
        <f>'Week 8'!A87</f>
        <v>84</v>
      </c>
      <c r="H87">
        <f>'Week 9'!A87</f>
        <v>74</v>
      </c>
      <c r="J87" t="s">
        <v>85</v>
      </c>
      <c r="K87">
        <f t="shared" si="8"/>
        <v>65</v>
      </c>
      <c r="L87">
        <f t="shared" si="9"/>
        <v>50</v>
      </c>
      <c r="M87">
        <f t="shared" si="10"/>
        <v>37</v>
      </c>
      <c r="N87">
        <f t="shared" si="11"/>
        <v>51</v>
      </c>
      <c r="O87">
        <f t="shared" si="12"/>
        <v>45</v>
      </c>
      <c r="P87">
        <f t="shared" si="13"/>
        <v>47</v>
      </c>
      <c r="Q87">
        <f t="shared" si="14"/>
        <v>57</v>
      </c>
    </row>
    <row r="88" spans="1:17" x14ac:dyDescent="0.3">
      <c r="A88" t="str">
        <f>'Week 3'!B88</f>
        <v>Purdue</v>
      </c>
      <c r="B88">
        <f>'Week 3'!A88</f>
        <v>112</v>
      </c>
      <c r="C88">
        <f>'Week 4'!A88</f>
        <v>84</v>
      </c>
      <c r="D88">
        <f>'Week 5'!A88</f>
        <v>74</v>
      </c>
      <c r="E88">
        <f>'Week 6'!A88</f>
        <v>74</v>
      </c>
      <c r="F88">
        <f>'Week 7'!A88</f>
        <v>52</v>
      </c>
      <c r="G88">
        <f>'Week 8'!A88</f>
        <v>22</v>
      </c>
      <c r="H88">
        <f>'Week 9'!A88</f>
        <v>33</v>
      </c>
      <c r="J88" t="s">
        <v>23</v>
      </c>
      <c r="K88">
        <f t="shared" si="8"/>
        <v>19</v>
      </c>
      <c r="L88">
        <f t="shared" si="9"/>
        <v>47</v>
      </c>
      <c r="M88">
        <f t="shared" si="10"/>
        <v>57</v>
      </c>
      <c r="N88">
        <f t="shared" si="11"/>
        <v>57</v>
      </c>
      <c r="O88">
        <f t="shared" si="12"/>
        <v>79</v>
      </c>
      <c r="P88">
        <f t="shared" si="13"/>
        <v>109</v>
      </c>
      <c r="Q88">
        <f t="shared" si="14"/>
        <v>98</v>
      </c>
    </row>
    <row r="89" spans="1:17" x14ac:dyDescent="0.3">
      <c r="A89" t="str">
        <f>'Week 3'!B89</f>
        <v>Rice</v>
      </c>
      <c r="B89">
        <f>'Week 3'!A89</f>
        <v>113</v>
      </c>
      <c r="C89">
        <f>'Week 4'!A89</f>
        <v>114</v>
      </c>
      <c r="D89">
        <f>'Week 5'!A89</f>
        <v>124</v>
      </c>
      <c r="E89">
        <f>'Week 6'!A89</f>
        <v>127</v>
      </c>
      <c r="F89">
        <f>'Week 7'!A89</f>
        <v>129</v>
      </c>
      <c r="G89">
        <f>'Week 8'!A89</f>
        <v>128</v>
      </c>
      <c r="H89">
        <f>'Week 9'!A89</f>
        <v>128</v>
      </c>
      <c r="J89" t="s">
        <v>129</v>
      </c>
      <c r="K89">
        <f t="shared" si="8"/>
        <v>18</v>
      </c>
      <c r="L89">
        <f t="shared" si="9"/>
        <v>17</v>
      </c>
      <c r="M89">
        <f t="shared" si="10"/>
        <v>7</v>
      </c>
      <c r="N89">
        <f t="shared" si="11"/>
        <v>4</v>
      </c>
      <c r="O89">
        <f t="shared" si="12"/>
        <v>2</v>
      </c>
      <c r="P89">
        <f t="shared" si="13"/>
        <v>3</v>
      </c>
      <c r="Q89">
        <f t="shared" si="14"/>
        <v>3</v>
      </c>
    </row>
    <row r="90" spans="1:17" x14ac:dyDescent="0.3">
      <c r="A90" t="str">
        <f>'Week 3'!B90</f>
        <v>Rutgers</v>
      </c>
      <c r="B90">
        <f>'Week 3'!A90</f>
        <v>103</v>
      </c>
      <c r="C90">
        <f>'Week 4'!A90</f>
        <v>116</v>
      </c>
      <c r="D90">
        <f>'Week 5'!A90</f>
        <v>119</v>
      </c>
      <c r="E90">
        <f>'Week 6'!A90</f>
        <v>124</v>
      </c>
      <c r="F90">
        <f>'Week 7'!A90</f>
        <v>126</v>
      </c>
      <c r="G90">
        <f>'Week 8'!A90</f>
        <v>127</v>
      </c>
      <c r="H90">
        <f>'Week 9'!A90</f>
        <v>127</v>
      </c>
      <c r="J90" t="s">
        <v>128</v>
      </c>
      <c r="K90">
        <f t="shared" si="8"/>
        <v>28</v>
      </c>
      <c r="L90">
        <f t="shared" si="9"/>
        <v>15</v>
      </c>
      <c r="M90">
        <f t="shared" si="10"/>
        <v>12</v>
      </c>
      <c r="N90">
        <f t="shared" si="11"/>
        <v>7</v>
      </c>
      <c r="O90">
        <f t="shared" si="12"/>
        <v>5</v>
      </c>
      <c r="P90">
        <f t="shared" si="13"/>
        <v>4</v>
      </c>
      <c r="Q90">
        <f t="shared" si="14"/>
        <v>4</v>
      </c>
    </row>
    <row r="91" spans="1:17" x14ac:dyDescent="0.3">
      <c r="A91" t="str">
        <f>'Week 3'!B91</f>
        <v>San Diego St</v>
      </c>
      <c r="B91">
        <f>'Week 3'!A91</f>
        <v>71</v>
      </c>
      <c r="C91">
        <f>'Week 4'!A91</f>
        <v>54</v>
      </c>
      <c r="D91">
        <f>'Week 5'!A91</f>
        <v>58</v>
      </c>
      <c r="E91">
        <f>'Week 6'!A91</f>
        <v>52</v>
      </c>
      <c r="F91">
        <f>'Week 7'!A91</f>
        <v>44</v>
      </c>
      <c r="G91">
        <f>'Week 8'!A91</f>
        <v>43</v>
      </c>
      <c r="H91">
        <f>'Week 9'!A91</f>
        <v>54</v>
      </c>
      <c r="J91" t="s">
        <v>44</v>
      </c>
      <c r="K91">
        <f t="shared" si="8"/>
        <v>60</v>
      </c>
      <c r="L91">
        <f t="shared" si="9"/>
        <v>77</v>
      </c>
      <c r="M91">
        <f t="shared" si="10"/>
        <v>73</v>
      </c>
      <c r="N91">
        <f t="shared" si="11"/>
        <v>79</v>
      </c>
      <c r="O91">
        <f t="shared" si="12"/>
        <v>87</v>
      </c>
      <c r="P91">
        <f t="shared" si="13"/>
        <v>88</v>
      </c>
      <c r="Q91">
        <f t="shared" si="14"/>
        <v>77</v>
      </c>
    </row>
    <row r="92" spans="1:17" x14ac:dyDescent="0.3">
      <c r="A92" t="str">
        <f>'Week 3'!B92</f>
        <v>San Jose St</v>
      </c>
      <c r="B92">
        <f>'Week 3'!A92</f>
        <v>122</v>
      </c>
      <c r="C92">
        <f>'Week 4'!A92</f>
        <v>128</v>
      </c>
      <c r="D92">
        <f>'Week 5'!A92</f>
        <v>125</v>
      </c>
      <c r="E92">
        <f>'Week 6'!A92</f>
        <v>126</v>
      </c>
      <c r="F92">
        <f>'Week 7'!A92</f>
        <v>127</v>
      </c>
      <c r="G92">
        <f>'Week 8'!A92</f>
        <v>125</v>
      </c>
      <c r="H92">
        <f>'Week 9'!A92</f>
        <v>122</v>
      </c>
      <c r="J92" t="s">
        <v>126</v>
      </c>
      <c r="K92">
        <f t="shared" si="8"/>
        <v>9</v>
      </c>
      <c r="L92">
        <f t="shared" si="9"/>
        <v>3</v>
      </c>
      <c r="M92">
        <f t="shared" si="10"/>
        <v>6</v>
      </c>
      <c r="N92">
        <f t="shared" si="11"/>
        <v>5</v>
      </c>
      <c r="O92">
        <f t="shared" si="12"/>
        <v>4</v>
      </c>
      <c r="P92">
        <f t="shared" si="13"/>
        <v>6</v>
      </c>
      <c r="Q92">
        <f t="shared" si="14"/>
        <v>9</v>
      </c>
    </row>
    <row r="93" spans="1:17" x14ac:dyDescent="0.3">
      <c r="A93" t="str">
        <f>'Week 3'!B93</f>
        <v>SMU</v>
      </c>
      <c r="B93">
        <f>'Week 3'!A93</f>
        <v>126</v>
      </c>
      <c r="C93">
        <f>'Week 4'!A93</f>
        <v>125</v>
      </c>
      <c r="D93">
        <f>'Week 5'!A93</f>
        <v>114</v>
      </c>
      <c r="E93">
        <f>'Week 6'!A93</f>
        <v>114</v>
      </c>
      <c r="F93">
        <f>'Week 7'!A93</f>
        <v>112</v>
      </c>
      <c r="G93">
        <f>'Week 8'!A93</f>
        <v>104</v>
      </c>
      <c r="H93">
        <f>'Week 9'!A93</f>
        <v>102</v>
      </c>
      <c r="J93" t="s">
        <v>105</v>
      </c>
      <c r="K93">
        <f t="shared" si="8"/>
        <v>5</v>
      </c>
      <c r="L93">
        <f t="shared" si="9"/>
        <v>6</v>
      </c>
      <c r="M93">
        <f t="shared" si="10"/>
        <v>17</v>
      </c>
      <c r="N93">
        <f t="shared" si="11"/>
        <v>17</v>
      </c>
      <c r="O93">
        <f t="shared" si="12"/>
        <v>19</v>
      </c>
      <c r="P93">
        <f t="shared" si="13"/>
        <v>27</v>
      </c>
      <c r="Q93">
        <f t="shared" si="14"/>
        <v>29</v>
      </c>
    </row>
    <row r="94" spans="1:17" x14ac:dyDescent="0.3">
      <c r="A94" t="str">
        <f>'Week 3'!B94</f>
        <v>South Alabama</v>
      </c>
      <c r="B94">
        <f>'Week 3'!A94</f>
        <v>96</v>
      </c>
      <c r="C94">
        <f>'Week 4'!A94</f>
        <v>109</v>
      </c>
      <c r="D94">
        <f>'Week 5'!A94</f>
        <v>115</v>
      </c>
      <c r="E94">
        <f>'Week 6'!A94</f>
        <v>122</v>
      </c>
      <c r="F94">
        <f>'Week 7'!A94</f>
        <v>117</v>
      </c>
      <c r="G94">
        <f>'Week 8'!A94</f>
        <v>116</v>
      </c>
      <c r="H94">
        <f>'Week 9'!A94</f>
        <v>116</v>
      </c>
      <c r="J94" t="s">
        <v>117</v>
      </c>
      <c r="K94">
        <f t="shared" si="8"/>
        <v>35</v>
      </c>
      <c r="L94">
        <f t="shared" si="9"/>
        <v>22</v>
      </c>
      <c r="M94">
        <f t="shared" si="10"/>
        <v>16</v>
      </c>
      <c r="N94">
        <f t="shared" si="11"/>
        <v>9</v>
      </c>
      <c r="O94">
        <f t="shared" si="12"/>
        <v>14</v>
      </c>
      <c r="P94">
        <f t="shared" si="13"/>
        <v>15</v>
      </c>
      <c r="Q94">
        <f t="shared" si="14"/>
        <v>15</v>
      </c>
    </row>
    <row r="95" spans="1:17" x14ac:dyDescent="0.3">
      <c r="A95" t="str">
        <f>'Week 3'!B95</f>
        <v>South Carolina</v>
      </c>
      <c r="B95">
        <f>'Week 3'!A95</f>
        <v>46</v>
      </c>
      <c r="C95">
        <f>'Week 4'!A95</f>
        <v>11</v>
      </c>
      <c r="D95">
        <f>'Week 5'!A95</f>
        <v>30</v>
      </c>
      <c r="E95">
        <f>'Week 6'!A95</f>
        <v>27</v>
      </c>
      <c r="F95">
        <f>'Week 7'!A95</f>
        <v>59</v>
      </c>
      <c r="G95">
        <f>'Week 8'!A95</f>
        <v>54</v>
      </c>
      <c r="H95">
        <f>'Week 9'!A95</f>
        <v>43</v>
      </c>
      <c r="J95" t="s">
        <v>55</v>
      </c>
      <c r="K95">
        <f t="shared" si="8"/>
        <v>85</v>
      </c>
      <c r="L95">
        <f t="shared" si="9"/>
        <v>120</v>
      </c>
      <c r="M95">
        <f t="shared" si="10"/>
        <v>101</v>
      </c>
      <c r="N95">
        <f t="shared" si="11"/>
        <v>104</v>
      </c>
      <c r="O95">
        <f t="shared" si="12"/>
        <v>72</v>
      </c>
      <c r="P95">
        <f t="shared" si="13"/>
        <v>77</v>
      </c>
      <c r="Q95">
        <f t="shared" si="14"/>
        <v>88</v>
      </c>
    </row>
    <row r="96" spans="1:17" x14ac:dyDescent="0.3">
      <c r="A96" t="str">
        <f>'Week 3'!B96</f>
        <v>South Florida</v>
      </c>
      <c r="B96">
        <f>'Week 3'!A96</f>
        <v>28</v>
      </c>
      <c r="C96">
        <f>'Week 4'!A96</f>
        <v>27</v>
      </c>
      <c r="D96">
        <f>'Week 5'!A96</f>
        <v>29</v>
      </c>
      <c r="E96">
        <f>'Week 6'!A96</f>
        <v>19</v>
      </c>
      <c r="F96">
        <f>'Week 7'!A96</f>
        <v>25</v>
      </c>
      <c r="G96">
        <f>'Week 8'!A96</f>
        <v>29</v>
      </c>
      <c r="H96">
        <f>'Week 9'!A96</f>
        <v>45</v>
      </c>
      <c r="J96" t="s">
        <v>30</v>
      </c>
      <c r="K96">
        <f t="shared" si="8"/>
        <v>103</v>
      </c>
      <c r="L96">
        <f t="shared" si="9"/>
        <v>104</v>
      </c>
      <c r="M96">
        <f t="shared" si="10"/>
        <v>102</v>
      </c>
      <c r="N96">
        <f t="shared" si="11"/>
        <v>112</v>
      </c>
      <c r="O96">
        <f t="shared" si="12"/>
        <v>106</v>
      </c>
      <c r="P96">
        <f t="shared" si="13"/>
        <v>102</v>
      </c>
      <c r="Q96">
        <f t="shared" si="14"/>
        <v>86</v>
      </c>
    </row>
    <row r="97" spans="1:17" x14ac:dyDescent="0.3">
      <c r="A97" t="str">
        <f>'Week 3'!B97</f>
        <v>Southern Miss</v>
      </c>
      <c r="B97">
        <f>'Week 3'!A97</f>
        <v>80</v>
      </c>
      <c r="C97">
        <f>'Week 4'!A97</f>
        <v>63</v>
      </c>
      <c r="D97">
        <f>'Week 5'!A97</f>
        <v>84</v>
      </c>
      <c r="E97">
        <f>'Week 6'!A97</f>
        <v>94</v>
      </c>
      <c r="F97">
        <f>'Week 7'!A97</f>
        <v>95</v>
      </c>
      <c r="G97">
        <f>'Week 8'!A97</f>
        <v>93</v>
      </c>
      <c r="H97">
        <f>'Week 9'!A97</f>
        <v>98</v>
      </c>
      <c r="J97" t="s">
        <v>94</v>
      </c>
      <c r="K97">
        <f t="shared" si="8"/>
        <v>51</v>
      </c>
      <c r="L97">
        <f t="shared" si="9"/>
        <v>68</v>
      </c>
      <c r="M97">
        <f t="shared" si="10"/>
        <v>47</v>
      </c>
      <c r="N97">
        <f t="shared" si="11"/>
        <v>37</v>
      </c>
      <c r="O97">
        <f t="shared" si="12"/>
        <v>36</v>
      </c>
      <c r="P97">
        <f t="shared" si="13"/>
        <v>38</v>
      </c>
      <c r="Q97">
        <f t="shared" si="14"/>
        <v>33</v>
      </c>
    </row>
    <row r="98" spans="1:17" x14ac:dyDescent="0.3">
      <c r="A98" t="str">
        <f>'Week 3'!B98</f>
        <v>Stanford</v>
      </c>
      <c r="B98">
        <f>'Week 3'!A98</f>
        <v>12</v>
      </c>
      <c r="C98">
        <f>'Week 4'!A98</f>
        <v>7</v>
      </c>
      <c r="D98">
        <f>'Week 5'!A98</f>
        <v>16</v>
      </c>
      <c r="E98">
        <f>'Week 6'!A98</f>
        <v>31</v>
      </c>
      <c r="F98">
        <f>'Week 7'!A98</f>
        <v>31</v>
      </c>
      <c r="G98">
        <f>'Week 8'!A98</f>
        <v>23</v>
      </c>
      <c r="H98">
        <f>'Week 9'!A98</f>
        <v>35</v>
      </c>
      <c r="J98" t="s">
        <v>24</v>
      </c>
      <c r="K98">
        <f t="shared" si="8"/>
        <v>119</v>
      </c>
      <c r="L98">
        <f t="shared" si="9"/>
        <v>124</v>
      </c>
      <c r="M98">
        <f t="shared" si="10"/>
        <v>115</v>
      </c>
      <c r="N98">
        <f t="shared" si="11"/>
        <v>100</v>
      </c>
      <c r="O98">
        <f t="shared" si="12"/>
        <v>100</v>
      </c>
      <c r="P98">
        <f t="shared" si="13"/>
        <v>108</v>
      </c>
      <c r="Q98">
        <f t="shared" si="14"/>
        <v>96</v>
      </c>
    </row>
    <row r="99" spans="1:17" x14ac:dyDescent="0.3">
      <c r="A99" t="str">
        <f>'Week 3'!B99</f>
        <v>Syracuse</v>
      </c>
      <c r="B99">
        <f>'Week 3'!A99</f>
        <v>18</v>
      </c>
      <c r="C99">
        <f>'Week 4'!A99</f>
        <v>14</v>
      </c>
      <c r="D99">
        <f>'Week 5'!A99</f>
        <v>21</v>
      </c>
      <c r="E99">
        <f>'Week 6'!A99</f>
        <v>34</v>
      </c>
      <c r="F99">
        <f>'Week 7'!A99</f>
        <v>34</v>
      </c>
      <c r="G99">
        <f>'Week 8'!A99</f>
        <v>34</v>
      </c>
      <c r="H99">
        <f>'Week 9'!A99</f>
        <v>27</v>
      </c>
      <c r="J99" t="s">
        <v>35</v>
      </c>
      <c r="K99">
        <f t="shared" si="8"/>
        <v>113</v>
      </c>
      <c r="L99">
        <f t="shared" si="9"/>
        <v>117</v>
      </c>
      <c r="M99">
        <f t="shared" si="10"/>
        <v>110</v>
      </c>
      <c r="N99">
        <f t="shared" si="11"/>
        <v>97</v>
      </c>
      <c r="O99">
        <f t="shared" si="12"/>
        <v>97</v>
      </c>
      <c r="P99">
        <f t="shared" si="13"/>
        <v>97</v>
      </c>
      <c r="Q99">
        <f t="shared" si="14"/>
        <v>104</v>
      </c>
    </row>
    <row r="100" spans="1:17" x14ac:dyDescent="0.3">
      <c r="A100" t="str">
        <f>'Week 3'!B100</f>
        <v>TCU</v>
      </c>
      <c r="B100">
        <f>'Week 3'!A100</f>
        <v>60</v>
      </c>
      <c r="C100">
        <f>'Week 4'!A100</f>
        <v>71</v>
      </c>
      <c r="D100">
        <f>'Week 5'!A100</f>
        <v>62</v>
      </c>
      <c r="E100">
        <f>'Week 6'!A100</f>
        <v>59</v>
      </c>
      <c r="F100">
        <f>'Week 7'!A100</f>
        <v>66</v>
      </c>
      <c r="G100">
        <f>'Week 8'!A100</f>
        <v>72</v>
      </c>
      <c r="H100">
        <f>'Week 9'!A100</f>
        <v>64</v>
      </c>
      <c r="J100" t="s">
        <v>73</v>
      </c>
      <c r="K100">
        <f t="shared" si="8"/>
        <v>71</v>
      </c>
      <c r="L100">
        <f t="shared" si="9"/>
        <v>60</v>
      </c>
      <c r="M100">
        <f t="shared" si="10"/>
        <v>69</v>
      </c>
      <c r="N100">
        <f t="shared" si="11"/>
        <v>72</v>
      </c>
      <c r="O100">
        <f t="shared" si="12"/>
        <v>65</v>
      </c>
      <c r="P100">
        <f t="shared" si="13"/>
        <v>59</v>
      </c>
      <c r="Q100">
        <f t="shared" si="14"/>
        <v>67</v>
      </c>
    </row>
    <row r="101" spans="1:17" x14ac:dyDescent="0.3">
      <c r="A101" t="str">
        <f>'Week 3'!B101</f>
        <v>Temple</v>
      </c>
      <c r="B101">
        <f>'Week 3'!A101</f>
        <v>85</v>
      </c>
      <c r="C101">
        <f>'Week 4'!A101</f>
        <v>61</v>
      </c>
      <c r="D101">
        <f>'Week 5'!A101</f>
        <v>75</v>
      </c>
      <c r="E101">
        <f>'Week 6'!A101</f>
        <v>64</v>
      </c>
      <c r="F101">
        <f>'Week 7'!A101</f>
        <v>53</v>
      </c>
      <c r="G101">
        <f>'Week 8'!A101</f>
        <v>49</v>
      </c>
      <c r="H101">
        <f>'Week 9'!A101</f>
        <v>49</v>
      </c>
      <c r="J101" t="s">
        <v>50</v>
      </c>
      <c r="K101">
        <f t="shared" si="8"/>
        <v>46</v>
      </c>
      <c r="L101">
        <f t="shared" si="9"/>
        <v>70</v>
      </c>
      <c r="M101">
        <f t="shared" si="10"/>
        <v>56</v>
      </c>
      <c r="N101">
        <f t="shared" si="11"/>
        <v>67</v>
      </c>
      <c r="O101">
        <f t="shared" si="12"/>
        <v>78</v>
      </c>
      <c r="P101">
        <f t="shared" si="13"/>
        <v>82</v>
      </c>
      <c r="Q101">
        <f t="shared" si="14"/>
        <v>82</v>
      </c>
    </row>
    <row r="102" spans="1:17" x14ac:dyDescent="0.3">
      <c r="A102" t="str">
        <f>'Week 3'!B102</f>
        <v>Tennessee</v>
      </c>
      <c r="B102">
        <f>'Week 3'!A102</f>
        <v>81</v>
      </c>
      <c r="C102">
        <f>'Week 4'!A102</f>
        <v>94</v>
      </c>
      <c r="D102">
        <f>'Week 5'!A102</f>
        <v>95</v>
      </c>
      <c r="E102">
        <f>'Week 6'!A102</f>
        <v>93</v>
      </c>
      <c r="F102">
        <f>'Week 7'!A102</f>
        <v>88</v>
      </c>
      <c r="G102">
        <f>'Week 8'!A102</f>
        <v>82</v>
      </c>
      <c r="H102">
        <f>'Week 9'!A102</f>
        <v>89</v>
      </c>
      <c r="J102" t="s">
        <v>83</v>
      </c>
      <c r="K102">
        <f t="shared" si="8"/>
        <v>50</v>
      </c>
      <c r="L102">
        <f t="shared" si="9"/>
        <v>37</v>
      </c>
      <c r="M102">
        <f t="shared" si="10"/>
        <v>36</v>
      </c>
      <c r="N102">
        <f t="shared" si="11"/>
        <v>38</v>
      </c>
      <c r="O102">
        <f t="shared" si="12"/>
        <v>43</v>
      </c>
      <c r="P102">
        <f t="shared" si="13"/>
        <v>49</v>
      </c>
      <c r="Q102">
        <f t="shared" si="14"/>
        <v>42</v>
      </c>
    </row>
    <row r="103" spans="1:17" x14ac:dyDescent="0.3">
      <c r="A103" t="str">
        <f>'Week 3'!B103</f>
        <v>Texas</v>
      </c>
      <c r="B103">
        <f>'Week 3'!A103</f>
        <v>49</v>
      </c>
      <c r="C103">
        <f>'Week 4'!A103</f>
        <v>29</v>
      </c>
      <c r="D103">
        <f>'Week 5'!A103</f>
        <v>25</v>
      </c>
      <c r="E103">
        <f>'Week 6'!A103</f>
        <v>16</v>
      </c>
      <c r="F103">
        <f>'Week 7'!A103</f>
        <v>15</v>
      </c>
      <c r="G103">
        <f>'Week 8'!A103</f>
        <v>15</v>
      </c>
      <c r="H103">
        <f>'Week 9'!A103</f>
        <v>22</v>
      </c>
      <c r="J103" t="s">
        <v>16</v>
      </c>
      <c r="K103">
        <f t="shared" si="8"/>
        <v>82</v>
      </c>
      <c r="L103">
        <f t="shared" si="9"/>
        <v>102</v>
      </c>
      <c r="M103">
        <f t="shared" si="10"/>
        <v>106</v>
      </c>
      <c r="N103">
        <f t="shared" si="11"/>
        <v>115</v>
      </c>
      <c r="O103">
        <f t="shared" si="12"/>
        <v>116</v>
      </c>
      <c r="P103">
        <f t="shared" si="13"/>
        <v>116</v>
      </c>
      <c r="Q103">
        <f t="shared" si="14"/>
        <v>109</v>
      </c>
    </row>
    <row r="104" spans="1:17" x14ac:dyDescent="0.3">
      <c r="A104" t="str">
        <f>'Week 3'!B104</f>
        <v>Texas A&amp;M</v>
      </c>
      <c r="B104">
        <f>'Week 3'!A104</f>
        <v>35</v>
      </c>
      <c r="C104">
        <f>'Week 4'!A104</f>
        <v>45</v>
      </c>
      <c r="D104">
        <f>'Week 5'!A104</f>
        <v>51</v>
      </c>
      <c r="E104">
        <f>'Week 6'!A104</f>
        <v>38</v>
      </c>
      <c r="F104">
        <f>'Week 7'!A104</f>
        <v>30</v>
      </c>
      <c r="G104">
        <f>'Week 8'!A104</f>
        <v>25</v>
      </c>
      <c r="H104">
        <f>'Week 9'!A104</f>
        <v>40</v>
      </c>
      <c r="J104" t="s">
        <v>26</v>
      </c>
      <c r="K104">
        <f t="shared" si="8"/>
        <v>96</v>
      </c>
      <c r="L104">
        <f t="shared" si="9"/>
        <v>86</v>
      </c>
      <c r="M104">
        <f t="shared" si="10"/>
        <v>80</v>
      </c>
      <c r="N104">
        <f t="shared" si="11"/>
        <v>93</v>
      </c>
      <c r="O104">
        <f t="shared" si="12"/>
        <v>101</v>
      </c>
      <c r="P104">
        <f t="shared" si="13"/>
        <v>106</v>
      </c>
      <c r="Q104">
        <f t="shared" si="14"/>
        <v>91</v>
      </c>
    </row>
    <row r="105" spans="1:17" x14ac:dyDescent="0.3">
      <c r="A105" t="str">
        <f>'Week 3'!B105</f>
        <v>Texas St</v>
      </c>
      <c r="B105">
        <f>'Week 3'!A105</f>
        <v>116</v>
      </c>
      <c r="C105">
        <f>'Week 4'!A105</f>
        <v>122</v>
      </c>
      <c r="D105">
        <f>'Week 5'!A105</f>
        <v>126</v>
      </c>
      <c r="E105">
        <f>'Week 6'!A105</f>
        <v>128</v>
      </c>
      <c r="F105">
        <f>'Week 7'!A105</f>
        <v>125</v>
      </c>
      <c r="G105">
        <f>'Week 8'!A105</f>
        <v>124</v>
      </c>
      <c r="H105">
        <f>'Week 9'!A105</f>
        <v>118</v>
      </c>
      <c r="J105" t="s">
        <v>125</v>
      </c>
      <c r="K105">
        <f t="shared" si="8"/>
        <v>15</v>
      </c>
      <c r="L105">
        <f t="shared" si="9"/>
        <v>9</v>
      </c>
      <c r="M105">
        <f t="shared" si="10"/>
        <v>5</v>
      </c>
      <c r="N105">
        <f t="shared" si="11"/>
        <v>3</v>
      </c>
      <c r="O105">
        <f t="shared" si="12"/>
        <v>6</v>
      </c>
      <c r="P105">
        <f t="shared" si="13"/>
        <v>7</v>
      </c>
      <c r="Q105">
        <f t="shared" si="14"/>
        <v>13</v>
      </c>
    </row>
    <row r="106" spans="1:17" x14ac:dyDescent="0.3">
      <c r="A106" t="str">
        <f>'Week 3'!B106</f>
        <v>Texas Tech</v>
      </c>
      <c r="B106">
        <f>'Week 3'!A106</f>
        <v>53</v>
      </c>
      <c r="C106">
        <f>'Week 4'!A106</f>
        <v>21</v>
      </c>
      <c r="D106">
        <f>'Week 5'!A106</f>
        <v>35</v>
      </c>
      <c r="E106">
        <f>'Week 6'!A106</f>
        <v>35</v>
      </c>
      <c r="F106">
        <f>'Week 7'!A106</f>
        <v>36</v>
      </c>
      <c r="G106">
        <f>'Week 8'!A106</f>
        <v>35</v>
      </c>
      <c r="H106">
        <f>'Week 9'!A106</f>
        <v>42</v>
      </c>
      <c r="J106" t="s">
        <v>36</v>
      </c>
      <c r="K106">
        <f t="shared" si="8"/>
        <v>78</v>
      </c>
      <c r="L106">
        <f t="shared" si="9"/>
        <v>110</v>
      </c>
      <c r="M106">
        <f t="shared" si="10"/>
        <v>96</v>
      </c>
      <c r="N106">
        <f t="shared" si="11"/>
        <v>96</v>
      </c>
      <c r="O106">
        <f t="shared" si="12"/>
        <v>95</v>
      </c>
      <c r="P106">
        <f t="shared" si="13"/>
        <v>96</v>
      </c>
      <c r="Q106">
        <f t="shared" si="14"/>
        <v>89</v>
      </c>
    </row>
    <row r="107" spans="1:17" x14ac:dyDescent="0.3">
      <c r="A107" t="str">
        <f>'Week 3'!B107</f>
        <v>Toledo</v>
      </c>
      <c r="B107">
        <f>'Week 3'!A107</f>
        <v>101</v>
      </c>
      <c r="C107">
        <f>'Week 4'!A107</f>
        <v>60</v>
      </c>
      <c r="D107">
        <f>'Week 5'!A107</f>
        <v>79</v>
      </c>
      <c r="E107">
        <f>'Week 6'!A107</f>
        <v>82</v>
      </c>
      <c r="F107">
        <f>'Week 7'!A107</f>
        <v>80</v>
      </c>
      <c r="G107">
        <f>'Week 8'!A107</f>
        <v>83</v>
      </c>
      <c r="H107">
        <f>'Week 9'!A107</f>
        <v>63</v>
      </c>
      <c r="J107" t="s">
        <v>84</v>
      </c>
      <c r="K107">
        <f t="shared" si="8"/>
        <v>30</v>
      </c>
      <c r="L107">
        <f t="shared" si="9"/>
        <v>71</v>
      </c>
      <c r="M107">
        <f t="shared" si="10"/>
        <v>52</v>
      </c>
      <c r="N107">
        <f t="shared" si="11"/>
        <v>49</v>
      </c>
      <c r="O107">
        <f t="shared" si="12"/>
        <v>51</v>
      </c>
      <c r="P107">
        <f t="shared" si="13"/>
        <v>48</v>
      </c>
      <c r="Q107">
        <f t="shared" si="14"/>
        <v>68</v>
      </c>
    </row>
    <row r="108" spans="1:17" x14ac:dyDescent="0.3">
      <c r="A108" t="str">
        <f>'Week 3'!B108</f>
        <v>Troy</v>
      </c>
      <c r="B108">
        <f>'Week 3'!A108</f>
        <v>77</v>
      </c>
      <c r="C108">
        <f>'Week 4'!A108</f>
        <v>62</v>
      </c>
      <c r="D108">
        <f>'Week 5'!A108</f>
        <v>45</v>
      </c>
      <c r="E108">
        <f>'Week 6'!A108</f>
        <v>47</v>
      </c>
      <c r="F108">
        <f>'Week 7'!A108</f>
        <v>62</v>
      </c>
      <c r="G108">
        <f>'Week 8'!A108</f>
        <v>59</v>
      </c>
      <c r="H108">
        <f>'Week 9'!A108</f>
        <v>50</v>
      </c>
      <c r="J108" t="s">
        <v>60</v>
      </c>
      <c r="K108">
        <f t="shared" si="8"/>
        <v>54</v>
      </c>
      <c r="L108">
        <f t="shared" si="9"/>
        <v>69</v>
      </c>
      <c r="M108">
        <f t="shared" si="10"/>
        <v>86</v>
      </c>
      <c r="N108">
        <f t="shared" si="11"/>
        <v>84</v>
      </c>
      <c r="O108">
        <f t="shared" si="12"/>
        <v>69</v>
      </c>
      <c r="P108">
        <f t="shared" si="13"/>
        <v>72</v>
      </c>
      <c r="Q108">
        <f t="shared" si="14"/>
        <v>81</v>
      </c>
    </row>
    <row r="109" spans="1:17" x14ac:dyDescent="0.3">
      <c r="A109" t="str">
        <f>'Week 3'!B109</f>
        <v>Tulane</v>
      </c>
      <c r="B109">
        <f>'Week 3'!A109</f>
        <v>97</v>
      </c>
      <c r="C109">
        <f>'Week 4'!A109</f>
        <v>100</v>
      </c>
      <c r="D109">
        <f>'Week 5'!A109</f>
        <v>76</v>
      </c>
      <c r="E109">
        <f>'Week 6'!A109</f>
        <v>84</v>
      </c>
      <c r="F109">
        <f>'Week 7'!A109</f>
        <v>84</v>
      </c>
      <c r="G109">
        <f>'Week 8'!A109</f>
        <v>97</v>
      </c>
      <c r="H109">
        <f>'Week 9'!A109</f>
        <v>94</v>
      </c>
      <c r="J109" t="s">
        <v>98</v>
      </c>
      <c r="K109">
        <f t="shared" si="8"/>
        <v>34</v>
      </c>
      <c r="L109">
        <f t="shared" si="9"/>
        <v>31</v>
      </c>
      <c r="M109">
        <f t="shared" si="10"/>
        <v>55</v>
      </c>
      <c r="N109">
        <f t="shared" si="11"/>
        <v>47</v>
      </c>
      <c r="O109">
        <f t="shared" si="12"/>
        <v>47</v>
      </c>
      <c r="P109">
        <f t="shared" si="13"/>
        <v>34</v>
      </c>
      <c r="Q109">
        <f t="shared" si="14"/>
        <v>37</v>
      </c>
    </row>
    <row r="110" spans="1:17" x14ac:dyDescent="0.3">
      <c r="A110" t="str">
        <f>'Week 3'!B110</f>
        <v>Tulsa</v>
      </c>
      <c r="B110">
        <f>'Week 3'!A110</f>
        <v>100</v>
      </c>
      <c r="C110">
        <f>'Week 4'!A110</f>
        <v>105</v>
      </c>
      <c r="D110">
        <f>'Week 5'!A110</f>
        <v>106</v>
      </c>
      <c r="E110">
        <f>'Week 6'!A110</f>
        <v>106</v>
      </c>
      <c r="F110">
        <f>'Week 7'!A110</f>
        <v>105</v>
      </c>
      <c r="G110">
        <f>'Week 8'!A110</f>
        <v>112</v>
      </c>
      <c r="H110">
        <f>'Week 9'!A110</f>
        <v>117</v>
      </c>
      <c r="J110" t="s">
        <v>113</v>
      </c>
      <c r="K110">
        <f t="shared" si="8"/>
        <v>31</v>
      </c>
      <c r="L110">
        <f t="shared" si="9"/>
        <v>26</v>
      </c>
      <c r="M110">
        <f t="shared" si="10"/>
        <v>25</v>
      </c>
      <c r="N110">
        <f t="shared" si="11"/>
        <v>25</v>
      </c>
      <c r="O110">
        <f t="shared" si="12"/>
        <v>26</v>
      </c>
      <c r="P110">
        <f t="shared" si="13"/>
        <v>19</v>
      </c>
      <c r="Q110">
        <f t="shared" si="14"/>
        <v>14</v>
      </c>
    </row>
    <row r="111" spans="1:17" x14ac:dyDescent="0.3">
      <c r="A111" t="str">
        <f>'Week 3'!B111</f>
        <v>UAB</v>
      </c>
      <c r="B111">
        <f>'Week 3'!A111</f>
        <v>76</v>
      </c>
      <c r="C111">
        <f>'Week 4'!A111</f>
        <v>73</v>
      </c>
      <c r="D111">
        <f>'Week 5'!A111</f>
        <v>65</v>
      </c>
      <c r="E111">
        <f>'Week 6'!A111</f>
        <v>44</v>
      </c>
      <c r="F111">
        <f>'Week 7'!A111</f>
        <v>39</v>
      </c>
      <c r="G111">
        <f>'Week 8'!A111</f>
        <v>38</v>
      </c>
      <c r="H111">
        <f>'Week 9'!A111</f>
        <v>39</v>
      </c>
      <c r="J111" t="s">
        <v>39</v>
      </c>
      <c r="K111">
        <f t="shared" si="8"/>
        <v>55</v>
      </c>
      <c r="L111">
        <f t="shared" si="9"/>
        <v>58</v>
      </c>
      <c r="M111">
        <f t="shared" si="10"/>
        <v>66</v>
      </c>
      <c r="N111">
        <f t="shared" si="11"/>
        <v>87</v>
      </c>
      <c r="O111">
        <f t="shared" si="12"/>
        <v>92</v>
      </c>
      <c r="P111">
        <f t="shared" si="13"/>
        <v>93</v>
      </c>
      <c r="Q111">
        <f t="shared" si="14"/>
        <v>92</v>
      </c>
    </row>
    <row r="112" spans="1:17" x14ac:dyDescent="0.3">
      <c r="A112" t="str">
        <f>'Week 3'!B112</f>
        <v>UCF</v>
      </c>
      <c r="B112">
        <f>'Week 3'!A112</f>
        <v>17</v>
      </c>
      <c r="C112">
        <f>'Week 4'!A112</f>
        <v>13</v>
      </c>
      <c r="D112">
        <f>'Week 5'!A112</f>
        <v>11</v>
      </c>
      <c r="E112">
        <f>'Week 6'!A112</f>
        <v>10</v>
      </c>
      <c r="F112">
        <f>'Week 7'!A112</f>
        <v>10</v>
      </c>
      <c r="G112">
        <f>'Week 8'!A112</f>
        <v>8</v>
      </c>
      <c r="H112">
        <f>'Week 9'!A112</f>
        <v>8</v>
      </c>
      <c r="J112" t="s">
        <v>9</v>
      </c>
      <c r="K112">
        <f t="shared" si="8"/>
        <v>114</v>
      </c>
      <c r="L112">
        <f t="shared" si="9"/>
        <v>118</v>
      </c>
      <c r="M112">
        <f t="shared" si="10"/>
        <v>120</v>
      </c>
      <c r="N112">
        <f t="shared" si="11"/>
        <v>121</v>
      </c>
      <c r="O112">
        <f t="shared" si="12"/>
        <v>121</v>
      </c>
      <c r="P112">
        <f t="shared" si="13"/>
        <v>123</v>
      </c>
      <c r="Q112">
        <f t="shared" si="14"/>
        <v>123</v>
      </c>
    </row>
    <row r="113" spans="1:17" x14ac:dyDescent="0.3">
      <c r="A113" t="str">
        <f>'Week 3'!B113</f>
        <v>UCLA</v>
      </c>
      <c r="B113">
        <f>'Week 3'!A113</f>
        <v>124</v>
      </c>
      <c r="C113">
        <f>'Week 4'!A113</f>
        <v>124</v>
      </c>
      <c r="D113">
        <f>'Week 5'!A113</f>
        <v>122</v>
      </c>
      <c r="E113">
        <f>'Week 6'!A113</f>
        <v>116</v>
      </c>
      <c r="F113">
        <f>'Week 7'!A113</f>
        <v>98</v>
      </c>
      <c r="G113">
        <f>'Week 8'!A113</f>
        <v>102</v>
      </c>
      <c r="H113">
        <f>'Week 9'!A113</f>
        <v>103</v>
      </c>
      <c r="J113" t="s">
        <v>103</v>
      </c>
      <c r="K113">
        <f t="shared" si="8"/>
        <v>7</v>
      </c>
      <c r="L113">
        <f t="shared" si="9"/>
        <v>7</v>
      </c>
      <c r="M113">
        <f t="shared" si="10"/>
        <v>9</v>
      </c>
      <c r="N113">
        <f t="shared" si="11"/>
        <v>15</v>
      </c>
      <c r="O113">
        <f t="shared" si="12"/>
        <v>33</v>
      </c>
      <c r="P113">
        <f t="shared" si="13"/>
        <v>29</v>
      </c>
      <c r="Q113">
        <f t="shared" si="14"/>
        <v>28</v>
      </c>
    </row>
    <row r="114" spans="1:17" x14ac:dyDescent="0.3">
      <c r="A114" t="str">
        <f>'Week 3'!B114</f>
        <v>ULL</v>
      </c>
      <c r="B114">
        <f>'Week 3'!A114</f>
        <v>92</v>
      </c>
      <c r="C114">
        <f>'Week 4'!A114</f>
        <v>104</v>
      </c>
      <c r="D114">
        <f>'Week 5'!A114</f>
        <v>101</v>
      </c>
      <c r="E114">
        <f>'Week 6'!A114</f>
        <v>92</v>
      </c>
      <c r="F114">
        <f>'Week 7'!A114</f>
        <v>82</v>
      </c>
      <c r="G114">
        <f>'Week 8'!A114</f>
        <v>86</v>
      </c>
      <c r="H114">
        <f>'Week 9'!A114</f>
        <v>78</v>
      </c>
      <c r="J114" t="s">
        <v>87</v>
      </c>
      <c r="K114">
        <f t="shared" si="8"/>
        <v>39</v>
      </c>
      <c r="L114">
        <f t="shared" si="9"/>
        <v>27</v>
      </c>
      <c r="M114">
        <f t="shared" si="10"/>
        <v>30</v>
      </c>
      <c r="N114">
        <f t="shared" si="11"/>
        <v>39</v>
      </c>
      <c r="O114">
        <f t="shared" si="12"/>
        <v>49</v>
      </c>
      <c r="P114">
        <f t="shared" si="13"/>
        <v>45</v>
      </c>
      <c r="Q114">
        <f t="shared" si="14"/>
        <v>53</v>
      </c>
    </row>
    <row r="115" spans="1:17" x14ac:dyDescent="0.3">
      <c r="A115" t="str">
        <f>'Week 3'!B115</f>
        <v>ULM</v>
      </c>
      <c r="B115">
        <f>'Week 3'!A115</f>
        <v>82</v>
      </c>
      <c r="C115">
        <f>'Week 4'!A115</f>
        <v>95</v>
      </c>
      <c r="D115">
        <f>'Week 5'!A115</f>
        <v>116</v>
      </c>
      <c r="E115">
        <f>'Week 6'!A115</f>
        <v>121</v>
      </c>
      <c r="F115">
        <f>'Week 7'!A115</f>
        <v>104</v>
      </c>
      <c r="G115">
        <f>'Week 8'!A115</f>
        <v>101</v>
      </c>
      <c r="H115">
        <f>'Week 9'!A115</f>
        <v>100</v>
      </c>
      <c r="J115" t="s">
        <v>102</v>
      </c>
      <c r="K115">
        <f t="shared" si="8"/>
        <v>49</v>
      </c>
      <c r="L115">
        <f t="shared" si="9"/>
        <v>36</v>
      </c>
      <c r="M115">
        <f t="shared" si="10"/>
        <v>15</v>
      </c>
      <c r="N115">
        <f t="shared" si="11"/>
        <v>10</v>
      </c>
      <c r="O115">
        <f t="shared" si="12"/>
        <v>27</v>
      </c>
      <c r="P115">
        <f t="shared" si="13"/>
        <v>30</v>
      </c>
      <c r="Q115">
        <f t="shared" si="14"/>
        <v>31</v>
      </c>
    </row>
    <row r="116" spans="1:17" x14ac:dyDescent="0.3">
      <c r="A116" t="str">
        <f>'Week 3'!B116</f>
        <v>UNLV</v>
      </c>
      <c r="B116">
        <f>'Week 3'!A116</f>
        <v>99</v>
      </c>
      <c r="C116">
        <f>'Week 4'!A116</f>
        <v>92</v>
      </c>
      <c r="D116">
        <f>'Week 5'!A116</f>
        <v>97</v>
      </c>
      <c r="E116">
        <f>'Week 6'!A116</f>
        <v>113</v>
      </c>
      <c r="F116">
        <f>'Week 7'!A116</f>
        <v>118</v>
      </c>
      <c r="G116">
        <f>'Week 8'!A116</f>
        <v>115</v>
      </c>
      <c r="H116">
        <f>'Week 9'!A116</f>
        <v>123</v>
      </c>
      <c r="J116" t="s">
        <v>116</v>
      </c>
      <c r="K116">
        <f t="shared" si="8"/>
        <v>32</v>
      </c>
      <c r="L116">
        <f t="shared" si="9"/>
        <v>39</v>
      </c>
      <c r="M116">
        <f t="shared" si="10"/>
        <v>34</v>
      </c>
      <c r="N116">
        <f t="shared" si="11"/>
        <v>18</v>
      </c>
      <c r="O116">
        <f t="shared" si="12"/>
        <v>13</v>
      </c>
      <c r="P116">
        <f t="shared" si="13"/>
        <v>16</v>
      </c>
      <c r="Q116">
        <f t="shared" si="14"/>
        <v>8</v>
      </c>
    </row>
    <row r="117" spans="1:17" x14ac:dyDescent="0.3">
      <c r="A117" t="str">
        <f>'Week 3'!B117</f>
        <v>USC</v>
      </c>
      <c r="B117">
        <f>'Week 3'!A117</f>
        <v>90</v>
      </c>
      <c r="C117">
        <f>'Week 4'!A117</f>
        <v>66</v>
      </c>
      <c r="D117">
        <f>'Week 5'!A117</f>
        <v>64</v>
      </c>
      <c r="E117">
        <f>'Week 6'!A117</f>
        <v>63</v>
      </c>
      <c r="F117">
        <f>'Week 7'!A117</f>
        <v>45</v>
      </c>
      <c r="G117">
        <f>'Week 8'!A117</f>
        <v>56</v>
      </c>
      <c r="H117">
        <f>'Week 9'!A117</f>
        <v>62</v>
      </c>
      <c r="J117" t="s">
        <v>57</v>
      </c>
      <c r="K117">
        <f t="shared" si="8"/>
        <v>41</v>
      </c>
      <c r="L117">
        <f t="shared" si="9"/>
        <v>65</v>
      </c>
      <c r="M117">
        <f t="shared" si="10"/>
        <v>67</v>
      </c>
      <c r="N117">
        <f t="shared" si="11"/>
        <v>68</v>
      </c>
      <c r="O117">
        <f t="shared" si="12"/>
        <v>86</v>
      </c>
      <c r="P117">
        <f t="shared" si="13"/>
        <v>75</v>
      </c>
      <c r="Q117">
        <f t="shared" si="14"/>
        <v>69</v>
      </c>
    </row>
    <row r="118" spans="1:17" x14ac:dyDescent="0.3">
      <c r="A118" t="str">
        <f>'Week 3'!B118</f>
        <v>UT San Antonio</v>
      </c>
      <c r="B118">
        <f>'Week 3'!A118</f>
        <v>129</v>
      </c>
      <c r="C118">
        <f>'Week 4'!A118</f>
        <v>123</v>
      </c>
      <c r="D118">
        <f>'Week 5'!A118</f>
        <v>118</v>
      </c>
      <c r="E118">
        <f>'Week 6'!A118</f>
        <v>108</v>
      </c>
      <c r="F118">
        <f>'Week 7'!A118</f>
        <v>115</v>
      </c>
      <c r="G118">
        <f>'Week 8'!A118</f>
        <v>114</v>
      </c>
      <c r="H118">
        <f>'Week 9'!A118</f>
        <v>114</v>
      </c>
      <c r="J118" t="s">
        <v>115</v>
      </c>
      <c r="K118">
        <f t="shared" si="8"/>
        <v>2</v>
      </c>
      <c r="L118">
        <f t="shared" si="9"/>
        <v>8</v>
      </c>
      <c r="M118">
        <f t="shared" si="10"/>
        <v>13</v>
      </c>
      <c r="N118">
        <f t="shared" si="11"/>
        <v>23</v>
      </c>
      <c r="O118">
        <f t="shared" si="12"/>
        <v>16</v>
      </c>
      <c r="P118">
        <f t="shared" si="13"/>
        <v>17</v>
      </c>
      <c r="Q118">
        <f t="shared" si="14"/>
        <v>17</v>
      </c>
    </row>
    <row r="119" spans="1:17" x14ac:dyDescent="0.3">
      <c r="A119" t="str">
        <f>'Week 3'!B119</f>
        <v>Utah</v>
      </c>
      <c r="B119">
        <f>'Week 3'!A119</f>
        <v>69</v>
      </c>
      <c r="C119">
        <f>'Week 4'!A119</f>
        <v>67</v>
      </c>
      <c r="D119">
        <f>'Week 5'!A119</f>
        <v>73</v>
      </c>
      <c r="E119">
        <f>'Week 6'!A119</f>
        <v>42</v>
      </c>
      <c r="F119">
        <f>'Week 7'!A119</f>
        <v>28</v>
      </c>
      <c r="G119">
        <f>'Week 8'!A119</f>
        <v>19</v>
      </c>
      <c r="H119">
        <f>'Week 9'!A119</f>
        <v>13</v>
      </c>
      <c r="J119" t="s">
        <v>20</v>
      </c>
      <c r="K119">
        <f t="shared" si="8"/>
        <v>62</v>
      </c>
      <c r="L119">
        <f t="shared" si="9"/>
        <v>64</v>
      </c>
      <c r="M119">
        <f t="shared" si="10"/>
        <v>58</v>
      </c>
      <c r="N119">
        <f t="shared" si="11"/>
        <v>89</v>
      </c>
      <c r="O119">
        <f t="shared" si="12"/>
        <v>103</v>
      </c>
      <c r="P119">
        <f t="shared" si="13"/>
        <v>112</v>
      </c>
      <c r="Q119">
        <f t="shared" si="14"/>
        <v>118</v>
      </c>
    </row>
    <row r="120" spans="1:17" x14ac:dyDescent="0.3">
      <c r="A120" t="str">
        <f>'Week 3'!B120</f>
        <v>Utah St</v>
      </c>
      <c r="B120">
        <f>'Week 3'!A120</f>
        <v>70</v>
      </c>
      <c r="C120">
        <f>'Week 4'!A120</f>
        <v>51</v>
      </c>
      <c r="D120">
        <f>'Week 5'!A120</f>
        <v>55</v>
      </c>
      <c r="E120">
        <f>'Week 6'!A120</f>
        <v>25</v>
      </c>
      <c r="F120">
        <f>'Week 7'!A120</f>
        <v>23</v>
      </c>
      <c r="G120">
        <f>'Week 8'!A120</f>
        <v>24</v>
      </c>
      <c r="H120">
        <f>'Week 9'!A120</f>
        <v>17</v>
      </c>
      <c r="J120" t="s">
        <v>25</v>
      </c>
      <c r="K120">
        <f t="shared" si="8"/>
        <v>61</v>
      </c>
      <c r="L120">
        <f t="shared" si="9"/>
        <v>80</v>
      </c>
      <c r="M120">
        <f t="shared" si="10"/>
        <v>76</v>
      </c>
      <c r="N120">
        <f t="shared" si="11"/>
        <v>106</v>
      </c>
      <c r="O120">
        <f t="shared" si="12"/>
        <v>108</v>
      </c>
      <c r="P120">
        <f t="shared" si="13"/>
        <v>107</v>
      </c>
      <c r="Q120">
        <f t="shared" si="14"/>
        <v>114</v>
      </c>
    </row>
    <row r="121" spans="1:17" x14ac:dyDescent="0.3">
      <c r="A121" t="str">
        <f>'Week 3'!B121</f>
        <v>UTEP</v>
      </c>
      <c r="B121">
        <f>'Week 3'!A121</f>
        <v>131</v>
      </c>
      <c r="C121">
        <f>'Week 4'!A121</f>
        <v>131</v>
      </c>
      <c r="D121">
        <f>'Week 5'!A121</f>
        <v>131</v>
      </c>
      <c r="E121">
        <f>'Week 6'!A121</f>
        <v>131</v>
      </c>
      <c r="F121">
        <f>'Week 7'!A121</f>
        <v>131</v>
      </c>
      <c r="G121">
        <f>'Week 8'!A121</f>
        <v>131</v>
      </c>
      <c r="H121">
        <f>'Week 9'!A121</f>
        <v>131</v>
      </c>
      <c r="J121" t="s">
        <v>132</v>
      </c>
      <c r="K121">
        <f t="shared" si="8"/>
        <v>0</v>
      </c>
      <c r="L121">
        <f t="shared" si="9"/>
        <v>0</v>
      </c>
      <c r="M121">
        <f t="shared" si="10"/>
        <v>0</v>
      </c>
      <c r="N121">
        <f t="shared" si="11"/>
        <v>0</v>
      </c>
      <c r="O121">
        <f t="shared" si="12"/>
        <v>0</v>
      </c>
      <c r="P121">
        <f t="shared" si="13"/>
        <v>0</v>
      </c>
      <c r="Q121">
        <f t="shared" si="14"/>
        <v>0</v>
      </c>
    </row>
    <row r="122" spans="1:17" x14ac:dyDescent="0.3">
      <c r="A122" t="str">
        <f>'Week 3'!B122</f>
        <v>Vanderbilt</v>
      </c>
      <c r="B122">
        <f>'Week 3'!A122</f>
        <v>27</v>
      </c>
      <c r="C122">
        <f>'Week 4'!A122</f>
        <v>57</v>
      </c>
      <c r="D122">
        <f>'Week 5'!A122</f>
        <v>57</v>
      </c>
      <c r="E122">
        <f>'Week 6'!A122</f>
        <v>62</v>
      </c>
      <c r="F122">
        <f>'Week 7'!A122</f>
        <v>75</v>
      </c>
      <c r="G122">
        <f>'Week 8'!A122</f>
        <v>74</v>
      </c>
      <c r="H122">
        <f>'Week 9'!A122</f>
        <v>60</v>
      </c>
      <c r="J122" t="s">
        <v>75</v>
      </c>
      <c r="K122">
        <f t="shared" si="8"/>
        <v>104</v>
      </c>
      <c r="L122">
        <f t="shared" si="9"/>
        <v>74</v>
      </c>
      <c r="M122">
        <f t="shared" si="10"/>
        <v>74</v>
      </c>
      <c r="N122">
        <f t="shared" si="11"/>
        <v>69</v>
      </c>
      <c r="O122">
        <f t="shared" si="12"/>
        <v>56</v>
      </c>
      <c r="P122">
        <f t="shared" si="13"/>
        <v>57</v>
      </c>
      <c r="Q122">
        <f t="shared" si="14"/>
        <v>71</v>
      </c>
    </row>
    <row r="123" spans="1:17" x14ac:dyDescent="0.3">
      <c r="A123" t="str">
        <f>'Week 3'!B123</f>
        <v>Virginia</v>
      </c>
      <c r="B123">
        <f>'Week 3'!A123</f>
        <v>51</v>
      </c>
      <c r="C123">
        <f>'Week 4'!A123</f>
        <v>35</v>
      </c>
      <c r="D123">
        <f>'Week 5'!A123</f>
        <v>52</v>
      </c>
      <c r="E123">
        <f>'Week 6'!A123</f>
        <v>54</v>
      </c>
      <c r="F123">
        <f>'Week 7'!A123</f>
        <v>49</v>
      </c>
      <c r="G123">
        <f>'Week 8'!A123</f>
        <v>32</v>
      </c>
      <c r="H123">
        <f>'Week 9'!A123</f>
        <v>38</v>
      </c>
      <c r="J123" t="s">
        <v>33</v>
      </c>
      <c r="K123">
        <f t="shared" si="8"/>
        <v>80</v>
      </c>
      <c r="L123">
        <f t="shared" si="9"/>
        <v>96</v>
      </c>
      <c r="M123">
        <f t="shared" si="10"/>
        <v>79</v>
      </c>
      <c r="N123">
        <f t="shared" si="11"/>
        <v>77</v>
      </c>
      <c r="O123">
        <f t="shared" si="12"/>
        <v>82</v>
      </c>
      <c r="P123">
        <f t="shared" si="13"/>
        <v>99</v>
      </c>
      <c r="Q123">
        <f t="shared" si="14"/>
        <v>93</v>
      </c>
    </row>
    <row r="124" spans="1:17" x14ac:dyDescent="0.3">
      <c r="A124" t="str">
        <f>'Week 3'!B124</f>
        <v>Virginia Tech</v>
      </c>
      <c r="B124">
        <f>'Week 3'!A124</f>
        <v>19</v>
      </c>
      <c r="C124">
        <f>'Week 4'!A124</f>
        <v>70</v>
      </c>
      <c r="D124">
        <f>'Week 5'!A124</f>
        <v>33</v>
      </c>
      <c r="E124">
        <f>'Week 6'!A124</f>
        <v>46</v>
      </c>
      <c r="F124">
        <f>'Week 7'!A124</f>
        <v>47</v>
      </c>
      <c r="G124">
        <f>'Week 8'!A124</f>
        <v>46</v>
      </c>
      <c r="H124">
        <f>'Week 9'!A124</f>
        <v>66</v>
      </c>
      <c r="J124" t="s">
        <v>47</v>
      </c>
      <c r="K124">
        <f t="shared" si="8"/>
        <v>112</v>
      </c>
      <c r="L124">
        <f t="shared" si="9"/>
        <v>61</v>
      </c>
      <c r="M124">
        <f t="shared" si="10"/>
        <v>98</v>
      </c>
      <c r="N124">
        <f t="shared" si="11"/>
        <v>85</v>
      </c>
      <c r="O124">
        <f t="shared" si="12"/>
        <v>84</v>
      </c>
      <c r="P124">
        <f t="shared" si="13"/>
        <v>85</v>
      </c>
      <c r="Q124">
        <f t="shared" si="14"/>
        <v>65</v>
      </c>
    </row>
    <row r="125" spans="1:17" x14ac:dyDescent="0.3">
      <c r="A125" t="str">
        <f>'Week 3'!B125</f>
        <v>W Michigan</v>
      </c>
      <c r="B125">
        <f>'Week 3'!A125</f>
        <v>109</v>
      </c>
      <c r="C125">
        <f>'Week 4'!A125</f>
        <v>82</v>
      </c>
      <c r="D125">
        <f>'Week 5'!A125</f>
        <v>70</v>
      </c>
      <c r="E125">
        <f>'Week 6'!A125</f>
        <v>65</v>
      </c>
      <c r="F125">
        <f>'Week 7'!A125</f>
        <v>57</v>
      </c>
      <c r="G125">
        <f>'Week 8'!A125</f>
        <v>52</v>
      </c>
      <c r="H125">
        <f>'Week 9'!A125</f>
        <v>69</v>
      </c>
      <c r="J125" t="s">
        <v>53</v>
      </c>
      <c r="K125">
        <f t="shared" si="8"/>
        <v>22</v>
      </c>
      <c r="L125">
        <f t="shared" si="9"/>
        <v>49</v>
      </c>
      <c r="M125">
        <f t="shared" si="10"/>
        <v>61</v>
      </c>
      <c r="N125">
        <f t="shared" si="11"/>
        <v>66</v>
      </c>
      <c r="O125">
        <f t="shared" si="12"/>
        <v>74</v>
      </c>
      <c r="P125">
        <f t="shared" si="13"/>
        <v>79</v>
      </c>
      <c r="Q125">
        <f t="shared" si="14"/>
        <v>62</v>
      </c>
    </row>
    <row r="126" spans="1:17" x14ac:dyDescent="0.3">
      <c r="A126" t="str">
        <f>'Week 3'!B126</f>
        <v>Wake Forest</v>
      </c>
      <c r="B126">
        <f>'Week 3'!A126</f>
        <v>65</v>
      </c>
      <c r="C126">
        <f>'Week 4'!A126</f>
        <v>88</v>
      </c>
      <c r="D126">
        <f>'Week 5'!A126</f>
        <v>67</v>
      </c>
      <c r="E126">
        <f>'Week 6'!A126</f>
        <v>79</v>
      </c>
      <c r="F126">
        <f>'Week 7'!A126</f>
        <v>81</v>
      </c>
      <c r="G126">
        <f>'Week 8'!A126</f>
        <v>91</v>
      </c>
      <c r="H126">
        <f>'Week 9'!A126</f>
        <v>81</v>
      </c>
      <c r="J126" t="s">
        <v>92</v>
      </c>
      <c r="K126">
        <f t="shared" si="8"/>
        <v>66</v>
      </c>
      <c r="L126">
        <f t="shared" si="9"/>
        <v>43</v>
      </c>
      <c r="M126">
        <f t="shared" si="10"/>
        <v>64</v>
      </c>
      <c r="N126">
        <f t="shared" si="11"/>
        <v>52</v>
      </c>
      <c r="O126">
        <f t="shared" si="12"/>
        <v>50</v>
      </c>
      <c r="P126">
        <f t="shared" si="13"/>
        <v>40</v>
      </c>
      <c r="Q126">
        <f t="shared" si="14"/>
        <v>50</v>
      </c>
    </row>
    <row r="127" spans="1:17" x14ac:dyDescent="0.3">
      <c r="A127" t="str">
        <f>'Week 3'!B127</f>
        <v>Washington</v>
      </c>
      <c r="B127">
        <f>'Week 3'!A127</f>
        <v>50</v>
      </c>
      <c r="C127">
        <f>'Week 4'!A127</f>
        <v>44</v>
      </c>
      <c r="D127">
        <f>'Week 5'!A127</f>
        <v>20</v>
      </c>
      <c r="E127">
        <f>'Week 6'!A127</f>
        <v>20</v>
      </c>
      <c r="F127">
        <f>'Week 7'!A127</f>
        <v>27</v>
      </c>
      <c r="G127">
        <f>'Week 8'!A127</f>
        <v>21</v>
      </c>
      <c r="H127">
        <f>'Week 9'!A127</f>
        <v>25</v>
      </c>
      <c r="J127" t="s">
        <v>22</v>
      </c>
      <c r="K127">
        <f t="shared" si="8"/>
        <v>81</v>
      </c>
      <c r="L127">
        <f t="shared" si="9"/>
        <v>87</v>
      </c>
      <c r="M127">
        <f t="shared" si="10"/>
        <v>111</v>
      </c>
      <c r="N127">
        <f t="shared" si="11"/>
        <v>111</v>
      </c>
      <c r="O127">
        <f t="shared" si="12"/>
        <v>104</v>
      </c>
      <c r="P127">
        <f t="shared" si="13"/>
        <v>110</v>
      </c>
      <c r="Q127">
        <f t="shared" si="14"/>
        <v>106</v>
      </c>
    </row>
    <row r="128" spans="1:17" x14ac:dyDescent="0.3">
      <c r="A128" t="str">
        <f>'Week 3'!B128</f>
        <v>Washington St</v>
      </c>
      <c r="B128">
        <f>'Week 3'!A128</f>
        <v>16</v>
      </c>
      <c r="C128">
        <f>'Week 4'!A128</f>
        <v>48</v>
      </c>
      <c r="D128">
        <f>'Week 5'!A128</f>
        <v>39</v>
      </c>
      <c r="E128">
        <f>'Week 6'!A128</f>
        <v>32</v>
      </c>
      <c r="F128">
        <f>'Week 7'!A128</f>
        <v>32</v>
      </c>
      <c r="G128">
        <f>'Week 8'!A128</f>
        <v>27</v>
      </c>
      <c r="H128">
        <f>'Week 9'!A128</f>
        <v>21</v>
      </c>
      <c r="J128" t="s">
        <v>28</v>
      </c>
      <c r="K128">
        <f t="shared" si="8"/>
        <v>115</v>
      </c>
      <c r="L128">
        <f t="shared" si="9"/>
        <v>83</v>
      </c>
      <c r="M128">
        <f t="shared" si="10"/>
        <v>92</v>
      </c>
      <c r="N128">
        <f t="shared" si="11"/>
        <v>99</v>
      </c>
      <c r="O128">
        <f t="shared" si="12"/>
        <v>99</v>
      </c>
      <c r="P128">
        <f t="shared" si="13"/>
        <v>104</v>
      </c>
      <c r="Q128">
        <f t="shared" si="14"/>
        <v>110</v>
      </c>
    </row>
    <row r="129" spans="1:17" x14ac:dyDescent="0.3">
      <c r="A129" t="str">
        <f>'Week 3'!B129</f>
        <v>West Virginia</v>
      </c>
      <c r="B129">
        <f>'Week 3'!A129</f>
        <v>11</v>
      </c>
      <c r="C129">
        <f>'Week 4'!A129</f>
        <v>10</v>
      </c>
      <c r="D129">
        <f>'Week 5'!A129</f>
        <v>8</v>
      </c>
      <c r="E129">
        <f>'Week 6'!A129</f>
        <v>8</v>
      </c>
      <c r="F129">
        <f>'Week 7'!A129</f>
        <v>18</v>
      </c>
      <c r="G129">
        <f>'Week 8'!A129</f>
        <v>16</v>
      </c>
      <c r="H129">
        <f>'Week 9'!A129</f>
        <v>9</v>
      </c>
      <c r="J129" t="s">
        <v>17</v>
      </c>
      <c r="K129">
        <f t="shared" si="8"/>
        <v>120</v>
      </c>
      <c r="L129">
        <f t="shared" si="9"/>
        <v>121</v>
      </c>
      <c r="M129">
        <f t="shared" si="10"/>
        <v>123</v>
      </c>
      <c r="N129">
        <f t="shared" si="11"/>
        <v>123</v>
      </c>
      <c r="O129">
        <f t="shared" si="12"/>
        <v>113</v>
      </c>
      <c r="P129">
        <f t="shared" si="13"/>
        <v>115</v>
      </c>
      <c r="Q129">
        <f t="shared" si="14"/>
        <v>122</v>
      </c>
    </row>
    <row r="130" spans="1:17" x14ac:dyDescent="0.3">
      <c r="A130" t="str">
        <f>'Week 3'!B130</f>
        <v>Wisconsin</v>
      </c>
      <c r="B130">
        <f>'Week 3'!A130</f>
        <v>39</v>
      </c>
      <c r="C130">
        <f>'Week 4'!A130</f>
        <v>20</v>
      </c>
      <c r="D130">
        <f>'Week 5'!A130</f>
        <v>17</v>
      </c>
      <c r="E130">
        <f>'Week 6'!A130</f>
        <v>14</v>
      </c>
      <c r="F130">
        <f>'Week 7'!A130</f>
        <v>24</v>
      </c>
      <c r="G130">
        <f>'Week 8'!A130</f>
        <v>18</v>
      </c>
      <c r="H130">
        <f>'Week 9'!A130</f>
        <v>36</v>
      </c>
      <c r="J130" t="s">
        <v>19</v>
      </c>
      <c r="K130">
        <f t="shared" si="8"/>
        <v>92</v>
      </c>
      <c r="L130">
        <f t="shared" si="9"/>
        <v>111</v>
      </c>
      <c r="M130">
        <f t="shared" si="10"/>
        <v>114</v>
      </c>
      <c r="N130">
        <f t="shared" si="11"/>
        <v>117</v>
      </c>
      <c r="O130">
        <f t="shared" si="12"/>
        <v>107</v>
      </c>
      <c r="P130">
        <f t="shared" si="13"/>
        <v>113</v>
      </c>
      <c r="Q130">
        <f t="shared" si="14"/>
        <v>95</v>
      </c>
    </row>
    <row r="131" spans="1:17" x14ac:dyDescent="0.3">
      <c r="A131" t="str">
        <f>'Week 3'!B131</f>
        <v>WKU</v>
      </c>
      <c r="B131">
        <f>'Week 3'!A131</f>
        <v>121</v>
      </c>
      <c r="C131">
        <f>'Week 4'!A131</f>
        <v>106</v>
      </c>
      <c r="D131">
        <f>'Week 5'!A131</f>
        <v>105</v>
      </c>
      <c r="E131">
        <f>'Week 6'!A131</f>
        <v>105</v>
      </c>
      <c r="F131">
        <f>'Week 7'!A131</f>
        <v>119</v>
      </c>
      <c r="G131">
        <f>'Week 8'!A131</f>
        <v>118</v>
      </c>
      <c r="H131">
        <f>'Week 9'!A131</f>
        <v>121</v>
      </c>
      <c r="J131" t="s">
        <v>119</v>
      </c>
      <c r="K131">
        <f t="shared" ref="K131:K132" si="15">131-B131</f>
        <v>10</v>
      </c>
      <c r="L131">
        <f t="shared" ref="L131:L132" si="16">131-C131</f>
        <v>25</v>
      </c>
      <c r="M131">
        <f t="shared" ref="M131:M132" si="17">131-D131</f>
        <v>26</v>
      </c>
      <c r="N131">
        <f t="shared" ref="N131:N132" si="18">131-E131</f>
        <v>26</v>
      </c>
      <c r="O131">
        <f t="shared" ref="O131:O132" si="19">131-F131</f>
        <v>12</v>
      </c>
      <c r="P131">
        <f t="shared" ref="P131:P132" si="20">131-G131</f>
        <v>13</v>
      </c>
      <c r="Q131">
        <f t="shared" ref="Q131:Q132" si="21">131-H131</f>
        <v>10</v>
      </c>
    </row>
    <row r="132" spans="1:17" x14ac:dyDescent="0.3">
      <c r="A132" t="str">
        <f>'Week 3'!B132</f>
        <v>Wyoming</v>
      </c>
      <c r="B132">
        <f>'Week 3'!A132</f>
        <v>102</v>
      </c>
      <c r="C132">
        <f>'Week 4'!A132</f>
        <v>97</v>
      </c>
      <c r="D132">
        <f>'Week 5'!A132</f>
        <v>104</v>
      </c>
      <c r="E132">
        <f>'Week 6'!A132</f>
        <v>101</v>
      </c>
      <c r="F132">
        <f>'Week 7'!A132</f>
        <v>108</v>
      </c>
      <c r="G132">
        <f>'Week 8'!A132</f>
        <v>106</v>
      </c>
      <c r="H132">
        <f>'Week 9'!A132</f>
        <v>99</v>
      </c>
      <c r="J132" t="s">
        <v>107</v>
      </c>
      <c r="K132">
        <f t="shared" si="15"/>
        <v>29</v>
      </c>
      <c r="L132">
        <f t="shared" si="16"/>
        <v>34</v>
      </c>
      <c r="M132">
        <f t="shared" si="17"/>
        <v>27</v>
      </c>
      <c r="N132">
        <f t="shared" si="18"/>
        <v>30</v>
      </c>
      <c r="O132">
        <f t="shared" si="19"/>
        <v>23</v>
      </c>
      <c r="P132">
        <f t="shared" si="20"/>
        <v>25</v>
      </c>
      <c r="Q132">
        <f t="shared" si="21"/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1D66-6221-46D4-81C6-61D6B5319E71}">
  <dimension ref="A1"/>
  <sheetViews>
    <sheetView workbookViewId="0"/>
  </sheetViews>
  <sheetFormatPr defaultRowHeight="14.4" x14ac:dyDescent="0.3"/>
  <cols>
    <col min="2" max="2" width="11.21875" customWidth="1"/>
    <col min="3" max="3" width="11.6640625" customWidth="1"/>
    <col min="4" max="4" width="13.44140625" customWidth="1"/>
    <col min="5" max="5" width="12" customWidth="1"/>
    <col min="6" max="6" width="13" customWidth="1"/>
    <col min="7" max="7" width="13.21875" customWidth="1"/>
    <col min="8" max="8" width="12.77734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3</vt:lpstr>
      <vt:lpstr>Week 4</vt:lpstr>
      <vt:lpstr>Week 5</vt:lpstr>
      <vt:lpstr>Week 6</vt:lpstr>
      <vt:lpstr>Week 7</vt:lpstr>
      <vt:lpstr>Week 8</vt:lpstr>
      <vt:lpstr>Week 9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Nikolaus Yochum</dc:creator>
  <cp:lastModifiedBy>Nikolaus Yochum</cp:lastModifiedBy>
  <dcterms:created xsi:type="dcterms:W3CDTF">2018-10-30T20:17:48Z</dcterms:created>
  <dcterms:modified xsi:type="dcterms:W3CDTF">2018-10-30T21:33:18Z</dcterms:modified>
</cp:coreProperties>
</file>