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s\Housing\housing_listings\"/>
    </mc:Choice>
  </mc:AlternateContent>
  <xr:revisionPtr revIDLastSave="0" documentId="13_ncr:1_{3FD9EA9F-259D-4C71-979F-1322353156B5}" xr6:coauthVersionLast="47" xr6:coauthVersionMax="47" xr10:uidLastSave="{00000000-0000-0000-0000-000000000000}"/>
  <bookViews>
    <workbookView xWindow="-98" yWindow="-98" windowWidth="22695" windowHeight="14595" activeTab="1" xr2:uid="{EC84284C-9E6E-4AC4-B13B-F147ABB7A90B}"/>
  </bookViews>
  <sheets>
    <sheet name="Sheet2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D38" i="1"/>
</calcChain>
</file>

<file path=xl/sharedStrings.xml><?xml version="1.0" encoding="utf-8"?>
<sst xmlns="http://schemas.openxmlformats.org/spreadsheetml/2006/main" count="81" uniqueCount="68">
  <si>
    <t>numPriceChanges</t>
  </si>
  <si>
    <t>city_del valle</t>
  </si>
  <si>
    <t>yearBuilt</t>
  </si>
  <si>
    <t>homeType_Vacant Land</t>
  </si>
  <si>
    <t>lotSizeSqFt</t>
  </si>
  <si>
    <t>hasView</t>
  </si>
  <si>
    <t>hasSpa</t>
  </si>
  <si>
    <t>parkingSpaces</t>
  </si>
  <si>
    <t>numOfPhotos</t>
  </si>
  <si>
    <t>livingAreaSqFt</t>
  </si>
  <si>
    <t>Constant</t>
  </si>
  <si>
    <t>R-squared (R2 Score): This measures the proportion of the variance in the dependent variable (target) that is predictable from the independent variables (features). It ranges from 0 to 1, with 1 indicating perfect prediction.</t>
  </si>
  <si>
    <t>r2 After Removing Outliers</t>
  </si>
  <si>
    <t>n_neighbours = 10</t>
  </si>
  <si>
    <t>depth = 7</t>
  </si>
  <si>
    <t>n/a</t>
  </si>
  <si>
    <t>Hyperparameter</t>
  </si>
  <si>
    <t>r2 Before Removing Outliers</t>
  </si>
  <si>
    <t># of Features</t>
  </si>
  <si>
    <t>KNN Regressor</t>
  </si>
  <si>
    <t>Decision Tree</t>
  </si>
  <si>
    <t>Linear Regression</t>
  </si>
  <si>
    <t>depth = 3</t>
  </si>
  <si>
    <t>longitude</t>
  </si>
  <si>
    <t>numOfAccessibilityFeatures</t>
  </si>
  <si>
    <t>numOfAppliances</t>
  </si>
  <si>
    <t>latitude</t>
  </si>
  <si>
    <t>propertyTaxRate</t>
  </si>
  <si>
    <t>garageSpaces</t>
  </si>
  <si>
    <t>hasAssociation</t>
  </si>
  <si>
    <t>hasCooling</t>
  </si>
  <si>
    <t>hasGarage</t>
  </si>
  <si>
    <t>hasHeating</t>
  </si>
  <si>
    <t>latestPrice</t>
  </si>
  <si>
    <t>latest_salemonth</t>
  </si>
  <si>
    <t>latest_saleyear</t>
  </si>
  <si>
    <t>numOfParkingFeatures</t>
  </si>
  <si>
    <t>numOfPatioAndPorchFeatures</t>
  </si>
  <si>
    <t>numOfSecurityFeatures</t>
  </si>
  <si>
    <t>numOfWaterfrontFeatures</t>
  </si>
  <si>
    <t>numOfWindowFeatures</t>
  </si>
  <si>
    <t>numOfCommunityFeatures</t>
  </si>
  <si>
    <t>numOfPrimarySchools</t>
  </si>
  <si>
    <t>numOfElementarySchools</t>
  </si>
  <si>
    <t>numOfMiddleSchools</t>
  </si>
  <si>
    <t>numOfHighSchools</t>
  </si>
  <si>
    <t>avgSchoolDistance</t>
  </si>
  <si>
    <t>avgSchoolRating</t>
  </si>
  <si>
    <t>avgSchoolSize</t>
  </si>
  <si>
    <t>MedianStudentsPerTeacher</t>
  </si>
  <si>
    <t>numOfBathrooms</t>
  </si>
  <si>
    <t>numOfBedrooms</t>
  </si>
  <si>
    <t>numOfStories</t>
  </si>
  <si>
    <t>city_driftwood</t>
  </si>
  <si>
    <t>city_manchaca</t>
  </si>
  <si>
    <t>city_manor</t>
  </si>
  <si>
    <t>city_pflugerville</t>
  </si>
  <si>
    <t>city_road</t>
  </si>
  <si>
    <t>homeType_Condo</t>
  </si>
  <si>
    <t>homeType_MultiFamily</t>
  </si>
  <si>
    <t>homeType_Other</t>
  </si>
  <si>
    <t>homeType_Residential</t>
  </si>
  <si>
    <t>homeType_Townhouse</t>
  </si>
  <si>
    <t>city_dripping springs</t>
  </si>
  <si>
    <t>city_west lake hills</t>
  </si>
  <si>
    <t>homeType_Mobile / Manufactured</t>
  </si>
  <si>
    <t>homeType_Multiple Occupancy</t>
  </si>
  <si>
    <t>homeType_Single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</si>
</sst>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3" fontId="2" fillId="2" borderId="0" xfId="0" applyNumberFormat="1" applyFont="1" applyFill="1" applyAlignment="1">
      <alignment horizontal="right" vertical="center" wrapText="1"/>
    </xf>
    <xf numFmtId="3" fontId="1" fillId="0" borderId="1" xfId="0" applyNumberFormat="1" applyFont="1" applyBorder="1"/>
    <xf numFmtId="0" fontId="1" fillId="0" borderId="1" xfId="0" applyFont="1" applyBorder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 Regression - Independent</a:t>
            </a:r>
            <a:r>
              <a:rPr lang="en-CA" baseline="0"/>
              <a:t>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E0-4C94-8D15-61F6FD6F6E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E0-4C94-8D15-61F6FD6F6E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E0-4C94-8D15-61F6FD6F6E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E0-4C94-8D15-61F6FD6F6E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E0-4C94-8D15-61F6FD6F6E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E0-4C94-8D15-61F6FD6F6E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E0-4C94-8D15-61F6FD6F6E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E0-4C94-8D15-61F6FD6F6E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E0-4C94-8D15-61F6FD6F6E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E0-4C94-8D15-61F6FD6F6EFD}"/>
              </c:ext>
            </c:extLst>
          </c:dPt>
          <c:cat>
            <c:strRef>
              <c:f>Sheet2!$B$28:$B$37</c:f>
              <c:strCache>
                <c:ptCount val="10"/>
                <c:pt idx="0">
                  <c:v>livingAreaSqFt</c:v>
                </c:pt>
                <c:pt idx="1">
                  <c:v>numOfPhotos</c:v>
                </c:pt>
                <c:pt idx="2">
                  <c:v>parkingSpaces</c:v>
                </c:pt>
                <c:pt idx="3">
                  <c:v>hasSpa</c:v>
                </c:pt>
                <c:pt idx="4">
                  <c:v>hasView</c:v>
                </c:pt>
                <c:pt idx="5">
                  <c:v>lotSizeSqFt</c:v>
                </c:pt>
                <c:pt idx="6">
                  <c:v>homeType_Vacant Land</c:v>
                </c:pt>
                <c:pt idx="7">
                  <c:v>yearBuilt</c:v>
                </c:pt>
                <c:pt idx="8">
                  <c:v>city_del valle</c:v>
                </c:pt>
                <c:pt idx="9">
                  <c:v>numPriceChanges</c:v>
                </c:pt>
              </c:strCache>
            </c:strRef>
          </c:cat>
          <c:val>
            <c:numRef>
              <c:f>Sheet2!$C$28:$C$37</c:f>
              <c:numCache>
                <c:formatCode>#,##0</c:formatCode>
                <c:ptCount val="10"/>
                <c:pt idx="0">
                  <c:v>18640</c:v>
                </c:pt>
                <c:pt idx="1">
                  <c:v>11120</c:v>
                </c:pt>
                <c:pt idx="2">
                  <c:v>5036.7367999999997</c:v>
                </c:pt>
                <c:pt idx="3">
                  <c:v>3914.5646999999999</c:v>
                </c:pt>
                <c:pt idx="4">
                  <c:v>3729.9425999999999</c:v>
                </c:pt>
                <c:pt idx="5">
                  <c:v>-1791.7926</c:v>
                </c:pt>
                <c:pt idx="6">
                  <c:v>-2601.2179999999998</c:v>
                </c:pt>
                <c:pt idx="7">
                  <c:v>-10910</c:v>
                </c:pt>
                <c:pt idx="8">
                  <c:v>-11210</c:v>
                </c:pt>
                <c:pt idx="9">
                  <c:v>-11270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E0-4C94-8D15-61F6FD6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2801032"/>
        <c:axId val="742801752"/>
      </c:barChart>
      <c:catAx>
        <c:axId val="742801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752"/>
        <c:crosses val="autoZero"/>
        <c:auto val="1"/>
        <c:lblAlgn val="ctr"/>
        <c:lblOffset val="100"/>
        <c:noMultiLvlLbl val="0"/>
      </c:catAx>
      <c:valAx>
        <c:axId val="7428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22</xdr:row>
      <xdr:rowOff>23812</xdr:rowOff>
    </xdr:from>
    <xdr:to>
      <xdr:col>18</xdr:col>
      <xdr:colOff>571500</xdr:colOff>
      <xdr:row>37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606B6-2B86-4965-9D47-2E10A0607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3ADB-6A43-46EC-8A6A-B39A06090A84}">
  <dimension ref="B2:E38"/>
  <sheetViews>
    <sheetView showGridLines="0" workbookViewId="0">
      <selection activeCell="F17" sqref="F17"/>
    </sheetView>
  </sheetViews>
  <sheetFormatPr defaultRowHeight="14.25" x14ac:dyDescent="0.2"/>
  <cols>
    <col min="1" max="1" width="9.140625" style="1"/>
    <col min="2" max="2" width="28.5703125" style="1" customWidth="1"/>
    <col min="3" max="5" width="19.28515625" style="1" customWidth="1"/>
    <col min="6" max="16384" width="9.140625" style="1"/>
  </cols>
  <sheetData>
    <row r="2" spans="2:5" ht="15" x14ac:dyDescent="0.25">
      <c r="C2" s="9" t="s">
        <v>21</v>
      </c>
      <c r="D2" s="9" t="s">
        <v>20</v>
      </c>
      <c r="E2" s="9" t="s">
        <v>19</v>
      </c>
    </row>
    <row r="3" spans="2:5" x14ac:dyDescent="0.2">
      <c r="B3" s="1" t="s">
        <v>18</v>
      </c>
      <c r="C3" s="8">
        <v>10</v>
      </c>
      <c r="D3" s="8">
        <v>40</v>
      </c>
      <c r="E3" s="8">
        <v>40</v>
      </c>
    </row>
    <row r="4" spans="2:5" x14ac:dyDescent="0.2">
      <c r="B4" s="1" t="s">
        <v>16</v>
      </c>
      <c r="C4" s="8" t="s">
        <v>15</v>
      </c>
      <c r="D4" s="8" t="s">
        <v>22</v>
      </c>
      <c r="E4" s="8" t="s">
        <v>13</v>
      </c>
    </row>
    <row r="5" spans="2:5" x14ac:dyDescent="0.2">
      <c r="B5" s="1" t="s">
        <v>17</v>
      </c>
      <c r="C5" s="7">
        <v>-0.43099999999999999</v>
      </c>
      <c r="D5" s="7">
        <v>0.252</v>
      </c>
      <c r="E5" s="7">
        <v>0.49</v>
      </c>
    </row>
    <row r="6" spans="2:5" x14ac:dyDescent="0.2">
      <c r="B6" s="1" t="s">
        <v>16</v>
      </c>
      <c r="C6" s="8" t="s">
        <v>15</v>
      </c>
      <c r="D6" s="8" t="s">
        <v>14</v>
      </c>
      <c r="E6" s="7" t="s">
        <v>13</v>
      </c>
    </row>
    <row r="7" spans="2:5" x14ac:dyDescent="0.2">
      <c r="B7" s="1" t="s">
        <v>12</v>
      </c>
      <c r="C7" s="7">
        <v>0.14499999999999999</v>
      </c>
      <c r="D7" s="7">
        <v>0.45</v>
      </c>
      <c r="E7" s="7">
        <v>0.39</v>
      </c>
    </row>
    <row r="9" spans="2:5" x14ac:dyDescent="0.2">
      <c r="B9" s="1" t="s">
        <v>11</v>
      </c>
    </row>
    <row r="27" spans="2:4" x14ac:dyDescent="0.2">
      <c r="B27" s="6" t="s">
        <v>10</v>
      </c>
      <c r="C27" s="5">
        <v>341900</v>
      </c>
      <c r="D27" s="2">
        <v>1</v>
      </c>
    </row>
    <row r="28" spans="2:4" x14ac:dyDescent="0.2">
      <c r="B28" s="1" t="s">
        <v>9</v>
      </c>
      <c r="C28" s="4">
        <v>18640</v>
      </c>
      <c r="D28" s="2">
        <v>2228</v>
      </c>
    </row>
    <row r="29" spans="2:4" x14ac:dyDescent="0.2">
      <c r="B29" s="1" t="s">
        <v>8</v>
      </c>
      <c r="C29" s="2">
        <v>11120</v>
      </c>
      <c r="D29" s="2">
        <v>20</v>
      </c>
    </row>
    <row r="30" spans="2:4" x14ac:dyDescent="0.2">
      <c r="B30" s="1" t="s">
        <v>7</v>
      </c>
      <c r="C30" s="4">
        <v>5036.7367999999997</v>
      </c>
      <c r="D30" s="2">
        <v>0</v>
      </c>
    </row>
    <row r="31" spans="2:4" x14ac:dyDescent="0.2">
      <c r="B31" s="1" t="s">
        <v>6</v>
      </c>
      <c r="C31" s="4">
        <v>3914.5646999999999</v>
      </c>
      <c r="D31" s="2">
        <v>1</v>
      </c>
    </row>
    <row r="32" spans="2:4" x14ac:dyDescent="0.2">
      <c r="B32" s="1" t="s">
        <v>5</v>
      </c>
      <c r="C32" s="2">
        <v>3729.9425999999999</v>
      </c>
      <c r="D32" s="2">
        <v>1</v>
      </c>
    </row>
    <row r="33" spans="2:4" x14ac:dyDescent="0.2">
      <c r="B33" s="1" t="s">
        <v>4</v>
      </c>
      <c r="C33" s="2">
        <v>-1791.7926</v>
      </c>
      <c r="D33" s="2">
        <v>7666</v>
      </c>
    </row>
    <row r="34" spans="2:4" x14ac:dyDescent="0.2">
      <c r="B34" s="1" t="s">
        <v>3</v>
      </c>
      <c r="C34" s="3">
        <v>-2601.2179999999998</v>
      </c>
      <c r="D34" s="2">
        <v>0</v>
      </c>
    </row>
    <row r="35" spans="2:4" x14ac:dyDescent="0.2">
      <c r="B35" s="1" t="s">
        <v>2</v>
      </c>
      <c r="C35" s="2">
        <v>-10910</v>
      </c>
      <c r="D35" s="2">
        <v>2015</v>
      </c>
    </row>
    <row r="36" spans="2:4" x14ac:dyDescent="0.2">
      <c r="B36" s="1" t="s">
        <v>1</v>
      </c>
      <c r="C36" s="3">
        <v>-11210</v>
      </c>
      <c r="D36" s="2">
        <v>0</v>
      </c>
    </row>
    <row r="37" spans="2:4" x14ac:dyDescent="0.2">
      <c r="B37" s="1" t="s">
        <v>0</v>
      </c>
      <c r="C37" s="2">
        <v>-11270</v>
      </c>
      <c r="D37" s="2">
        <v>1</v>
      </c>
    </row>
    <row r="38" spans="2:4" x14ac:dyDescent="0.2">
      <c r="D38" s="2">
        <f>SUMPRODUCT(C27:C37,D27:D37)</f>
        <v>6371062.4356999993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2824-EC6B-4558-9DBF-E2653E16915A}">
  <dimension ref="B2:C56"/>
  <sheetViews>
    <sheetView tabSelected="1" workbookViewId="0">
      <selection activeCell="G3" sqref="G3"/>
    </sheetView>
  </sheetViews>
  <sheetFormatPr defaultRowHeight="15" x14ac:dyDescent="0.25"/>
  <sheetData>
    <row r="2" spans="2:3" x14ac:dyDescent="0.25">
      <c r="B2">
        <v>1</v>
      </c>
      <c r="C2" s="10" t="s">
        <v>26</v>
      </c>
    </row>
    <row r="3" spans="2:3" x14ac:dyDescent="0.25">
      <c r="B3">
        <f>B2+1</f>
        <v>2</v>
      </c>
      <c r="C3" s="10" t="s">
        <v>23</v>
      </c>
    </row>
    <row r="4" spans="2:3" x14ac:dyDescent="0.25">
      <c r="B4">
        <f t="shared" ref="B4:B56" si="0">B3+1</f>
        <v>3</v>
      </c>
      <c r="C4" s="10" t="s">
        <v>27</v>
      </c>
    </row>
    <row r="5" spans="2:3" x14ac:dyDescent="0.25">
      <c r="B5">
        <f t="shared" si="0"/>
        <v>4</v>
      </c>
      <c r="C5" s="10" t="s">
        <v>28</v>
      </c>
    </row>
    <row r="6" spans="2:3" x14ac:dyDescent="0.25">
      <c r="B6">
        <f t="shared" si="0"/>
        <v>5</v>
      </c>
      <c r="C6" s="10" t="s">
        <v>29</v>
      </c>
    </row>
    <row r="7" spans="2:3" x14ac:dyDescent="0.25">
      <c r="B7">
        <f t="shared" si="0"/>
        <v>6</v>
      </c>
      <c r="C7" s="10" t="s">
        <v>30</v>
      </c>
    </row>
    <row r="8" spans="2:3" x14ac:dyDescent="0.25">
      <c r="B8">
        <f t="shared" si="0"/>
        <v>7</v>
      </c>
      <c r="C8" s="10" t="s">
        <v>31</v>
      </c>
    </row>
    <row r="9" spans="2:3" x14ac:dyDescent="0.25">
      <c r="B9">
        <f t="shared" si="0"/>
        <v>8</v>
      </c>
      <c r="C9" s="10" t="s">
        <v>32</v>
      </c>
    </row>
    <row r="10" spans="2:3" x14ac:dyDescent="0.25">
      <c r="B10">
        <f t="shared" si="0"/>
        <v>9</v>
      </c>
      <c r="C10" s="10" t="s">
        <v>6</v>
      </c>
    </row>
    <row r="11" spans="2:3" x14ac:dyDescent="0.25">
      <c r="B11">
        <f t="shared" si="0"/>
        <v>10</v>
      </c>
      <c r="C11" s="10" t="s">
        <v>5</v>
      </c>
    </row>
    <row r="12" spans="2:3" x14ac:dyDescent="0.25">
      <c r="B12">
        <f t="shared" si="0"/>
        <v>11</v>
      </c>
      <c r="C12" s="10" t="s">
        <v>7</v>
      </c>
    </row>
    <row r="13" spans="2:3" x14ac:dyDescent="0.25">
      <c r="B13">
        <f t="shared" si="0"/>
        <v>12</v>
      </c>
      <c r="C13" s="10" t="s">
        <v>2</v>
      </c>
    </row>
    <row r="14" spans="2:3" x14ac:dyDescent="0.25">
      <c r="B14">
        <f t="shared" si="0"/>
        <v>13</v>
      </c>
      <c r="C14" s="10" t="s">
        <v>33</v>
      </c>
    </row>
    <row r="15" spans="2:3" x14ac:dyDescent="0.25">
      <c r="B15">
        <f t="shared" si="0"/>
        <v>14</v>
      </c>
      <c r="C15" s="10" t="s">
        <v>0</v>
      </c>
    </row>
    <row r="16" spans="2:3" x14ac:dyDescent="0.25">
      <c r="B16">
        <f t="shared" si="0"/>
        <v>15</v>
      </c>
      <c r="C16" s="10" t="s">
        <v>34</v>
      </c>
    </row>
    <row r="17" spans="2:3" x14ac:dyDescent="0.25">
      <c r="B17">
        <f t="shared" si="0"/>
        <v>16</v>
      </c>
      <c r="C17" s="10" t="s">
        <v>35</v>
      </c>
    </row>
    <row r="18" spans="2:3" x14ac:dyDescent="0.25">
      <c r="B18">
        <f t="shared" si="0"/>
        <v>17</v>
      </c>
      <c r="C18" s="10" t="s">
        <v>8</v>
      </c>
    </row>
    <row r="19" spans="2:3" x14ac:dyDescent="0.25">
      <c r="B19">
        <f t="shared" si="0"/>
        <v>18</v>
      </c>
      <c r="C19" s="10" t="s">
        <v>24</v>
      </c>
    </row>
    <row r="20" spans="2:3" x14ac:dyDescent="0.25">
      <c r="B20">
        <f t="shared" si="0"/>
        <v>19</v>
      </c>
      <c r="C20" s="10" t="s">
        <v>25</v>
      </c>
    </row>
    <row r="21" spans="2:3" x14ac:dyDescent="0.25">
      <c r="B21">
        <f t="shared" si="0"/>
        <v>20</v>
      </c>
      <c r="C21" s="10" t="s">
        <v>36</v>
      </c>
    </row>
    <row r="22" spans="2:3" x14ac:dyDescent="0.25">
      <c r="B22">
        <f t="shared" si="0"/>
        <v>21</v>
      </c>
      <c r="C22" s="10" t="s">
        <v>37</v>
      </c>
    </row>
    <row r="23" spans="2:3" x14ac:dyDescent="0.25">
      <c r="B23">
        <f t="shared" si="0"/>
        <v>22</v>
      </c>
      <c r="C23" s="10" t="s">
        <v>38</v>
      </c>
    </row>
    <row r="24" spans="2:3" x14ac:dyDescent="0.25">
      <c r="B24">
        <f t="shared" si="0"/>
        <v>23</v>
      </c>
      <c r="C24" s="10" t="s">
        <v>39</v>
      </c>
    </row>
    <row r="25" spans="2:3" x14ac:dyDescent="0.25">
      <c r="B25">
        <f t="shared" si="0"/>
        <v>24</v>
      </c>
      <c r="C25" s="10" t="s">
        <v>40</v>
      </c>
    </row>
    <row r="26" spans="2:3" x14ac:dyDescent="0.25">
      <c r="B26">
        <f t="shared" si="0"/>
        <v>25</v>
      </c>
      <c r="C26" s="10" t="s">
        <v>41</v>
      </c>
    </row>
    <row r="27" spans="2:3" x14ac:dyDescent="0.25">
      <c r="B27">
        <f t="shared" si="0"/>
        <v>26</v>
      </c>
      <c r="C27" s="10" t="s">
        <v>4</v>
      </c>
    </row>
    <row r="28" spans="2:3" x14ac:dyDescent="0.25">
      <c r="B28">
        <f t="shared" si="0"/>
        <v>27</v>
      </c>
      <c r="C28" s="10" t="s">
        <v>9</v>
      </c>
    </row>
    <row r="29" spans="2:3" x14ac:dyDescent="0.25">
      <c r="B29">
        <f t="shared" si="0"/>
        <v>28</v>
      </c>
      <c r="C29" s="10" t="s">
        <v>42</v>
      </c>
    </row>
    <row r="30" spans="2:3" x14ac:dyDescent="0.25">
      <c r="B30">
        <f t="shared" si="0"/>
        <v>29</v>
      </c>
      <c r="C30" s="10" t="s">
        <v>43</v>
      </c>
    </row>
    <row r="31" spans="2:3" x14ac:dyDescent="0.25">
      <c r="B31">
        <f t="shared" si="0"/>
        <v>30</v>
      </c>
      <c r="C31" s="10" t="s">
        <v>44</v>
      </c>
    </row>
    <row r="32" spans="2:3" x14ac:dyDescent="0.25">
      <c r="B32">
        <f t="shared" si="0"/>
        <v>31</v>
      </c>
      <c r="C32" s="10" t="s">
        <v>45</v>
      </c>
    </row>
    <row r="33" spans="2:3" x14ac:dyDescent="0.25">
      <c r="B33">
        <f t="shared" si="0"/>
        <v>32</v>
      </c>
      <c r="C33" s="10" t="s">
        <v>46</v>
      </c>
    </row>
    <row r="34" spans="2:3" x14ac:dyDescent="0.25">
      <c r="B34">
        <f t="shared" si="0"/>
        <v>33</v>
      </c>
      <c r="C34" s="10" t="s">
        <v>47</v>
      </c>
    </row>
    <row r="35" spans="2:3" x14ac:dyDescent="0.25">
      <c r="B35">
        <f t="shared" si="0"/>
        <v>34</v>
      </c>
      <c r="C35" s="10" t="s">
        <v>48</v>
      </c>
    </row>
    <row r="36" spans="2:3" x14ac:dyDescent="0.25">
      <c r="B36">
        <f t="shared" si="0"/>
        <v>35</v>
      </c>
      <c r="C36" s="10" t="s">
        <v>49</v>
      </c>
    </row>
    <row r="37" spans="2:3" x14ac:dyDescent="0.25">
      <c r="B37">
        <f t="shared" si="0"/>
        <v>36</v>
      </c>
      <c r="C37" s="10" t="s">
        <v>50</v>
      </c>
    </row>
    <row r="38" spans="2:3" x14ac:dyDescent="0.25">
      <c r="B38">
        <f t="shared" si="0"/>
        <v>37</v>
      </c>
      <c r="C38" s="10" t="s">
        <v>51</v>
      </c>
    </row>
    <row r="39" spans="2:3" x14ac:dyDescent="0.25">
      <c r="B39">
        <f t="shared" si="0"/>
        <v>38</v>
      </c>
      <c r="C39" s="10" t="s">
        <v>52</v>
      </c>
    </row>
    <row r="40" spans="2:3" x14ac:dyDescent="0.25">
      <c r="B40">
        <f t="shared" si="0"/>
        <v>39</v>
      </c>
      <c r="C40" s="10" t="s">
        <v>1</v>
      </c>
    </row>
    <row r="41" spans="2:3" x14ac:dyDescent="0.25">
      <c r="B41">
        <f t="shared" si="0"/>
        <v>40</v>
      </c>
      <c r="C41" s="10" t="s">
        <v>53</v>
      </c>
    </row>
    <row r="42" spans="2:3" x14ac:dyDescent="0.25">
      <c r="B42">
        <f t="shared" si="0"/>
        <v>41</v>
      </c>
      <c r="C42" s="10" t="s">
        <v>63</v>
      </c>
    </row>
    <row r="43" spans="2:3" x14ac:dyDescent="0.25">
      <c r="B43">
        <f t="shared" si="0"/>
        <v>42</v>
      </c>
      <c r="C43" s="10" t="s">
        <v>54</v>
      </c>
    </row>
    <row r="44" spans="2:3" x14ac:dyDescent="0.25">
      <c r="B44">
        <f t="shared" si="0"/>
        <v>43</v>
      </c>
      <c r="C44" s="10" t="s">
        <v>55</v>
      </c>
    </row>
    <row r="45" spans="2:3" x14ac:dyDescent="0.25">
      <c r="B45">
        <f t="shared" si="0"/>
        <v>44</v>
      </c>
      <c r="C45" s="10" t="s">
        <v>56</v>
      </c>
    </row>
    <row r="46" spans="2:3" x14ac:dyDescent="0.25">
      <c r="B46">
        <f t="shared" si="0"/>
        <v>45</v>
      </c>
      <c r="C46" s="10" t="s">
        <v>57</v>
      </c>
    </row>
    <row r="47" spans="2:3" x14ac:dyDescent="0.25">
      <c r="B47">
        <f t="shared" si="0"/>
        <v>46</v>
      </c>
      <c r="C47" s="10" t="s">
        <v>64</v>
      </c>
    </row>
    <row r="48" spans="2:3" x14ac:dyDescent="0.25">
      <c r="B48">
        <f t="shared" si="0"/>
        <v>47</v>
      </c>
      <c r="C48" s="10" t="s">
        <v>58</v>
      </c>
    </row>
    <row r="49" spans="2:3" x14ac:dyDescent="0.25">
      <c r="B49">
        <f t="shared" si="0"/>
        <v>48</v>
      </c>
      <c r="C49" s="10" t="s">
        <v>65</v>
      </c>
    </row>
    <row r="50" spans="2:3" x14ac:dyDescent="0.25">
      <c r="B50">
        <f t="shared" si="0"/>
        <v>49</v>
      </c>
      <c r="C50" s="10" t="s">
        <v>59</v>
      </c>
    </row>
    <row r="51" spans="2:3" x14ac:dyDescent="0.25">
      <c r="B51">
        <f t="shared" si="0"/>
        <v>50</v>
      </c>
      <c r="C51" s="10" t="s">
        <v>66</v>
      </c>
    </row>
    <row r="52" spans="2:3" x14ac:dyDescent="0.25">
      <c r="B52">
        <f t="shared" si="0"/>
        <v>51</v>
      </c>
      <c r="C52" s="10" t="s">
        <v>60</v>
      </c>
    </row>
    <row r="53" spans="2:3" x14ac:dyDescent="0.25">
      <c r="B53">
        <f t="shared" si="0"/>
        <v>52</v>
      </c>
      <c r="C53" s="10" t="s">
        <v>61</v>
      </c>
    </row>
    <row r="54" spans="2:3" x14ac:dyDescent="0.25">
      <c r="B54">
        <f t="shared" si="0"/>
        <v>53</v>
      </c>
      <c r="C54" s="10" t="s">
        <v>67</v>
      </c>
    </row>
    <row r="55" spans="2:3" x14ac:dyDescent="0.25">
      <c r="B55">
        <f t="shared" si="0"/>
        <v>54</v>
      </c>
      <c r="C55" s="10" t="s">
        <v>62</v>
      </c>
    </row>
    <row r="56" spans="2:3" x14ac:dyDescent="0.25">
      <c r="B56">
        <f t="shared" si="0"/>
        <v>55</v>
      </c>
      <c r="C56" s="10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Sysoeva</dc:creator>
  <cp:lastModifiedBy>Nina Sysoeva</cp:lastModifiedBy>
  <dcterms:created xsi:type="dcterms:W3CDTF">2024-02-01T04:32:44Z</dcterms:created>
  <dcterms:modified xsi:type="dcterms:W3CDTF">2024-02-01T21:41:39Z</dcterms:modified>
</cp:coreProperties>
</file>