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FD623993-9DD3-4DF3-AD10-772810522A27}" xr6:coauthVersionLast="46" xr6:coauthVersionMax="46" xr10:uidLastSave="{00000000-0000-0000-0000-000000000000}"/>
  <bookViews>
    <workbookView xWindow="-24555" yWindow="210" windowWidth="23115" windowHeight="15150" activeTab="1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Cod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<sst xmlns="http://schemas.openxmlformats.org/spreadsheetml/2006/main" count="247" uniqueCount="146">
  <si>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</si>
  <si>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</si>
  <si>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</si>
  <si>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</si>
  <si>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</si>
  <si>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</si>
  <si>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</si>
  <si>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</si>
  <si>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</si>
  <si>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</si>
  <si>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</si>
  <si>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</si>
  <si>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</si>
  <si>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</si>
  <si>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</si>
  <si>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</si>
  <si>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</si>
  <si>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</si>
  <si>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</si>
  <si>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</si>
  <si>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</si>
  <si>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</si>
  <si>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</si>
  <si>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</si>
  <si>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</si>
  <si>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</si>
  <si>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</si>
  <si>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</si>
  <si>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</si>
  <si>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</si>
  <si>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</si>
  <si>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</si>
  <si>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</si>
  <si>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</si>
  <si>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</si>
  <si>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</si>
  <si>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</si>
  <si>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</si>
  <si>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</si>
  <si>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</si>
  <si>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</si>
  <si>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</si>
  <si>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</si>
  <si>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</si>
  <si>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</si>
  <si>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</si>
  <si>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</si>
  <si>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</si>
  <si>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</si>
  <si>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</si>
  <si>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</si>
  <si>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</si>
  <si>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</si>
  <si>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</si>
  <si>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</si>
  <si>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</si>
  <si>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</si>
  <si>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</si>
  <si>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</si>
  <si>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</si>
  <si>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</si>
  <si>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</si>
  <si>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</si>
  <si>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</si>
  <si>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</si>
  <si>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</si>
  <si>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</si>
  <si>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</si>
  <si>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</si>
  <si>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</si>
  <si>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</si>
  <si>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</si>
  <si>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</si>
  <si>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</si>
  <si>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</si>
  <si>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</si>
  <si>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NVARCHAR(60)</t>
  </si>
  <si>
    <t>int</t>
  </si>
  <si>
    <t>olist_products_dataset (AMIR)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</si>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</sst>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1"/>
    <xf numFmtId="0" fontId="1" fillId="0" borderId="0" xfId="0" applyFont="1"/>
    <xf numFmtId="0" fontId="3" fillId="0" borderId="0" xfId="0" applyFont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16</xdr:col>
      <xdr:colOff>447676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210051" y="1828800"/>
          <a:ext cx="6648450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19</xdr:row>
      <xdr:rowOff>152400</xdr:rowOff>
    </xdr:from>
    <xdr:to>
      <xdr:col>15</xdr:col>
      <xdr:colOff>561975</xdr:colOff>
      <xdr:row>31</xdr:row>
      <xdr:rowOff>161925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8115300" y="4010025"/>
          <a:ext cx="2247900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12</xdr:col>
      <xdr:colOff>142875</xdr:colOff>
      <xdr:row>25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53250" y="3743325"/>
          <a:ext cx="1162050" cy="1414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25</xdr:row>
      <xdr:rowOff>157163</xdr:rowOff>
    </xdr:from>
    <xdr:to>
      <xdr:col>12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7019925" y="5157788"/>
          <a:ext cx="1095375" cy="1538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opLeftCell="B1" zoomScale="145" zoomScaleNormal="145" workbookViewId="0">
      <selection activeCell="B14" sqref="B14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12" t="s">
        <v>11</v>
      </c>
      <c r="B3" s="12" t="s">
        <v>85</v>
      </c>
      <c r="C3" s="12" t="s">
        <v>20</v>
      </c>
      <c r="D3" s="12" t="s">
        <v>86</v>
      </c>
      <c r="E3" s="12" t="s">
        <v>96</v>
      </c>
      <c r="F3" s="12" t="s">
        <v>117</v>
      </c>
      <c r="G3" s="12" t="s">
        <v>105</v>
      </c>
      <c r="H3" s="12" t="s">
        <v>117</v>
      </c>
    </row>
    <row r="4" spans="1:8" x14ac:dyDescent="0.25">
      <c r="A4">
        <v>1</v>
      </c>
      <c r="B4" t="s">
        <v>9</v>
      </c>
      <c r="C4" t="s">
        <v>87</v>
      </c>
      <c r="D4" t="s">
        <v>94</v>
      </c>
      <c r="E4" t="str">
        <f>CONCATENATE("stg_",B4)</f>
        <v>stg_olist_customer_dataset</v>
      </c>
      <c r="G4" t="s">
        <v>97</v>
      </c>
    </row>
    <row r="5" spans="1:8" x14ac:dyDescent="0.25">
      <c r="A5">
        <v>2</v>
      </c>
      <c r="B5" t="s">
        <v>19</v>
      </c>
      <c r="C5" t="s">
        <v>87</v>
      </c>
      <c r="D5" t="s">
        <v>94</v>
      </c>
      <c r="E5" t="str">
        <f t="shared" ref="E5:E14" si="0">CONCATENATE("stg_",B5)</f>
        <v>stg_olist_geolocation_dataset</v>
      </c>
      <c r="G5" t="s">
        <v>98</v>
      </c>
    </row>
    <row r="6" spans="1:8" x14ac:dyDescent="0.25">
      <c r="A6">
        <v>3</v>
      </c>
      <c r="B6" t="s">
        <v>88</v>
      </c>
      <c r="C6" t="s">
        <v>87</v>
      </c>
      <c r="D6" t="s">
        <v>94</v>
      </c>
      <c r="E6" t="str">
        <f t="shared" si="0"/>
        <v>stg_olist_order_items_dataset</v>
      </c>
      <c r="G6" t="s">
        <v>99</v>
      </c>
    </row>
    <row r="7" spans="1:8" x14ac:dyDescent="0.25">
      <c r="A7">
        <v>4</v>
      </c>
      <c r="B7" t="s">
        <v>37</v>
      </c>
      <c r="C7" t="s">
        <v>87</v>
      </c>
      <c r="D7" t="s">
        <v>95</v>
      </c>
      <c r="E7" t="str">
        <f t="shared" si="0"/>
        <v>stg_olist_order_payments_dataset</v>
      </c>
      <c r="G7" t="s">
        <v>100</v>
      </c>
    </row>
    <row r="8" spans="1:8" x14ac:dyDescent="0.25">
      <c r="A8">
        <v>5</v>
      </c>
      <c r="B8" t="s">
        <v>55</v>
      </c>
      <c r="C8" t="s">
        <v>87</v>
      </c>
      <c r="D8" t="s">
        <v>95</v>
      </c>
      <c r="E8" t="str">
        <f t="shared" si="0"/>
        <v>stg_olist_order_reviews_dataset</v>
      </c>
      <c r="G8" t="s">
        <v>101</v>
      </c>
    </row>
    <row r="9" spans="1:8" x14ac:dyDescent="0.25">
      <c r="A9">
        <v>6</v>
      </c>
      <c r="B9" t="s">
        <v>89</v>
      </c>
      <c r="C9" t="s">
        <v>87</v>
      </c>
      <c r="D9" t="s">
        <v>95</v>
      </c>
      <c r="E9" t="str">
        <f t="shared" si="0"/>
        <v>stg_olist_orders_dataset</v>
      </c>
      <c r="G9" t="s">
        <v>102</v>
      </c>
    </row>
    <row r="10" spans="1:8" x14ac:dyDescent="0.25">
      <c r="A10">
        <v>7</v>
      </c>
      <c r="B10" s="11" t="s">
        <v>90</v>
      </c>
      <c r="C10" t="s">
        <v>87</v>
      </c>
      <c r="D10" t="s">
        <v>93</v>
      </c>
      <c r="E10" t="str">
        <f t="shared" si="0"/>
        <v>stg_olist_products_dataset</v>
      </c>
      <c r="F10" t="s">
        <v>118</v>
      </c>
      <c r="G10" t="s">
        <v>103</v>
      </c>
    </row>
    <row r="11" spans="1:8" x14ac:dyDescent="0.25">
      <c r="A11">
        <v>8</v>
      </c>
      <c r="B11" s="11" t="s">
        <v>71</v>
      </c>
      <c r="C11" t="s">
        <v>87</v>
      </c>
      <c r="D11" t="s">
        <v>93</v>
      </c>
      <c r="E11" t="str">
        <f t="shared" si="0"/>
        <v>stg_olist_sellers_dataset</v>
      </c>
      <c r="F11" t="s">
        <v>118</v>
      </c>
      <c r="G11" t="s">
        <v>104</v>
      </c>
    </row>
    <row r="12" spans="1:8" x14ac:dyDescent="0.25">
      <c r="A12">
        <v>9</v>
      </c>
      <c r="B12" s="11" t="s">
        <v>79</v>
      </c>
      <c r="C12" t="s">
        <v>87</v>
      </c>
      <c r="D12" t="s">
        <v>93</v>
      </c>
      <c r="E12" t="str">
        <f t="shared" si="0"/>
        <v>stg_product_category_name_translation</v>
      </c>
      <c r="F12" t="s">
        <v>118</v>
      </c>
      <c r="G12" t="s">
        <v>106</v>
      </c>
    </row>
    <row r="13" spans="1:8" x14ac:dyDescent="0.25">
      <c r="A13">
        <v>10</v>
      </c>
      <c r="B13" s="11" t="s">
        <v>91</v>
      </c>
      <c r="C13" t="s">
        <v>87</v>
      </c>
      <c r="D13" t="s">
        <v>93</v>
      </c>
      <c r="E13" t="str">
        <f t="shared" si="0"/>
        <v>stg_olist_marketing_qualified_leads_dataset</v>
      </c>
      <c r="G13" t="s">
        <v>107</v>
      </c>
    </row>
    <row r="14" spans="1:8" x14ac:dyDescent="0.25">
      <c r="A14">
        <v>11</v>
      </c>
      <c r="B14" s="11" t="s">
        <v>92</v>
      </c>
      <c r="C14" t="s">
        <v>87</v>
      </c>
      <c r="D14" t="s">
        <v>93</v>
      </c>
      <c r="E14" t="str">
        <f t="shared" si="0"/>
        <v>stg_olist_closed_deals_dataset</v>
      </c>
      <c r="G14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12"/>
  <sheetViews>
    <sheetView tabSelected="1" topLeftCell="A79" workbookViewId="0">
      <selection activeCell="B112" sqref="B112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5" t="s">
        <v>9</v>
      </c>
      <c r="B1" s="5"/>
      <c r="C1" s="5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9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9" spans="1:5" x14ac:dyDescent="0.25">
      <c r="A9" s="5" t="s">
        <v>19</v>
      </c>
      <c r="B9" s="5"/>
      <c r="C9" s="5"/>
    </row>
    <row r="10" spans="1:5" x14ac:dyDescent="0.25">
      <c r="A10" s="2" t="s">
        <v>11</v>
      </c>
      <c r="B10" s="2" t="s">
        <v>10</v>
      </c>
      <c r="C10" s="2" t="s">
        <v>12</v>
      </c>
      <c r="D10" s="2" t="s">
        <v>20</v>
      </c>
      <c r="E10" s="1"/>
    </row>
    <row r="11" spans="1:5" x14ac:dyDescent="0.25">
      <c r="A11">
        <v>1</v>
      </c>
      <c r="B11" s="9" t="s">
        <v>13</v>
      </c>
      <c r="C11">
        <v>1037</v>
      </c>
    </row>
    <row r="12" spans="1:5" x14ac:dyDescent="0.25">
      <c r="A12">
        <v>2</v>
      </c>
      <c r="B12" t="s">
        <v>14</v>
      </c>
      <c r="C12">
        <v>-23.545621281152599</v>
      </c>
    </row>
    <row r="13" spans="1:5" x14ac:dyDescent="0.25">
      <c r="A13">
        <v>3</v>
      </c>
      <c r="B13" t="s">
        <v>15</v>
      </c>
      <c r="C13">
        <v>-46.6392920480016</v>
      </c>
    </row>
    <row r="14" spans="1:5" x14ac:dyDescent="0.25">
      <c r="A14">
        <v>4</v>
      </c>
      <c r="B14" t="s">
        <v>16</v>
      </c>
      <c r="C14" t="s">
        <v>17</v>
      </c>
    </row>
    <row r="15" spans="1:5" x14ac:dyDescent="0.25">
      <c r="A15">
        <v>5</v>
      </c>
      <c r="B15" t="s">
        <v>18</v>
      </c>
      <c r="C15" t="s">
        <v>8</v>
      </c>
    </row>
    <row r="18" spans="1:4" x14ac:dyDescent="0.25">
      <c r="A18" s="5" t="s">
        <v>88</v>
      </c>
      <c r="B18" s="5"/>
      <c r="C18" s="5"/>
    </row>
    <row r="19" spans="1:4" x14ac:dyDescent="0.25">
      <c r="A19" s="2" t="s">
        <v>11</v>
      </c>
      <c r="B19" s="2" t="s">
        <v>10</v>
      </c>
      <c r="C19" s="2" t="s">
        <v>12</v>
      </c>
      <c r="D19" s="2" t="s">
        <v>20</v>
      </c>
    </row>
    <row r="20" spans="1:4" x14ac:dyDescent="0.25">
      <c r="A20">
        <v>1</v>
      </c>
      <c r="B20" t="s">
        <v>21</v>
      </c>
      <c r="C20" t="s">
        <v>22</v>
      </c>
    </row>
    <row r="21" spans="1:4" x14ac:dyDescent="0.25">
      <c r="A21">
        <v>2</v>
      </c>
      <c r="B21" t="s">
        <v>23</v>
      </c>
      <c r="C21">
        <v>1</v>
      </c>
    </row>
    <row r="22" spans="1:4" x14ac:dyDescent="0.25">
      <c r="A22">
        <v>3</v>
      </c>
      <c r="B22" t="s">
        <v>24</v>
      </c>
      <c r="C22" t="s">
        <v>25</v>
      </c>
    </row>
    <row r="23" spans="1:4" x14ac:dyDescent="0.25">
      <c r="A23">
        <v>4</v>
      </c>
      <c r="B23" t="s">
        <v>26</v>
      </c>
      <c r="C23" t="s">
        <v>27</v>
      </c>
    </row>
    <row r="24" spans="1:4" x14ac:dyDescent="0.25">
      <c r="A24">
        <v>5</v>
      </c>
      <c r="B24" t="s">
        <v>28</v>
      </c>
      <c r="C24" s="3">
        <v>42997.406655092593</v>
      </c>
    </row>
    <row r="25" spans="1:4" x14ac:dyDescent="0.25">
      <c r="A25">
        <v>6</v>
      </c>
      <c r="B25" t="s">
        <v>29</v>
      </c>
      <c r="C25">
        <v>58.9</v>
      </c>
    </row>
    <row r="26" spans="1:4" x14ac:dyDescent="0.25">
      <c r="A26">
        <v>7</v>
      </c>
      <c r="B26" t="s">
        <v>30</v>
      </c>
      <c r="C26">
        <v>13.29</v>
      </c>
    </row>
    <row r="29" spans="1:4" x14ac:dyDescent="0.25">
      <c r="A29" s="4" t="s">
        <v>37</v>
      </c>
      <c r="B29" s="4"/>
      <c r="C29" s="4"/>
    </row>
    <row r="30" spans="1:4" x14ac:dyDescent="0.25">
      <c r="A30" s="2" t="s">
        <v>11</v>
      </c>
      <c r="B30" s="2" t="s">
        <v>10</v>
      </c>
      <c r="C30" s="2" t="s">
        <v>12</v>
      </c>
      <c r="D30" s="2" t="s">
        <v>20</v>
      </c>
    </row>
    <row r="31" spans="1:4" x14ac:dyDescent="0.25">
      <c r="A31">
        <v>1</v>
      </c>
      <c r="B31" t="s">
        <v>21</v>
      </c>
      <c r="C31" t="s">
        <v>31</v>
      </c>
    </row>
    <row r="32" spans="1:4" x14ac:dyDescent="0.25">
      <c r="A32">
        <v>2</v>
      </c>
      <c r="B32" t="s">
        <v>32</v>
      </c>
      <c r="C32">
        <v>1</v>
      </c>
    </row>
    <row r="33" spans="1:4" x14ac:dyDescent="0.25">
      <c r="A33">
        <v>3</v>
      </c>
      <c r="B33" t="s">
        <v>33</v>
      </c>
      <c r="C33" t="s">
        <v>34</v>
      </c>
    </row>
    <row r="34" spans="1:4" x14ac:dyDescent="0.25">
      <c r="A34">
        <v>4</v>
      </c>
      <c r="B34" t="s">
        <v>35</v>
      </c>
      <c r="C34">
        <v>8</v>
      </c>
    </row>
    <row r="35" spans="1:4" x14ac:dyDescent="0.25">
      <c r="A35">
        <v>5</v>
      </c>
      <c r="B35" t="s">
        <v>36</v>
      </c>
      <c r="C35">
        <v>99.33</v>
      </c>
    </row>
    <row r="38" spans="1:4" x14ac:dyDescent="0.25">
      <c r="A38" s="4" t="s">
        <v>55</v>
      </c>
      <c r="B38" s="4"/>
      <c r="C38" s="4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38</v>
      </c>
      <c r="C40" t="s">
        <v>39</v>
      </c>
    </row>
    <row r="41" spans="1:4" x14ac:dyDescent="0.25">
      <c r="A41">
        <v>2</v>
      </c>
      <c r="B41" t="s">
        <v>21</v>
      </c>
      <c r="C41" t="s">
        <v>40</v>
      </c>
    </row>
    <row r="42" spans="1:4" x14ac:dyDescent="0.25">
      <c r="A42">
        <v>3</v>
      </c>
      <c r="B42" t="s">
        <v>41</v>
      </c>
      <c r="C42">
        <v>4</v>
      </c>
    </row>
    <row r="43" spans="1:4" x14ac:dyDescent="0.25">
      <c r="A43">
        <v>4</v>
      </c>
      <c r="B43" t="s">
        <v>42</v>
      </c>
    </row>
    <row r="44" spans="1:4" x14ac:dyDescent="0.25">
      <c r="A44">
        <v>5</v>
      </c>
      <c r="B44" t="s">
        <v>43</v>
      </c>
    </row>
    <row r="45" spans="1:4" x14ac:dyDescent="0.25">
      <c r="A45">
        <v>6</v>
      </c>
      <c r="B45" t="s">
        <v>44</v>
      </c>
      <c r="C45" s="3">
        <v>43118</v>
      </c>
    </row>
    <row r="46" spans="1:4" x14ac:dyDescent="0.25">
      <c r="A46">
        <v>7</v>
      </c>
      <c r="B46" t="s">
        <v>45</v>
      </c>
      <c r="C46" s="3">
        <v>43118.907627314817</v>
      </c>
    </row>
    <row r="49" spans="1:4" x14ac:dyDescent="0.25">
      <c r="A49" s="4" t="s">
        <v>75</v>
      </c>
      <c r="B49" s="4"/>
      <c r="C49" s="4"/>
    </row>
    <row r="50" spans="1:4" x14ac:dyDescent="0.25">
      <c r="A50" s="2" t="s">
        <v>11</v>
      </c>
      <c r="B50" s="2" t="s">
        <v>10</v>
      </c>
      <c r="C50" s="2" t="s">
        <v>12</v>
      </c>
      <c r="D50" s="2" t="s">
        <v>20</v>
      </c>
    </row>
    <row r="51" spans="1:4" x14ac:dyDescent="0.25">
      <c r="A51">
        <v>1</v>
      </c>
      <c r="B51" t="s">
        <v>21</v>
      </c>
      <c r="C51" t="s">
        <v>46</v>
      </c>
    </row>
    <row r="52" spans="1:4" x14ac:dyDescent="0.25">
      <c r="A52">
        <v>2</v>
      </c>
      <c r="B52" t="s">
        <v>0</v>
      </c>
      <c r="C52" t="s">
        <v>47</v>
      </c>
    </row>
    <row r="53" spans="1:4" x14ac:dyDescent="0.25">
      <c r="A53">
        <v>3</v>
      </c>
      <c r="B53" t="s">
        <v>48</v>
      </c>
      <c r="C53" t="s">
        <v>49</v>
      </c>
      <c r="D53" t="s">
        <v>76</v>
      </c>
    </row>
    <row r="54" spans="1:4" x14ac:dyDescent="0.25">
      <c r="A54">
        <v>4</v>
      </c>
      <c r="B54" t="s">
        <v>50</v>
      </c>
      <c r="C54" s="3">
        <v>43010.455937500003</v>
      </c>
    </row>
    <row r="55" spans="1:4" x14ac:dyDescent="0.25">
      <c r="A55">
        <v>5</v>
      </c>
      <c r="B55" t="s">
        <v>51</v>
      </c>
      <c r="C55" s="3">
        <v>43010.463368055556</v>
      </c>
    </row>
    <row r="56" spans="1:4" x14ac:dyDescent="0.25">
      <c r="A56">
        <v>6</v>
      </c>
      <c r="B56" t="s">
        <v>52</v>
      </c>
      <c r="C56" s="3">
        <v>43012.829861111109</v>
      </c>
    </row>
    <row r="57" spans="1:4" x14ac:dyDescent="0.25">
      <c r="A57">
        <v>7</v>
      </c>
      <c r="B57" t="s">
        <v>53</v>
      </c>
      <c r="C57" s="3">
        <v>43018.892511574071</v>
      </c>
    </row>
    <row r="58" spans="1:4" x14ac:dyDescent="0.25">
      <c r="A58">
        <v>8</v>
      </c>
      <c r="B58" t="s">
        <v>54</v>
      </c>
      <c r="C58" s="3">
        <v>43026</v>
      </c>
    </row>
    <row r="61" spans="1:4" x14ac:dyDescent="0.25">
      <c r="A61" s="4" t="s">
        <v>78</v>
      </c>
      <c r="B61" s="4"/>
      <c r="C61" s="4"/>
    </row>
    <row r="62" spans="1:4" x14ac:dyDescent="0.25">
      <c r="A62" s="2" t="s">
        <v>11</v>
      </c>
      <c r="B62" s="2" t="s">
        <v>10</v>
      </c>
      <c r="C62" s="2" t="s">
        <v>12</v>
      </c>
      <c r="D62" s="2" t="s">
        <v>20</v>
      </c>
    </row>
    <row r="63" spans="1:4" x14ac:dyDescent="0.25">
      <c r="A63">
        <v>1</v>
      </c>
      <c r="B63" t="s">
        <v>24</v>
      </c>
      <c r="C63" t="s">
        <v>56</v>
      </c>
    </row>
    <row r="64" spans="1:4" x14ac:dyDescent="0.25">
      <c r="A64">
        <v>2</v>
      </c>
      <c r="B64" t="s">
        <v>57</v>
      </c>
      <c r="C64" t="s">
        <v>58</v>
      </c>
    </row>
    <row r="65" spans="1:4" x14ac:dyDescent="0.25">
      <c r="A65">
        <v>3</v>
      </c>
      <c r="B65" t="s">
        <v>59</v>
      </c>
      <c r="C65">
        <v>40</v>
      </c>
      <c r="D65" t="s">
        <v>77</v>
      </c>
    </row>
    <row r="66" spans="1:4" x14ac:dyDescent="0.25">
      <c r="A66">
        <v>4</v>
      </c>
      <c r="B66" t="s">
        <v>60</v>
      </c>
      <c r="C66">
        <v>287</v>
      </c>
    </row>
    <row r="67" spans="1:4" x14ac:dyDescent="0.25">
      <c r="A67">
        <v>5</v>
      </c>
      <c r="B67" t="s">
        <v>61</v>
      </c>
      <c r="C67">
        <v>1</v>
      </c>
    </row>
    <row r="68" spans="1:4" x14ac:dyDescent="0.25">
      <c r="A68">
        <v>6</v>
      </c>
      <c r="B68" t="s">
        <v>62</v>
      </c>
      <c r="C68">
        <v>225</v>
      </c>
    </row>
    <row r="69" spans="1:4" x14ac:dyDescent="0.25">
      <c r="A69">
        <v>7</v>
      </c>
      <c r="B69" t="s">
        <v>63</v>
      </c>
      <c r="C69">
        <v>16</v>
      </c>
    </row>
    <row r="70" spans="1:4" x14ac:dyDescent="0.25">
      <c r="A70">
        <v>8</v>
      </c>
      <c r="B70" t="s">
        <v>64</v>
      </c>
      <c r="C70">
        <v>10</v>
      </c>
    </row>
    <row r="71" spans="1:4" x14ac:dyDescent="0.25">
      <c r="A71">
        <v>9</v>
      </c>
      <c r="B71" t="s">
        <v>65</v>
      </c>
      <c r="C71">
        <v>14</v>
      </c>
    </row>
    <row r="73" spans="1:4" x14ac:dyDescent="0.25">
      <c r="A73" s="4" t="s">
        <v>71</v>
      </c>
      <c r="B73" s="4"/>
      <c r="C73" s="4"/>
    </row>
    <row r="74" spans="1:4" x14ac:dyDescent="0.25">
      <c r="A74" s="2" t="s">
        <v>11</v>
      </c>
      <c r="B74" s="2" t="s">
        <v>10</v>
      </c>
      <c r="C74" s="2" t="s">
        <v>12</v>
      </c>
      <c r="D74" s="2" t="s">
        <v>20</v>
      </c>
    </row>
    <row r="75" spans="1:4" x14ac:dyDescent="0.25">
      <c r="A75">
        <v>1</v>
      </c>
      <c r="B75" t="s">
        <v>26</v>
      </c>
      <c r="C75" t="s">
        <v>66</v>
      </c>
    </row>
    <row r="76" spans="1:4" x14ac:dyDescent="0.25">
      <c r="A76">
        <v>2</v>
      </c>
      <c r="B76" t="s">
        <v>67</v>
      </c>
      <c r="C76">
        <v>13023</v>
      </c>
    </row>
    <row r="77" spans="1:4" x14ac:dyDescent="0.25">
      <c r="A77">
        <v>3</v>
      </c>
      <c r="B77" t="s">
        <v>68</v>
      </c>
      <c r="C77" t="s">
        <v>69</v>
      </c>
    </row>
    <row r="78" spans="1:4" x14ac:dyDescent="0.25">
      <c r="A78">
        <v>4</v>
      </c>
      <c r="B78" t="s">
        <v>70</v>
      </c>
      <c r="C78" t="s">
        <v>8</v>
      </c>
    </row>
    <row r="81" spans="1:8" x14ac:dyDescent="0.25">
      <c r="A81" s="4" t="s">
        <v>79</v>
      </c>
      <c r="B81" s="4"/>
      <c r="C81" s="4"/>
      <c r="H81" s="11"/>
    </row>
    <row r="82" spans="1:8" x14ac:dyDescent="0.25">
      <c r="A82" s="2" t="s">
        <v>11</v>
      </c>
      <c r="B82" s="2" t="s">
        <v>10</v>
      </c>
      <c r="C82" s="2" t="s">
        <v>12</v>
      </c>
      <c r="D82" s="2" t="s">
        <v>20</v>
      </c>
      <c r="H82" s="11"/>
    </row>
    <row r="83" spans="1:8" x14ac:dyDescent="0.25">
      <c r="A83">
        <v>1</v>
      </c>
      <c r="B83" t="s">
        <v>57</v>
      </c>
      <c r="C83" t="s">
        <v>72</v>
      </c>
    </row>
    <row r="84" spans="1:8" x14ac:dyDescent="0.25">
      <c r="A84">
        <v>2</v>
      </c>
      <c r="B84" t="s">
        <v>73</v>
      </c>
      <c r="C84" t="s">
        <v>74</v>
      </c>
    </row>
    <row r="88" spans="1:8" x14ac:dyDescent="0.25">
      <c r="A88" s="4" t="s">
        <v>91</v>
      </c>
      <c r="B88" s="4"/>
      <c r="C88" s="4"/>
    </row>
    <row r="89" spans="1:8" x14ac:dyDescent="0.25">
      <c r="A89" s="2" t="s">
        <v>11</v>
      </c>
      <c r="B89" s="2" t="s">
        <v>10</v>
      </c>
      <c r="C89" s="2" t="s">
        <v>12</v>
      </c>
      <c r="D89" s="2" t="s">
        <v>20</v>
      </c>
    </row>
    <row r="90" spans="1:8" x14ac:dyDescent="0.25">
      <c r="A90">
        <v>1</v>
      </c>
      <c r="B90" t="s">
        <v>119</v>
      </c>
      <c r="C90" t="s">
        <v>120</v>
      </c>
    </row>
    <row r="91" spans="1:8" x14ac:dyDescent="0.25">
      <c r="A91">
        <v>2</v>
      </c>
      <c r="B91" t="s">
        <v>121</v>
      </c>
      <c r="C91" s="10">
        <v>43132</v>
      </c>
    </row>
    <row r="92" spans="1:8" x14ac:dyDescent="0.25">
      <c r="A92">
        <v>3</v>
      </c>
      <c r="B92" t="s">
        <v>122</v>
      </c>
      <c r="C92" t="s">
        <v>123</v>
      </c>
    </row>
    <row r="93" spans="1:8" x14ac:dyDescent="0.25">
      <c r="A93">
        <v>4</v>
      </c>
      <c r="B93" t="s">
        <v>124</v>
      </c>
      <c r="C93" t="s">
        <v>125</v>
      </c>
    </row>
    <row r="97" spans="1:4" x14ac:dyDescent="0.25">
      <c r="A97" s="4" t="s">
        <v>92</v>
      </c>
      <c r="B97" s="4"/>
      <c r="C97" s="4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119</v>
      </c>
      <c r="C99" t="s">
        <v>126</v>
      </c>
    </row>
    <row r="100" spans="1:4" x14ac:dyDescent="0.25">
      <c r="A100">
        <v>2</v>
      </c>
      <c r="B100" t="s">
        <v>26</v>
      </c>
      <c r="C100" t="s">
        <v>127</v>
      </c>
    </row>
    <row r="101" spans="1:4" x14ac:dyDescent="0.25">
      <c r="A101">
        <v>3</v>
      </c>
      <c r="B101" t="s">
        <v>128</v>
      </c>
      <c r="C101" t="s">
        <v>129</v>
      </c>
    </row>
    <row r="102" spans="1:4" x14ac:dyDescent="0.25">
      <c r="A102">
        <v>4</v>
      </c>
      <c r="B102" t="s">
        <v>130</v>
      </c>
      <c r="C102" t="s">
        <v>131</v>
      </c>
    </row>
    <row r="103" spans="1:4" x14ac:dyDescent="0.25">
      <c r="A103">
        <v>5</v>
      </c>
      <c r="B103" t="s">
        <v>132</v>
      </c>
      <c r="C103" s="3">
        <v>43157.832569444443</v>
      </c>
    </row>
    <row r="104" spans="1:4" x14ac:dyDescent="0.25">
      <c r="A104">
        <v>6</v>
      </c>
      <c r="B104" t="s">
        <v>133</v>
      </c>
      <c r="C104" t="s">
        <v>134</v>
      </c>
    </row>
    <row r="105" spans="1:4" x14ac:dyDescent="0.25">
      <c r="A105">
        <v>7</v>
      </c>
      <c r="B105" t="s">
        <v>135</v>
      </c>
      <c r="C105" t="s">
        <v>136</v>
      </c>
    </row>
    <row r="106" spans="1:4" x14ac:dyDescent="0.25">
      <c r="A106">
        <v>8</v>
      </c>
      <c r="B106" t="s">
        <v>137</v>
      </c>
      <c r="C106" t="s">
        <v>138</v>
      </c>
    </row>
    <row r="107" spans="1:4" x14ac:dyDescent="0.25">
      <c r="A107">
        <v>9</v>
      </c>
      <c r="B107" t="s">
        <v>139</v>
      </c>
    </row>
    <row r="108" spans="1:4" x14ac:dyDescent="0.25">
      <c r="A108">
        <v>10</v>
      </c>
      <c r="B108" t="s">
        <v>140</v>
      </c>
    </row>
    <row r="109" spans="1:4" x14ac:dyDescent="0.25">
      <c r="A109">
        <v>11</v>
      </c>
      <c r="B109" t="s">
        <v>141</v>
      </c>
    </row>
    <row r="110" spans="1:4" x14ac:dyDescent="0.25">
      <c r="A110">
        <v>12</v>
      </c>
      <c r="B110" t="s">
        <v>142</v>
      </c>
      <c r="C110" t="s">
        <v>143</v>
      </c>
    </row>
    <row r="111" spans="1:4" x14ac:dyDescent="0.25">
      <c r="A111">
        <v>13</v>
      </c>
      <c r="B111" t="s">
        <v>144</v>
      </c>
    </row>
    <row r="112" spans="1:4" x14ac:dyDescent="0.25">
      <c r="A112">
        <v>14</v>
      </c>
      <c r="B112" t="s">
        <v>145</v>
      </c>
      <c r="C112">
        <v>0</v>
      </c>
    </row>
  </sheetData>
  <mergeCells count="11">
    <mergeCell ref="A88:C88"/>
    <mergeCell ref="A97:C97"/>
    <mergeCell ref="A61:C61"/>
    <mergeCell ref="A73:C73"/>
    <mergeCell ref="A81:C81"/>
    <mergeCell ref="A1:C1"/>
    <mergeCell ref="A9:C9"/>
    <mergeCell ref="A18:C18"/>
    <mergeCell ref="A29:C29"/>
    <mergeCell ref="A38:C38"/>
    <mergeCell ref="A49:C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19" sqref="C19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109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77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110</v>
      </c>
      <c r="E13" t="s">
        <v>114</v>
      </c>
      <c r="F13" s="10">
        <f ca="1">TODAY()</f>
        <v>44247</v>
      </c>
    </row>
    <row r="14" spans="2:6" x14ac:dyDescent="0.25">
      <c r="C14" t="s">
        <v>111</v>
      </c>
      <c r="E14" t="s">
        <v>115</v>
      </c>
    </row>
    <row r="15" spans="2:6" x14ac:dyDescent="0.25">
      <c r="C15" t="s">
        <v>112</v>
      </c>
      <c r="E15" t="s">
        <v>114</v>
      </c>
      <c r="F15" t="s">
        <v>116</v>
      </c>
    </row>
    <row r="16" spans="2:6" x14ac:dyDescent="0.25">
      <c r="C16" t="s">
        <v>113</v>
      </c>
      <c r="E16" t="s">
        <v>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8" t="s">
        <v>81</v>
      </c>
    </row>
    <row r="2" spans="2:2" x14ac:dyDescent="0.25">
      <c r="B2" t="s">
        <v>82</v>
      </c>
    </row>
    <row r="3" spans="2:2" x14ac:dyDescent="0.25">
      <c r="B3" s="6" t="s">
        <v>80</v>
      </c>
    </row>
    <row r="4" spans="2:2" x14ac:dyDescent="0.25">
      <c r="B4" s="6" t="s">
        <v>84</v>
      </c>
    </row>
    <row r="7" spans="2:2" x14ac:dyDescent="0.25">
      <c r="B7" s="7" t="s">
        <v>83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A1"/>
  <sheetViews>
    <sheetView workbookViewId="0">
      <selection activeCell="B15" sqref="B15: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2021-02-20T23:59:17Z</dcterms:modified>
</cp:coreProperties>
</file>