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BBCA3F95-CFC8-4317-BD1F-7E4ED6B41032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岡山県貨物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マッピング定義!$A$1:$BN$133</definedName>
    <definedName name="_xlnm.Print_Area" localSheetId="6">岡山県貨物!$A$1:$Q$57</definedName>
    <definedName name="_xlnm.Print_Area" localSheetId="2">仕様概要!$A$1:$BN$90</definedName>
    <definedName name="_xlnm.Print_Area" localSheetId="4">設計概要!$A$1:$BN$15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 l="1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<sst xmlns="http://schemas.openxmlformats.org/spreadsheetml/2006/main" count="1169" uniqueCount="514">
  <si>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</si>
  <si>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</si>
  <si>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</si>
  <si>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</si>
  <si>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</si>
  <si>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</si>
  <si>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ドキュメントID</t>
    <phoneticPr fontId="105"/>
  </si>
  <si>
    <t>要素名称</t>
    <rPh sb="0" eb="2">
      <t>ヨウソ</t>
    </rPh>
    <rPh sb="2" eb="4">
      <t>メイショウ</t>
    </rPh>
    <phoneticPr fontId="105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</si>
  <si>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</si>
  <si>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</si>
  <si>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</si>
  <si>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</si>
  <si>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</si>
  <si>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</si>
  <si>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</si>
  <si>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</si>
  <si>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</si>
  <si>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</si>
  <si>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</si>
  <si>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</si>
  <si>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</si>
  <si>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</si>
  <si>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</si>
  <si>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</si>
  <si>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機能ＩＤ</t>
    <rPh sb="0" eb="2">
      <t>キノウ</t>
    </rPh>
    <phoneticPr fontId="4"/>
  </si>
  <si>
    <t>作者</t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</si>
  <si>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</si>
  <si>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</si>
  <si>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</si>
  <si>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機能名称</t>
    <rPh sb="0" eb="2">
      <t>キノウ</t>
    </rPh>
    <rPh sb="2" eb="4">
      <t>メイショウ</t>
    </rPh>
    <phoneticPr fontId="4"/>
  </si>
  <si>
    <t>更新者</t>
    <rPh sb="0" eb="2">
      <t>コウシン</t>
    </rPh>
    <phoneticPr fontId="4"/>
  </si>
  <si>
    <t>更新日</t>
  </si>
  <si>
    <t>１．機能概要</t>
    <rPh sb="2" eb="4">
      <t>キノウ</t>
    </rPh>
    <rPh sb="4" eb="6">
      <t>ガイヨウ</t>
    </rPh>
    <phoneticPr fontId="4"/>
  </si>
  <si>
    <t>利用者（Who）</t>
  </si>
  <si>
    <t>利用タイミング（When）</t>
    <phoneticPr fontId="7"/>
  </si>
  <si>
    <t>利用場所（Where）</t>
  </si>
  <si>
    <t>事務所</t>
    <rPh sb="0" eb="3">
      <t>ジムショ</t>
    </rPh>
    <phoneticPr fontId="3"/>
  </si>
  <si>
    <t>利用目的（Why）</t>
  </si>
  <si>
    <t>利用方法（How）</t>
  </si>
  <si>
    <t>処理内容（What）</t>
    <phoneticPr fontId="4"/>
  </si>
  <si>
    <t>処理前提／補足等</t>
    <phoneticPr fontId="4"/>
  </si>
  <si>
    <t>使用ボタン等</t>
    <phoneticPr fontId="4"/>
  </si>
  <si>
    <t xml:space="preserve"> </t>
    <phoneticPr fontId="3"/>
  </si>
  <si>
    <t>出力順</t>
    <phoneticPr fontId="3"/>
  </si>
  <si>
    <t>項目名</t>
    <rPh sb="0" eb="2">
      <t>コウモク</t>
    </rPh>
    <rPh sb="2" eb="3">
      <t>メイ</t>
    </rPh>
    <phoneticPr fontId="4"/>
  </si>
  <si>
    <t>テキスト</t>
  </si>
  <si>
    <t>中央寄せ</t>
  </si>
  <si>
    <t>日付</t>
  </si>
  <si>
    <t>明細</t>
    <phoneticPr fontId="4"/>
  </si>
  <si>
    <t>数値</t>
  </si>
  <si>
    <t>右寄せ</t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</si>
  <si>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</si>
  <si>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</si>
  <si>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</si>
  <si>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</si>
  <si>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</si>
  <si>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</si>
  <si>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</si>
  <si>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</si>
  <si>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</si>
  <si>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</si>
  <si>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</si>
  <si>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</si>
  <si>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</si>
  <si>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</si>
  <si>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</si>
  <si>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</si>
  <si>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</si>
  <si>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</si>
  <si>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-</t>
    <phoneticPr fontId="4"/>
  </si>
  <si>
    <t>マッピング定義</t>
    <phoneticPr fontId="4"/>
  </si>
  <si>
    <t>項目ID</t>
    <phoneticPr fontId="4"/>
  </si>
  <si>
    <t>マッピング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</si>
  <si>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</si>
  <si>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</si>
  <si>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</si>
  <si>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</si>
  <si>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明細</t>
    <rPh sb="0" eb="2">
      <t>メイサイ</t>
    </rPh>
    <phoneticPr fontId="9"/>
  </si>
  <si>
    <t>フッタ</t>
    <phoneticPr fontId="9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</si>
  <si>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</si>
  <si>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</si>
  <si>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</si>
  <si>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</si>
  <si>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</si>
  <si>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</si>
  <si>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</si>
  <si>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</si>
  <si>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</si>
  <si>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</si>
  <si>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</si>
  <si>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</si>
  <si>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I/O関連図</t>
    <rPh sb="3" eb="6">
      <t>カンレンズ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</si>
  <si>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</si>
  <si>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</si>
  <si>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</si>
  <si>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</si>
  <si>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CSV出力</t>
    <rPh sb="3" eb="5">
      <t>シュツリョク</t>
    </rPh>
    <phoneticPr fontId="3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</si>
  <si>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</si>
  <si>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</si>
  <si>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</si>
  <si>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</si>
  <si>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</si>
  <si>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</si>
  <si>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</si>
  <si>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１．データ取得</t>
    <phoneticPr fontId="4"/>
  </si>
  <si>
    <t>テーブルID</t>
  </si>
  <si>
    <t>テーブル名称</t>
    <rPh sb="4" eb="6">
      <t>メイショウ</t>
    </rPh>
    <phoneticPr fontId="3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</si>
  <si>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</si>
  <si>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</si>
  <si>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</si>
  <si>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</si>
  <si>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</si>
  <si>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</si>
  <si>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</si>
  <si>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</si>
  <si>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</si>
  <si>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</si>
  <si>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</si>
  <si>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</si>
  <si>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</si>
  <si>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現行</t>
    <phoneticPr fontId="8"/>
  </si>
  <si>
    <t>X</t>
    <phoneticPr fontId="8"/>
  </si>
  <si>
    <t>N</t>
    <phoneticPr fontId="8"/>
  </si>
  <si>
    <t>現行(半角空白×1)</t>
    <rPh sb="3" eb="5">
      <t>ハンカク</t>
    </rPh>
    <rPh sb="5" eb="7">
      <t>クウハク</t>
    </rPh>
    <phoneticPr fontId="8"/>
  </si>
  <si>
    <t>日立　袁</t>
    <rPh sb="0" eb="2">
      <t>ヒタチ</t>
    </rPh>
    <rPh sb="3" eb="4">
      <t>エン</t>
    </rPh>
    <phoneticPr fontId="4"/>
  </si>
  <si>
    <t>袁</t>
    <rPh sb="0" eb="1">
      <t>エン</t>
    </rPh>
    <phoneticPr fontId="3"/>
  </si>
  <si>
    <t>最大桁数(バイト)は、全角2バイト、半角1バイトとして、設定値以下のバイト数にしてください</t>
    <rPh sb="11" eb="13">
      <t>ゼンカク</t>
    </rPh>
    <rPh sb="18" eb="20">
      <t>ハンカク</t>
    </rPh>
    <rPh sb="28" eb="30">
      <t>セッテイ</t>
    </rPh>
    <rPh sb="30" eb="31">
      <t>アタイ</t>
    </rPh>
    <rPh sb="31" eb="33">
      <t>イカ</t>
    </rPh>
    <rPh sb="37" eb="38">
      <t>スウ</t>
    </rPh>
    <phoneticPr fontId="4"/>
  </si>
  <si>
    <r>
      <t>※</t>
    </r>
    <r>
      <rPr>
        <sz val="10"/>
        <rFont val="Meiryo UI"/>
        <family val="3"/>
        <charset val="128"/>
      </rPr>
      <t>の項目は、出来れば提供して頂きたい項目です</t>
    </r>
    <rPh sb="2" eb="4">
      <t>コウモク</t>
    </rPh>
    <rPh sb="6" eb="8">
      <t>デキ</t>
    </rPh>
    <rPh sb="10" eb="12">
      <t>テイキョウ</t>
    </rPh>
    <rPh sb="14" eb="15">
      <t>イタダ</t>
    </rPh>
    <rPh sb="18" eb="20">
      <t>コウモク</t>
    </rPh>
    <phoneticPr fontId="4"/>
  </si>
  <si>
    <t>また、発荷主が複数ある場合は、発荷主が判別できる内容が必要になります</t>
    <rPh sb="3" eb="4">
      <t>ハツ</t>
    </rPh>
    <rPh sb="4" eb="6">
      <t>ニヌシ</t>
    </rPh>
    <rPh sb="7" eb="9">
      <t>フクスウ</t>
    </rPh>
    <rPh sb="11" eb="13">
      <t>バアイ</t>
    </rPh>
    <rPh sb="15" eb="16">
      <t>ハツ</t>
    </rPh>
    <rPh sb="16" eb="18">
      <t>ニヌシ</t>
    </rPh>
    <rPh sb="19" eb="21">
      <t>ハンベツ</t>
    </rPh>
    <rPh sb="24" eb="26">
      <t>ナイヨウ</t>
    </rPh>
    <rPh sb="27" eb="29">
      <t>ヒツヨウ</t>
    </rPh>
    <phoneticPr fontId="4"/>
  </si>
  <si>
    <t>項目番号や最大桁数は標準取込ファイルとしての参考です。</t>
    <rPh sb="0" eb="2">
      <t>コウモク</t>
    </rPh>
    <rPh sb="2" eb="4">
      <t>バンゴウ</t>
    </rPh>
    <rPh sb="5" eb="7">
      <t>サイダイ</t>
    </rPh>
    <rPh sb="7" eb="9">
      <t>ケタスウ</t>
    </rPh>
    <rPh sb="10" eb="12">
      <t>ヒョウジュン</t>
    </rPh>
    <rPh sb="12" eb="14">
      <t>トリコミ</t>
    </rPh>
    <rPh sb="22" eb="24">
      <t>サンコウ</t>
    </rPh>
    <phoneticPr fontId="4"/>
  </si>
  <si>
    <t>必須列にチェックが入っている項目が、必須項目です</t>
    <rPh sb="0" eb="2">
      <t>ヒッス</t>
    </rPh>
    <rPh sb="2" eb="3">
      <t>レツ</t>
    </rPh>
    <rPh sb="9" eb="10">
      <t>ハイ</t>
    </rPh>
    <rPh sb="14" eb="16">
      <t>コウモク</t>
    </rPh>
    <rPh sb="18" eb="20">
      <t>ヒッス</t>
    </rPh>
    <rPh sb="20" eb="22">
      <t>コウモク</t>
    </rPh>
    <phoneticPr fontId="4"/>
  </si>
  <si>
    <t>0:通常</t>
    <phoneticPr fontId="8"/>
  </si>
  <si>
    <t>「0:通常」固定</t>
    <rPh sb="3" eb="5">
      <t>ツウジョウ</t>
    </rPh>
    <rPh sb="6" eb="8">
      <t>コテイ</t>
    </rPh>
    <phoneticPr fontId="4"/>
  </si>
  <si>
    <t>テキスト型</t>
    <rPh sb="4" eb="5">
      <t>ガタ</t>
    </rPh>
    <phoneticPr fontId="4"/>
  </si>
  <si>
    <t>1:元払</t>
    <phoneticPr fontId="8"/>
  </si>
  <si>
    <t>「1:元払」固定</t>
    <rPh sb="3" eb="5">
      <t>モトバラ</t>
    </rPh>
    <rPh sb="6" eb="8">
      <t>コテイ</t>
    </rPh>
    <phoneticPr fontId="4"/>
  </si>
  <si>
    <t>半角空白×1</t>
    <phoneticPr fontId="8"/>
  </si>
  <si>
    <t>（オカケン用)</t>
    <rPh sb="5" eb="6">
      <t>ヨウ</t>
    </rPh>
    <phoneticPr fontId="4"/>
  </si>
  <si>
    <t>送り状ＮＯ</t>
    <phoneticPr fontId="8"/>
  </si>
  <si>
    <t>現行(12バイト固定長に編集、先頭ゼロ埋めしているが、ゼロ埋めせず、以下とする。)
・NXトランスポート:11バイト
・岡山県貨物:10バイト</t>
    <rPh sb="8" eb="11">
      <t>コテイチョウ</t>
    </rPh>
    <rPh sb="12" eb="14">
      <t>ヘンシュウ</t>
    </rPh>
    <rPh sb="15" eb="17">
      <t>セントウ</t>
    </rPh>
    <rPh sb="19" eb="20">
      <t>ウ</t>
    </rPh>
    <rPh sb="29" eb="30">
      <t>ウ</t>
    </rPh>
    <rPh sb="34" eb="36">
      <t>イカ</t>
    </rPh>
    <phoneticPr fontId="8"/>
  </si>
  <si>
    <r>
      <t>（オカケン用)　</t>
    </r>
    <r>
      <rPr>
        <sz val="10"/>
        <color indexed="10"/>
        <rFont val="Meiryo UI"/>
        <family val="3"/>
        <charset val="128"/>
      </rPr>
      <t>御社で番号を採番される場合は必須</t>
    </r>
    <rPh sb="5" eb="6">
      <t>ヨウ</t>
    </rPh>
    <rPh sb="8" eb="10">
      <t>オンシャ</t>
    </rPh>
    <rPh sb="11" eb="13">
      <t>バンゴウ</t>
    </rPh>
    <rPh sb="14" eb="15">
      <t>サイ</t>
    </rPh>
    <rPh sb="15" eb="16">
      <t>バン</t>
    </rPh>
    <rPh sb="19" eb="21">
      <t>バアイ</t>
    </rPh>
    <rPh sb="22" eb="24">
      <t>ヒッス</t>
    </rPh>
    <phoneticPr fontId="4"/>
  </si>
  <si>
    <r>
      <rPr>
        <sz val="10"/>
        <color rgb="FF0070C0"/>
        <rFont val="Meiryo UI"/>
        <family val="3"/>
        <charset val="128"/>
      </rPr>
      <t>11 or</t>
    </r>
    <r>
      <rPr>
        <sz val="10"/>
        <rFont val="Meiryo UI"/>
        <family val="3"/>
        <charset val="128"/>
      </rPr>
      <t xml:space="preserve"> 10</t>
    </r>
    <phoneticPr fontId="8"/>
  </si>
  <si>
    <t>送り状№</t>
    <phoneticPr fontId="8"/>
  </si>
  <si>
    <t>　</t>
  </si>
  <si>
    <t>　時分　　（指定無時はZERO）</t>
    <phoneticPr fontId="8"/>
  </si>
  <si>
    <t>配達指定時間</t>
    <phoneticPr fontId="8"/>
  </si>
  <si>
    <t>荷揃管理データ.指定From時間(hhmm)
荷揃管理データ.指定To時間(hhmm)
が0900-1200の場合に"AM必着"をセット
それ以外の場合は半角空白×1</t>
    <rPh sb="55" eb="57">
      <t>バアイ</t>
    </rPh>
    <rPh sb="71" eb="73">
      <t>イガイ</t>
    </rPh>
    <rPh sb="74" eb="76">
      <t>バアイ</t>
    </rPh>
    <rPh sb="77" eb="79">
      <t>ハンカク</t>
    </rPh>
    <rPh sb="79" eb="81">
      <t>クウハク</t>
    </rPh>
    <phoneticPr fontId="8"/>
  </si>
  <si>
    <t>（「AM必着」など)</t>
    <rPh sb="4" eb="6">
      <t>ヒッチャク</t>
    </rPh>
    <phoneticPr fontId="4"/>
  </si>
  <si>
    <t>納期詳細</t>
  </si>
  <si>
    <t>　月日　　（指定無時はZERO）</t>
    <phoneticPr fontId="8"/>
  </si>
  <si>
    <t>配達指定日</t>
  </si>
  <si>
    <t>現行(3桁目～4桁目)</t>
    <phoneticPr fontId="8"/>
  </si>
  <si>
    <t>dd</t>
    <phoneticPr fontId="4"/>
  </si>
  <si>
    <t>数値型</t>
    <rPh sb="0" eb="2">
      <t>スウチ</t>
    </rPh>
    <rPh sb="2" eb="3">
      <t>ガタ</t>
    </rPh>
    <phoneticPr fontId="4"/>
  </si>
  <si>
    <t>納期(日)</t>
  </si>
  <si>
    <t>現行(1桁目～2桁目)</t>
    <phoneticPr fontId="8"/>
  </si>
  <si>
    <t>mm</t>
    <phoneticPr fontId="4"/>
  </si>
  <si>
    <t>納期(月)</t>
  </si>
  <si>
    <t>未使用</t>
    <rPh sb="0" eb="3">
      <t>ミシヨウ</t>
    </rPh>
    <phoneticPr fontId="8"/>
  </si>
  <si>
    <t>　ANKの時　X（４０）　　</t>
    <phoneticPr fontId="8"/>
  </si>
  <si>
    <t>記事⑥</t>
    <phoneticPr fontId="8"/>
  </si>
  <si>
    <t>現行(全角空白×1)</t>
    <phoneticPr fontId="8"/>
  </si>
  <si>
    <t>記事⑤</t>
    <phoneticPr fontId="8"/>
  </si>
  <si>
    <t>現行(全角空白×1)</t>
    <rPh sb="3" eb="5">
      <t>ゼンカク</t>
    </rPh>
    <phoneticPr fontId="8"/>
  </si>
  <si>
    <t>荷揃管理データ.摘要備考２</t>
    <phoneticPr fontId="8"/>
  </si>
  <si>
    <t>記事④</t>
    <phoneticPr fontId="8"/>
  </si>
  <si>
    <t>記事欄4</t>
  </si>
  <si>
    <t>荷揃管理データ.摘要備考１</t>
    <phoneticPr fontId="8"/>
  </si>
  <si>
    <t>記事③</t>
    <phoneticPr fontId="8"/>
  </si>
  <si>
    <t>記事欄3</t>
  </si>
  <si>
    <t>荷揃管理データ.摘要送り状２</t>
    <phoneticPr fontId="8"/>
  </si>
  <si>
    <t>記事②</t>
    <phoneticPr fontId="8"/>
  </si>
  <si>
    <t>記事欄2</t>
  </si>
  <si>
    <t>荷揃管理データ.摘要送り状１</t>
    <phoneticPr fontId="8"/>
  </si>
  <si>
    <t>　ANKの時　X（４０）　　　（各運送業者の印字可能桁数分）</t>
    <phoneticPr fontId="8"/>
  </si>
  <si>
    <t>記事①</t>
    <phoneticPr fontId="8"/>
  </si>
  <si>
    <t>記事欄1</t>
  </si>
  <si>
    <t>0(現行の重量区分はKg固定)</t>
    <rPh sb="2" eb="4">
      <t>ゲンコウ</t>
    </rPh>
    <rPh sb="12" eb="14">
      <t>コテイ</t>
    </rPh>
    <phoneticPr fontId="8"/>
  </si>
  <si>
    <t>重量(才)</t>
    <phoneticPr fontId="8"/>
  </si>
  <si>
    <t>総重量</t>
    <phoneticPr fontId="8"/>
  </si>
  <si>
    <t>重量はKgまたは才のいずれかを使用</t>
    <rPh sb="0" eb="2">
      <t>ジュウリョウ</t>
    </rPh>
    <rPh sb="8" eb="9">
      <t>サイ</t>
    </rPh>
    <rPh sb="15" eb="17">
      <t>シヨウ</t>
    </rPh>
    <phoneticPr fontId="4"/>
  </si>
  <si>
    <t>重量(Kg)</t>
  </si>
  <si>
    <t>✔</t>
  </si>
  <si>
    <t>総個数</t>
    <phoneticPr fontId="8"/>
  </si>
  <si>
    <t>個数</t>
  </si>
  <si>
    <t>荷受人カナ名称</t>
  </si>
  <si>
    <r>
      <t>半角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phoneticPr fontId="4"/>
  </si>
  <si>
    <r>
      <t>半角(ハイフン含まず）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rPh sb="7" eb="8">
      <t>フク</t>
    </rPh>
    <phoneticPr fontId="4"/>
  </si>
  <si>
    <t>荷受人電話番号</t>
    <phoneticPr fontId="8"/>
  </si>
  <si>
    <r>
      <t>半角(ハイフン含む）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rPh sb="7" eb="8">
      <t>フク</t>
    </rPh>
    <phoneticPr fontId="4"/>
  </si>
  <si>
    <t>出荷先℡</t>
  </si>
  <si>
    <t>荷受人住所③</t>
    <phoneticPr fontId="8"/>
  </si>
  <si>
    <t>現行(荷受人住所①+荷受人住所②+荷受人住所③の1バイト～30バイト)</t>
    <rPh sb="0" eb="2">
      <t>ゲンコウ</t>
    </rPh>
    <phoneticPr fontId="8"/>
  </si>
  <si>
    <t>出荷先住所3</t>
  </si>
  <si>
    <t>荷受人住所②</t>
    <phoneticPr fontId="8"/>
  </si>
  <si>
    <t>出荷先住所2</t>
  </si>
  <si>
    <t>荷受人住所①</t>
    <phoneticPr fontId="8"/>
  </si>
  <si>
    <t>出荷先住所1</t>
    <phoneticPr fontId="8"/>
  </si>
  <si>
    <t>荷受人名称②</t>
    <phoneticPr fontId="8"/>
  </si>
  <si>
    <t>現行(荷受人名称①+荷受人名称②の31バイト～60バイト)</t>
    <rPh sb="0" eb="2">
      <t>ゲンコウ</t>
    </rPh>
    <phoneticPr fontId="8"/>
  </si>
  <si>
    <t>出荷先名2</t>
  </si>
  <si>
    <t>荷受人名称①</t>
    <phoneticPr fontId="8"/>
  </si>
  <si>
    <t>現行(荷受人名称①+荷受人名称②の1バイト～30バイト)</t>
    <rPh sb="0" eb="2">
      <t>ゲンコウ</t>
    </rPh>
    <phoneticPr fontId="8"/>
  </si>
  <si>
    <t>出荷先名1</t>
    <phoneticPr fontId="8"/>
  </si>
  <si>
    <t>半角</t>
    <rPh sb="0" eb="2">
      <t>ハンカク</t>
    </rPh>
    <phoneticPr fontId="4"/>
  </si>
  <si>
    <t>半角（請求を分けるコード）</t>
    <rPh sb="0" eb="2">
      <t>ハンカク</t>
    </rPh>
    <rPh sb="3" eb="5">
      <t>セイキュウ</t>
    </rPh>
    <rPh sb="6" eb="7">
      <t>ワ</t>
    </rPh>
    <phoneticPr fontId="4"/>
  </si>
  <si>
    <t>半角（ハイフン含まず）</t>
    <rPh sb="0" eb="2">
      <t>ハンカク</t>
    </rPh>
    <rPh sb="7" eb="8">
      <t>フク</t>
    </rPh>
    <phoneticPr fontId="4"/>
  </si>
  <si>
    <t>ハイフン付</t>
    <phoneticPr fontId="8"/>
  </si>
  <si>
    <t>電話番号</t>
  </si>
  <si>
    <t>半角(ハイフン含む）</t>
    <rPh sb="0" eb="2">
      <t>ハンカク</t>
    </rPh>
    <rPh sb="7" eb="8">
      <t>フク</t>
    </rPh>
    <phoneticPr fontId="4"/>
  </si>
  <si>
    <t>発荷主℡</t>
  </si>
  <si>
    <t>出荷主住所③</t>
    <phoneticPr fontId="8"/>
  </si>
  <si>
    <t>現行(出荷主住所①+出荷主住所②+出荷主住所③の61バイト～90バイト)</t>
    <rPh sb="0" eb="2">
      <t>ゲンコウ</t>
    </rPh>
    <phoneticPr fontId="8"/>
  </si>
  <si>
    <t>発荷主住所3</t>
  </si>
  <si>
    <t>出荷主住所②</t>
    <phoneticPr fontId="8"/>
  </si>
  <si>
    <t>現行(出荷主住所①+出荷主住所②+出荷主住所③の31バイト～60バイト)</t>
    <rPh sb="0" eb="2">
      <t>ゲンコウ</t>
    </rPh>
    <phoneticPr fontId="8"/>
  </si>
  <si>
    <t>発荷主住所2</t>
  </si>
  <si>
    <t>出荷主住所①</t>
    <phoneticPr fontId="8"/>
  </si>
  <si>
    <t>現行(出荷主住所①+出荷主住所②+出荷主住所③の1バイト～30バイト)</t>
    <rPh sb="0" eb="2">
      <t>ゲンコウ</t>
    </rPh>
    <phoneticPr fontId="8"/>
  </si>
  <si>
    <t>発荷主住所1</t>
  </si>
  <si>
    <t>出荷主名称②</t>
    <phoneticPr fontId="8"/>
  </si>
  <si>
    <t>現行(出荷主名称①+出荷主名称②の31バイト～60バイト)</t>
    <rPh sb="0" eb="2">
      <t>ゲンコウ</t>
    </rPh>
    <phoneticPr fontId="8"/>
  </si>
  <si>
    <t>発荷主名2</t>
  </si>
  <si>
    <t>出荷主名称①</t>
    <phoneticPr fontId="8"/>
  </si>
  <si>
    <t>現行(出荷主名称①+出荷主名称②の1バイト～30バイト)</t>
    <rPh sb="0" eb="2">
      <t>ゲンコウ</t>
    </rPh>
    <phoneticPr fontId="8"/>
  </si>
  <si>
    <t>発荷主名1</t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</si>
  <si>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8"/>
  </si>
  <si>
    <t>出荷主コード</t>
    <phoneticPr fontId="8"/>
  </si>
  <si>
    <t xml:space="preserve">半角 </t>
    <rPh sb="0" eb="2">
      <t>ハンカク</t>
    </rPh>
    <phoneticPr fontId="4"/>
  </si>
  <si>
    <t>発荷主コード</t>
  </si>
  <si>
    <t>西暦　ＹＹＹＹＭＭＤＤ</t>
    <phoneticPr fontId="8"/>
  </si>
  <si>
    <t>発送日</t>
    <phoneticPr fontId="8"/>
  </si>
  <si>
    <t>現行の発送日</t>
    <rPh sb="3" eb="5">
      <t>ハッソウ</t>
    </rPh>
    <rPh sb="5" eb="6">
      <t>ヒ</t>
    </rPh>
    <phoneticPr fontId="8"/>
  </si>
  <si>
    <t>yyyymmdd</t>
    <phoneticPr fontId="4"/>
  </si>
  <si>
    <t>出荷日</t>
  </si>
  <si>
    <t>半角空白×1</t>
    <rPh sb="0" eb="2">
      <t>ハンカク</t>
    </rPh>
    <rPh sb="2" eb="4">
      <t>クウハク</t>
    </rPh>
    <phoneticPr fontId="8"/>
  </si>
  <si>
    <t>半角(御社の伝票番号または注文番号等)</t>
    <rPh sb="0" eb="2">
      <t>ハンカク</t>
    </rPh>
    <rPh sb="3" eb="5">
      <t>オンシャ</t>
    </rPh>
    <rPh sb="6" eb="8">
      <t>デンピョウ</t>
    </rPh>
    <rPh sb="8" eb="10">
      <t>バンゴウ</t>
    </rPh>
    <rPh sb="13" eb="15">
      <t>チュウモン</t>
    </rPh>
    <rPh sb="15" eb="17">
      <t>バンゴウ</t>
    </rPh>
    <rPh sb="17" eb="18">
      <t>トウ</t>
    </rPh>
    <phoneticPr fontId="4"/>
  </si>
  <si>
    <t>レコード
SEQ</t>
    <phoneticPr fontId="8"/>
  </si>
  <si>
    <t>説明</t>
    <rPh sb="0" eb="2">
      <t>セツメイ</t>
    </rPh>
    <phoneticPr fontId="4"/>
  </si>
  <si>
    <t>最大桁数
(バイト)</t>
    <rPh sb="0" eb="2">
      <t>サイダイ</t>
    </rPh>
    <rPh sb="2" eb="3">
      <t>ケタ</t>
    </rPh>
    <rPh sb="3" eb="4">
      <t>スウ</t>
    </rPh>
    <phoneticPr fontId="4"/>
  </si>
  <si>
    <t>データ型</t>
    <rPh sb="3" eb="4">
      <t>ガタ</t>
    </rPh>
    <phoneticPr fontId="4"/>
  </si>
  <si>
    <t>項目名</t>
  </si>
  <si>
    <t>必須</t>
    <rPh sb="0" eb="2">
      <t>ヒッス</t>
    </rPh>
    <phoneticPr fontId="4"/>
  </si>
  <si>
    <t>項目番号</t>
    <phoneticPr fontId="8"/>
  </si>
  <si>
    <t>データレイアウト仕様書：運送業者EDIレイアウト（標準）.xls</t>
    <rPh sb="8" eb="11">
      <t>シヨウショ</t>
    </rPh>
    <phoneticPr fontId="8"/>
  </si>
  <si>
    <t>2024/4/15　袁　新規作成</t>
    <rPh sb="10" eb="11">
      <t>エン</t>
    </rPh>
    <rPh sb="12" eb="14">
      <t>シンキ</t>
    </rPh>
    <rPh sb="14" eb="16">
      <t>サクセイ</t>
    </rPh>
    <phoneticPr fontId="3"/>
  </si>
  <si>
    <t>2024/4/15 袁 I/O関連図追加</t>
    <rPh sb="10" eb="11">
      <t>エン</t>
    </rPh>
    <rPh sb="15" eb="18">
      <t>カンレンズ</t>
    </rPh>
    <rPh sb="18" eb="20">
      <t>ツイカ</t>
    </rPh>
    <phoneticPr fontId="3"/>
  </si>
  <si>
    <t>荷主伝票№</t>
    <phoneticPr fontId="4"/>
  </si>
  <si>
    <t>出荷日</t>
    <phoneticPr fontId="4"/>
  </si>
  <si>
    <t>発荷主コード</t>
    <phoneticPr fontId="4"/>
  </si>
  <si>
    <t>発荷主名1</t>
    <phoneticPr fontId="4"/>
  </si>
  <si>
    <t>発荷主名2</t>
    <phoneticPr fontId="4"/>
  </si>
  <si>
    <t>発荷主都道府県</t>
    <phoneticPr fontId="4"/>
  </si>
  <si>
    <t>発荷主住所1</t>
    <phoneticPr fontId="4"/>
  </si>
  <si>
    <t>発荷主住所2</t>
    <phoneticPr fontId="4"/>
  </si>
  <si>
    <t>発荷主住所3</t>
    <phoneticPr fontId="4"/>
  </si>
  <si>
    <t>発荷主℡</t>
    <phoneticPr fontId="4"/>
  </si>
  <si>
    <t>発荷主郵便番号</t>
    <phoneticPr fontId="4"/>
  </si>
  <si>
    <t>発荷主名カナ</t>
    <phoneticPr fontId="4"/>
  </si>
  <si>
    <t>客先枝番CD</t>
    <phoneticPr fontId="4"/>
  </si>
  <si>
    <t>出荷先ｺｰﾄﾞ</t>
    <phoneticPr fontId="4"/>
  </si>
  <si>
    <t>出荷先名1</t>
    <phoneticPr fontId="4"/>
  </si>
  <si>
    <t>出荷先名2</t>
    <phoneticPr fontId="4"/>
  </si>
  <si>
    <t>出荷先都道府県</t>
    <phoneticPr fontId="4"/>
  </si>
  <si>
    <t>出荷先住所1</t>
    <phoneticPr fontId="4"/>
  </si>
  <si>
    <t>出荷先住所2</t>
    <phoneticPr fontId="4"/>
  </si>
  <si>
    <t>出荷先住所3</t>
    <phoneticPr fontId="4"/>
  </si>
  <si>
    <t>出荷先℡</t>
    <phoneticPr fontId="4"/>
  </si>
  <si>
    <t>出荷先郵便番号</t>
    <phoneticPr fontId="4"/>
  </si>
  <si>
    <t>届け先名カナ</t>
    <phoneticPr fontId="4"/>
  </si>
  <si>
    <t>個数</t>
    <phoneticPr fontId="4"/>
  </si>
  <si>
    <t>重量(Kg)</t>
    <phoneticPr fontId="4"/>
  </si>
  <si>
    <t>重量(才)</t>
    <phoneticPr fontId="4"/>
  </si>
  <si>
    <t>記事欄1</t>
    <phoneticPr fontId="4"/>
  </si>
  <si>
    <t>記事欄2</t>
    <phoneticPr fontId="4"/>
  </si>
  <si>
    <t>記事欄3</t>
    <phoneticPr fontId="4"/>
  </si>
  <si>
    <t>記事欄4</t>
    <phoneticPr fontId="4"/>
  </si>
  <si>
    <t>記事欄5</t>
    <phoneticPr fontId="4"/>
  </si>
  <si>
    <t>記事欄6</t>
    <phoneticPr fontId="4"/>
  </si>
  <si>
    <t>納期(月)</t>
    <phoneticPr fontId="4"/>
  </si>
  <si>
    <t>納期(日)</t>
    <phoneticPr fontId="4"/>
  </si>
  <si>
    <t>納期詳細</t>
    <phoneticPr fontId="4"/>
  </si>
  <si>
    <t>送り状№</t>
    <phoneticPr fontId="4"/>
  </si>
  <si>
    <t>貨物№</t>
    <phoneticPr fontId="4"/>
  </si>
  <si>
    <t>元着区分</t>
    <phoneticPr fontId="4"/>
  </si>
  <si>
    <t>貸切区分</t>
    <phoneticPr fontId="4"/>
  </si>
  <si>
    <t>岡山県貨物運送</t>
    <rPh sb="5" eb="7">
      <t>ウンソウ</t>
    </rPh>
    <phoneticPr fontId="3"/>
  </si>
  <si>
    <t>岡山県貨物運送</t>
    <phoneticPr fontId="4"/>
  </si>
  <si>
    <t>-</t>
    <phoneticPr fontId="3"/>
  </si>
  <si>
    <t>・岡山県貨物運送のCSVを出力する</t>
    <rPh sb="13" eb="15">
      <t>シュツリョク</t>
    </rPh>
    <phoneticPr fontId="3"/>
  </si>
  <si>
    <t>※データが長すぎのため,イメージ図が省略する。詳細はCSVイメージシートを参照してください。</t>
  </si>
  <si>
    <t>出荷管理</t>
    <rPh sb="0" eb="4">
      <t>シュッカカンリ</t>
    </rPh>
    <phoneticPr fontId="3"/>
  </si>
  <si>
    <t>出荷管理</t>
    <rPh sb="0" eb="2">
      <t>シュッカ</t>
    </rPh>
    <rPh sb="2" eb="4">
      <t>カンリ</t>
    </rPh>
    <phoneticPr fontId="4"/>
  </si>
  <si>
    <t>shipping</t>
    <phoneticPr fontId="3"/>
  </si>
  <si>
    <t>RBD285</t>
    <phoneticPr fontId="4"/>
  </si>
  <si>
    <t>日立　べ</t>
    <rPh sb="0" eb="2">
      <t>ヒタチ</t>
    </rPh>
    <phoneticPr fontId="4"/>
  </si>
  <si>
    <t>RBD285_STEP234_画面_パッケージ仕様書_岡山県貨物運送_v0.01</t>
    <rPh sb="32" eb="34">
      <t>ウンソウ</t>
    </rPh>
    <phoneticPr fontId="105"/>
  </si>
  <si>
    <t>出荷業務管理者</t>
    <phoneticPr fontId="3"/>
  </si>
  <si>
    <r>
      <t>・運送業者担当者が【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</si>
  <si>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・引き渡し確定処理をしたものであること</t>
    <phoneticPr fontId="3"/>
  </si>
  <si>
    <t>随時</t>
    <rPh sb="0" eb="2">
      <t>ズイジ</t>
    </rPh>
    <phoneticPr fontId="3"/>
  </si>
  <si>
    <t>べ</t>
    <phoneticPr fontId="3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</si>
  <si>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3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</si>
  <si>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</si>
  <si>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新規作成</t>
    <rPh sb="0" eb="4">
      <t>シンキサクセイ</t>
    </rPh>
    <phoneticPr fontId="4"/>
  </si>
  <si>
    <t>2024/4/27　べ　詳細設計内容を反映</t>
    <rPh sb="12" eb="18">
      <t>ショウサイセッケイナイヨウ</t>
    </rPh>
    <rPh sb="19" eb="21">
      <t>ハンエイ</t>
    </rPh>
    <phoneticPr fontId="3"/>
  </si>
  <si>
    <t>・出荷伝票No. ＞ 出荷日</t>
    <rPh sb="1" eb="3">
      <t>シュッカ</t>
    </rPh>
    <rPh sb="3" eb="5">
      <t>デンピョウ</t>
    </rPh>
    <rPh sb="11" eb="13">
      <t>シュッカ</t>
    </rPh>
    <rPh sb="13" eb="14">
      <t>ビ</t>
    </rPh>
    <phoneticPr fontId="3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</si>
  <si>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</si>
  <si>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</si>
  <si>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</si>
  <si>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</si>
  <si>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</si>
  <si>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○</t>
  </si>
  <si>
    <t>T_ALLOC_INST_H</t>
    <phoneticPr fontId="3"/>
  </si>
  <si>
    <t>引当指示ヘッダ</t>
    <rPh sb="0" eb="2">
      <t>ヒキアテ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</si>
  <si>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</si>
  <si>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</si>
  <si>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</si>
  <si>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</si>
  <si>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</si>
  <si>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</si>
  <si>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</si>
  <si>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</si>
  <si>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</si>
  <si>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</si>
  <si>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</si>
  <si>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</si>
  <si>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B_MESSAGE</t>
    <phoneticPr fontId="3"/>
  </si>
  <si>
    <t>メッセージマスタ</t>
    <phoneticPr fontId="3"/>
  </si>
  <si>
    <t>P_REPORT</t>
  </si>
  <si>
    <t>帳票マスタ</t>
    <rPh sb="0" eb="2">
      <t>チョウヒョウ</t>
    </rPh>
    <phoneticPr fontId="3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</si>
  <si>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</si>
  <si>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</si>
  <si>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t>出荷確定日</t>
    <phoneticPr fontId="4"/>
  </si>
  <si>
    <t>出庫ヘッダ</t>
    <phoneticPr fontId="4"/>
  </si>
  <si>
    <t>配達指定日</t>
    <phoneticPr fontId="4"/>
  </si>
  <si>
    <t>出荷指示ヘッダ</t>
    <phoneticPr fontId="4"/>
  </si>
  <si>
    <t>センタ名称</t>
    <phoneticPr fontId="4"/>
  </si>
  <si>
    <t>センタマスタ</t>
    <phoneticPr fontId="4"/>
  </si>
  <si>
    <t>住所</t>
    <phoneticPr fontId="4"/>
  </si>
  <si>
    <t>電話番号</t>
    <phoneticPr fontId="4"/>
  </si>
  <si>
    <t>届先名称1</t>
    <phoneticPr fontId="4"/>
  </si>
  <si>
    <t>届先名称2</t>
    <phoneticPr fontId="4"/>
  </si>
  <si>
    <t>届先住所１</t>
    <phoneticPr fontId="4"/>
  </si>
  <si>
    <t>届先住所2</t>
    <phoneticPr fontId="4"/>
  </si>
  <si>
    <t>届先電話番号</t>
    <phoneticPr fontId="4"/>
  </si>
  <si>
    <t>梱包数</t>
    <phoneticPr fontId="4"/>
  </si>
  <si>
    <t>SUM</t>
    <phoneticPr fontId="4"/>
  </si>
  <si>
    <t>梱包ボディ</t>
    <phoneticPr fontId="4"/>
  </si>
  <si>
    <t>YEAR</t>
    <phoneticPr fontId="4"/>
  </si>
  <si>
    <t>DAY</t>
    <phoneticPr fontId="4"/>
  </si>
  <si>
    <t>貨物追跡No</t>
    <phoneticPr fontId="4"/>
  </si>
  <si>
    <t>梱包ヘッダ</t>
    <phoneticPr fontId="4"/>
  </si>
  <si>
    <t>※メインテーブルはt_shipping_inst_h</t>
    <phoneticPr fontId="4"/>
  </si>
  <si>
    <t>shippingFixedDt</t>
    <phoneticPr fontId="4"/>
  </si>
  <si>
    <t>mcenter.centerNm</t>
    <phoneticPr fontId="4"/>
  </si>
  <si>
    <t>mcenter.telNo</t>
    <phoneticPr fontId="4"/>
  </si>
  <si>
    <t>delivTelNo</t>
    <phoneticPr fontId="4"/>
  </si>
  <si>
    <t>delivAddress1</t>
    <phoneticPr fontId="4"/>
  </si>
  <si>
    <t>delivAddress2</t>
    <phoneticPr fontId="4"/>
  </si>
  <si>
    <t>delivAddress3</t>
    <phoneticPr fontId="4"/>
  </si>
  <si>
    <t>delivCustomerNm1</t>
    <phoneticPr fontId="4"/>
  </si>
  <si>
    <t>delivCustomerNm2</t>
    <phoneticPr fontId="4"/>
  </si>
  <si>
    <t>delivCd</t>
    <phoneticPr fontId="4"/>
  </si>
  <si>
    <t>telNo</t>
    <phoneticPr fontId="4"/>
  </si>
  <si>
    <t>centerNm2</t>
    <phoneticPr fontId="4"/>
  </si>
  <si>
    <t>centerNm1</t>
    <phoneticPr fontId="4"/>
  </si>
  <si>
    <t>clientCd</t>
    <phoneticPr fontId="4"/>
  </si>
  <si>
    <t>shippingDt</t>
    <phoneticPr fontId="4"/>
  </si>
  <si>
    <t>clientSlipNo</t>
    <phoneticPr fontId="4"/>
  </si>
  <si>
    <t>pakcingNum</t>
    <phoneticPr fontId="4"/>
  </si>
  <si>
    <t>packingNum</t>
    <phoneticPr fontId="4"/>
  </si>
  <si>
    <t>year</t>
    <phoneticPr fontId="4"/>
  </si>
  <si>
    <t>day</t>
    <phoneticPr fontId="4"/>
  </si>
  <si>
    <t>article1</t>
    <phoneticPr fontId="4"/>
  </si>
  <si>
    <t>article2</t>
    <phoneticPr fontId="4"/>
  </si>
  <si>
    <t>article3</t>
    <phoneticPr fontId="4"/>
  </si>
  <si>
    <t>article4</t>
    <phoneticPr fontId="4"/>
  </si>
  <si>
    <t>article5</t>
    <phoneticPr fontId="4"/>
  </si>
  <si>
    <t>article6</t>
    <phoneticPr fontId="4"/>
  </si>
  <si>
    <t>invoice</t>
    <phoneticPr fontId="4"/>
  </si>
  <si>
    <t>reservedClass</t>
    <phoneticPr fontId="4"/>
  </si>
  <si>
    <t>originalArrivalClass</t>
    <phoneticPr fontId="4"/>
  </si>
  <si>
    <t>deliveryDetails</t>
    <phoneticPr fontId="4"/>
  </si>
  <si>
    <t>weight1</t>
    <phoneticPr fontId="4"/>
  </si>
  <si>
    <t>weight2</t>
    <phoneticPr fontId="4"/>
  </si>
  <si>
    <t>delivAddressKana</t>
    <phoneticPr fontId="4"/>
  </si>
  <si>
    <t>prefecture</t>
    <phoneticPr fontId="4"/>
  </si>
  <si>
    <t>customerBranchCd</t>
    <phoneticPr fontId="4"/>
  </si>
  <si>
    <t>clientPostalCd</t>
    <phoneticPr fontId="4"/>
  </si>
  <si>
    <t>clientNmKana</t>
    <phoneticPr fontId="4"/>
  </si>
  <si>
    <t>shippingPostalCd</t>
    <phoneticPr fontId="4"/>
  </si>
  <si>
    <t>2024/4/27 べ　詳細設計内容を反映</t>
    <rPh sb="12" eb="18">
      <t>ショウサイセッケイナイヨウ</t>
    </rPh>
    <rPh sb="19" eb="21">
      <t>ハンエイ</t>
    </rPh>
    <phoneticPr fontId="4"/>
  </si>
  <si>
    <t>clientPrefecture</t>
    <phoneticPr fontId="4"/>
  </si>
  <si>
    <t>clientAddress1</t>
    <phoneticPr fontId="4"/>
  </si>
  <si>
    <t>clientAddress3</t>
    <phoneticPr fontId="4"/>
  </si>
  <si>
    <t>clientAddress2</t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</si>
  <si>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</si>
  <si>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</si>
  <si>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</si>
  <si>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</si>
  <si>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</si>
  <si>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</si>
  <si>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</si>
  <si>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</si>
  <si>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</si>
  <si>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</si>
  <si>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</si>
  <si>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AND</t>
    <phoneticPr fontId="4"/>
  </si>
  <si>
    <t>=</t>
    <phoneticPr fontId="9"/>
  </si>
  <si>
    <t>対象テーブル項目</t>
    <phoneticPr fontId="9"/>
  </si>
  <si>
    <t>⑥</t>
    <phoneticPr fontId="4"/>
  </si>
  <si>
    <t>SUM（梱包数）</t>
    <rPh sb="4" eb="7">
      <t>コンポウスウ</t>
    </rPh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</si>
  <si>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</si>
  <si>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</si>
  <si>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</si>
  <si>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③</t>
    <phoneticPr fontId="9"/>
  </si>
  <si>
    <t>④</t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</si>
  <si>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</si>
  <si>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</si>
  <si>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</si>
  <si>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</si>
  <si>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</si>
  <si>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</si>
  <si>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</si>
  <si>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</si>
  <si>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</si>
  <si>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</si>
  <si>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</si>
  <si>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</si>
  <si>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</si>
  <si>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</si>
  <si>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③</t>
    <phoneticPr fontId="4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</si>
  <si>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</si>
  <si>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</si>
  <si>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</si>
  <si>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</si>
  <si>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</si>
  <si>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</si>
  <si>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</si>
  <si>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</si>
  <si>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</si>
  <si>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■項目編集</t>
    <rPh sb="1" eb="3">
      <t>コウモク</t>
    </rPh>
    <rPh sb="3" eb="5">
      <t>ヘンシュウ</t>
    </rPh>
    <phoneticPr fontId="4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</si>
  <si>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4"/>
  </si>
  <si>
    <t>'OKAYAMAKENFREIGHT'</t>
    <phoneticPr fontId="4"/>
  </si>
  <si>
    <t>荷主伝票№</t>
    <phoneticPr fontId="4"/>
  </si>
  <si>
    <t>・明細.荷主伝票№</t>
    <rPh sb="1" eb="3">
      <t>メイサイ</t>
    </rPh>
    <phoneticPr fontId="4"/>
  </si>
  <si>
    <t>発荷主都道府県</t>
    <phoneticPr fontId="4"/>
  </si>
  <si>
    <t>・明細.発荷主都道府県'発荷主都道府県</t>
    <rPh sb="1" eb="3">
      <t>メイサイ</t>
    </rPh>
    <rPh sb="4" eb="5">
      <t>ハツ</t>
    </rPh>
    <rPh sb="5" eb="7">
      <t>ニヌシ</t>
    </rPh>
    <rPh sb="7" eb="11">
      <t>トドウフケン</t>
    </rPh>
    <rPh sb="12" eb="13">
      <t>ハツ</t>
    </rPh>
    <rPh sb="13" eb="15">
      <t>ニヌシ</t>
    </rPh>
    <rPh sb="15" eb="19">
      <t>トドウフケン</t>
    </rPh>
    <phoneticPr fontId="4"/>
  </si>
  <si>
    <t>発荷主郵便番号</t>
    <phoneticPr fontId="4"/>
  </si>
  <si>
    <t>・明細.発荷主郵便番号</t>
    <phoneticPr fontId="4"/>
  </si>
  <si>
    <t>発荷主名カナ</t>
    <phoneticPr fontId="4"/>
  </si>
  <si>
    <t>・明細.発荷主名カナ</t>
    <phoneticPr fontId="4"/>
  </si>
  <si>
    <t>客先枝番CD</t>
    <phoneticPr fontId="4"/>
  </si>
  <si>
    <t>・明細.客先枝番CD</t>
    <rPh sb="4" eb="6">
      <t>キャクサキ</t>
    </rPh>
    <rPh sb="6" eb="8">
      <t>エダバン</t>
    </rPh>
    <phoneticPr fontId="4"/>
  </si>
  <si>
    <t>出荷先ｺｰﾄﾞ</t>
    <phoneticPr fontId="4"/>
  </si>
  <si>
    <t>・明細.出荷先ｺｰﾄﾞ</t>
    <rPh sb="4" eb="6">
      <t>シュッカ</t>
    </rPh>
    <rPh sb="6" eb="7">
      <t>サキ</t>
    </rPh>
    <phoneticPr fontId="4"/>
  </si>
  <si>
    <t>出荷先都道府県</t>
    <phoneticPr fontId="4"/>
  </si>
  <si>
    <t>出荷先郵便番号</t>
    <phoneticPr fontId="4"/>
  </si>
  <si>
    <t>届け先名カナ</t>
    <phoneticPr fontId="4"/>
  </si>
  <si>
    <t>記事欄5</t>
    <phoneticPr fontId="4"/>
  </si>
  <si>
    <t>記事欄6</t>
    <phoneticPr fontId="4"/>
  </si>
  <si>
    <t>元着区分</t>
    <phoneticPr fontId="4"/>
  </si>
  <si>
    <t>貸切区分</t>
    <phoneticPr fontId="4"/>
  </si>
  <si>
    <t>貨物№</t>
    <phoneticPr fontId="4"/>
  </si>
  <si>
    <t>・明細.出荷先都道府県</t>
    <phoneticPr fontId="4"/>
  </si>
  <si>
    <t/>
  </si>
  <si>
    <t>・明細.出荷先郵便番号</t>
    <phoneticPr fontId="4"/>
  </si>
  <si>
    <t>・明細.届け先名カナ</t>
    <phoneticPr fontId="4"/>
  </si>
  <si>
    <t>・固定値で"0"を出力する</t>
    <rPh sb="1" eb="4">
      <t>コテイチ</t>
    </rPh>
    <rPh sb="9" eb="11">
      <t>シュツリョク</t>
    </rPh>
    <phoneticPr fontId="4"/>
  </si>
  <si>
    <t>・固定値で(全角スペース×1)を出力する</t>
    <rPh sb="1" eb="4">
      <t>コテイチ</t>
    </rPh>
    <rPh sb="6" eb="8">
      <t>ゼンカク</t>
    </rPh>
    <rPh sb="16" eb="18">
      <t>シュツリョク</t>
    </rPh>
    <phoneticPr fontId="4"/>
  </si>
  <si>
    <t>・明細.記事欄5</t>
    <phoneticPr fontId="4"/>
  </si>
  <si>
    <t>・明細.記事欄6</t>
    <phoneticPr fontId="4"/>
  </si>
  <si>
    <t>・明細.貨物№</t>
    <phoneticPr fontId="4"/>
  </si>
  <si>
    <t>・明細.元着区分</t>
    <phoneticPr fontId="4"/>
  </si>
  <si>
    <t>・明細.貸切区分</t>
    <phoneticPr fontId="4"/>
  </si>
  <si>
    <t>・固定値で"1"(元払)を出力する</t>
    <rPh sb="1" eb="4">
      <t>コテイチ</t>
    </rPh>
    <rPh sb="9" eb="10">
      <t>モト</t>
    </rPh>
    <rPh sb="10" eb="11">
      <t>ハラ</t>
    </rPh>
    <rPh sb="13" eb="15">
      <t>シュツリョク</t>
    </rPh>
    <phoneticPr fontId="4"/>
  </si>
  <si>
    <t>・固定値で"0"(通常)を出力する</t>
    <rPh sb="1" eb="4">
      <t>コテイチ</t>
    </rPh>
    <rPh sb="9" eb="11">
      <t>ツウジョウ</t>
    </rPh>
    <rPh sb="13" eb="15">
      <t>シュツリョク</t>
    </rPh>
    <phoneticPr fontId="4"/>
  </si>
  <si>
    <t>YEAR(配達指定日)　AS 　YEAR</t>
    <rPh sb="5" eb="10">
      <t>ハイタツシテイビ</t>
    </rPh>
    <phoneticPr fontId="4"/>
  </si>
  <si>
    <t>DAY(配達指定日)　AS 　DAY</t>
    <rPh sb="4" eb="9">
      <t>ハイタツシテイビ</t>
    </rPh>
    <phoneticPr fontId="4"/>
  </si>
  <si>
    <t>carrierTraceNum</t>
    <phoneticPr fontId="4"/>
  </si>
  <si>
    <t>mcenter.address</t>
    <phoneticPr fontId="4"/>
  </si>
  <si>
    <t>-</t>
    <phoneticPr fontId="4"/>
  </si>
  <si>
    <t>CsvBillingSummaryDataOkaken</t>
    <phoneticPr fontId="3"/>
  </si>
  <si>
    <t>" " ,"20240621","892588","ミドリ安全株式会社草加物流セン","タ"," ","埼玉県草加市稲荷５－２７－１","","","048-931-4490"," "," "," "," ","ミドリ安全岡山　株式会社",""," ","岡山県岡山市北区大元駅前９－１","富士倉庫内ミドリ安全","岡山倉庫","086-235-0083"," "," ","3","60","0","","","","","　","　","00","00"," ","4589461310"," ","1","0"</t>
    <phoneticPr fontId="4"/>
  </si>
  <si>
    <t>" " ,"20240621","892588","ミドリ安全株式会社草加物流セン","タ"," ","埼玉県草加市稲荷５－２７－１","","","048-931-4490"," "," "," "," ","ミドリ安全山陰　株式会社","鳥取営業所"," ","鳥取県鳥取市正蓮寺８７－１","","","0857-29-6551"," "," ","2","40","0","","","","","　","　","00","00"," ","4589461321"," ","1","0"</t>
    <phoneticPr fontId="4"/>
  </si>
  <si>
    <t>" " ,"20240621","892588","ミドリ安全株式会社草加物流セン","タ"," ","埼玉県草加市稲荷５－２７－１","","","048-931-4490"," "," "," "," ","ミドリ安全山陰　株式会社",""," ","島根県松江市袖師町９－３２","","","0852-32-5821"," "," ","2","40","0","","","","","　","　","00","00"," ","4589461332"," ","1","0"</t>
    <phoneticPr fontId="4"/>
  </si>
  <si>
    <t>" " ,"20240621","892588","ミドリ安全株式会社草加物流セン","タ"," ","埼玉県草加市稲荷５－２７－１","","","048-931-4490"," "," "," "," ","ミドリ安全姫路　株式会社",""," ","兵庫県姫路市飾磨区加茂太の前２","２８－１","","0792-35-9316"," "," ","3","60","0","","","","","　","　","00","00"," ","4589461343"," ","1","0"</t>
    <phoneticPr fontId="4"/>
  </si>
  <si>
    <t>" " ,"20240621","892588","ミドリ安全株式会社草加物流セン","タ"," ","埼玉県草加市稲荷５－２７－１","","","048-931-4490"," "," "," "," ","ミドリ安全倉敷　株式会社",""," ","岡山県倉敷市中畝２－４－２３","","","086-455-9406"," "," ","2","40","0","","","","","　","　","00","00"," ","4589461354"," ","1","0"</t>
    <phoneticPr fontId="4"/>
  </si>
  <si>
    <t>※(オカケン)_ミドリ安全出荷データ.csv　を参照</t>
    <rPh sb="24" eb="26">
      <t>サンショウ</t>
    </rPh>
    <phoneticPr fontId="4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</si>
  <si>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4"/>
  </si>
  <si>
    <t>1-2.運送業者データ取得</t>
    <rPh sb="4" eb="8">
      <t>ウンソウギョウシャ</t>
    </rPh>
    <rPh sb="11" eb="13">
      <t>シュトク</t>
    </rPh>
    <phoneticPr fontId="9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</si>
  <si>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4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</si>
  <si>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</si>
  <si>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4"/>
  </si>
  <si>
    <t>・出荷伝票No. ＞出庫ヘッダ.出荷確定日</t>
    <rPh sb="10" eb="12">
      <t>シュッコ</t>
    </rPh>
    <phoneticPr fontId="3"/>
  </si>
  <si>
    <t>⑩</t>
    <phoneticPr fontId="4"/>
  </si>
  <si>
    <t>出庫ヘッダ</t>
    <rPh sb="0" eb="2">
      <t>シュッコ</t>
    </rPh>
    <phoneticPr fontId="9"/>
  </si>
  <si>
    <t>2024/7/6 べ　出庫ヘッダテーブル追加</t>
    <rPh sb="11" eb="13">
      <t>シュッコ</t>
    </rPh>
    <rPh sb="20" eb="22">
      <t>ツイカ</t>
    </rPh>
    <phoneticPr fontId="4"/>
  </si>
  <si>
    <t>出荷確定日</t>
    <rPh sb="0" eb="2">
      <t>シュッカ</t>
    </rPh>
    <rPh sb="2" eb="4">
      <t>カクテイ</t>
    </rPh>
    <rPh sb="4" eb="5">
      <t>ビ</t>
    </rPh>
    <phoneticPr fontId="4"/>
  </si>
  <si>
    <t>2024/7/6 べ　ソート順追加</t>
    <rPh sb="14" eb="17">
      <t>ジュンツイカ</t>
    </rPh>
    <phoneticPr fontId="4"/>
  </si>
  <si>
    <t>LSC</t>
    <phoneticPr fontId="4"/>
  </si>
  <si>
    <t>LSC指摘内容を反映</t>
    <phoneticPr fontId="4"/>
  </si>
  <si>
    <t>LSC</t>
    <phoneticPr fontId="3"/>
  </si>
  <si>
    <t>出庫ボディ</t>
    <rPh sb="0" eb="2">
      <t>シュッコ</t>
    </rPh>
    <phoneticPr fontId="9"/>
  </si>
  <si>
    <t>出荷指示ボディID</t>
    <phoneticPr fontId="9"/>
  </si>
  <si>
    <t>出庫ヘッダID</t>
  </si>
  <si>
    <t>出庫ボディID</t>
    <phoneticPr fontId="4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</si>
  <si>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</si>
  <si>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</si>
  <si>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9"/>
  </si>
  <si>
    <t>出荷ステータス</t>
    <rPh sb="0" eb="2">
      <t>シュッカ</t>
    </rPh>
    <phoneticPr fontId="4"/>
  </si>
  <si>
    <t>55:出荷確定済</t>
    <rPh sb="3" eb="5">
      <t>シュッカ</t>
    </rPh>
    <rPh sb="5" eb="7">
      <t>カクテイ</t>
    </rPh>
    <rPh sb="7" eb="8">
      <t>ズミ</t>
    </rPh>
    <phoneticPr fontId="4"/>
  </si>
  <si>
    <t>2024/7/9 LSC LSC指摘内容を反映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</si>
</sst>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0070C0"/>
      <name val="Meiryo UI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4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6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7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4" fillId="0" borderId="49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92" fillId="0" borderId="49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9" xfId="308" applyFont="1" applyBorder="1">
      <alignment vertical="center"/>
    </xf>
    <xf numFmtId="49" fontId="92" fillId="0" borderId="49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8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8" xfId="280" applyFont="1" applyBorder="1" applyAlignment="1">
      <alignment horizontal="center"/>
    </xf>
    <xf numFmtId="0" fontId="92" fillId="0" borderId="49" xfId="280" applyFont="1" applyBorder="1" applyAlignment="1">
      <alignment horizontal="left"/>
    </xf>
    <xf numFmtId="0" fontId="94" fillId="0" borderId="50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1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2" fillId="0" borderId="0" xfId="311" applyFont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0" xfId="0" applyFont="1"/>
    <xf numFmtId="0" fontId="107" fillId="5" borderId="56" xfId="0" applyFont="1" applyFill="1" applyBorder="1" applyAlignment="1">
      <alignment vertical="top"/>
    </xf>
    <xf numFmtId="0" fontId="107" fillId="5" borderId="55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7" xfId="0" applyFont="1" applyFill="1" applyBorder="1" applyAlignment="1">
      <alignment vertical="top"/>
    </xf>
    <xf numFmtId="0" fontId="107" fillId="0" borderId="1" xfId="0" applyFont="1" applyBorder="1"/>
    <xf numFmtId="0" fontId="107" fillId="0" borderId="57" xfId="0" applyFont="1" applyBorder="1"/>
    <xf numFmtId="0" fontId="107" fillId="4" borderId="43" xfId="0" applyFont="1" applyFill="1" applyBorder="1" applyAlignment="1">
      <alignment horizontal="center" vertical="center"/>
    </xf>
    <xf numFmtId="0" fontId="107" fillId="4" borderId="45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8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9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3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107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08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vertical="center"/>
    </xf>
    <xf numFmtId="0" fontId="107" fillId="0" borderId="2" xfId="0" applyFont="1" applyBorder="1" applyAlignment="1">
      <alignment horizontal="left" vertical="center"/>
    </xf>
    <xf numFmtId="0" fontId="107" fillId="0" borderId="3" xfId="0" applyFont="1" applyBorder="1" applyAlignment="1">
      <alignment horizontal="left" vertical="center"/>
    </xf>
    <xf numFmtId="0" fontId="107" fillId="0" borderId="4" xfId="0" applyFont="1" applyBorder="1" applyAlignment="1">
      <alignment horizontal="left" vertical="center"/>
    </xf>
    <xf numFmtId="0" fontId="107" fillId="0" borderId="56" xfId="0" applyFont="1" applyBorder="1" applyAlignment="1">
      <alignment vertical="center"/>
    </xf>
    <xf numFmtId="0" fontId="107" fillId="0" borderId="57" xfId="0" applyFont="1" applyBorder="1" applyAlignment="1">
      <alignment horizontal="left" vertical="center"/>
    </xf>
    <xf numFmtId="0" fontId="107" fillId="0" borderId="44" xfId="0" applyFont="1" applyBorder="1" applyAlignment="1">
      <alignment vertical="center"/>
    </xf>
    <xf numFmtId="0" fontId="107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09" fillId="0" borderId="1" xfId="0" applyFont="1" applyBorder="1" applyAlignment="1">
      <alignment horizontal="left" vertical="center"/>
    </xf>
    <xf numFmtId="0" fontId="109" fillId="0" borderId="57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top"/>
    </xf>
    <xf numFmtId="0" fontId="107" fillId="0" borderId="0" xfId="0" applyFont="1" applyAlignment="1">
      <alignment horizontal="left" vertical="top"/>
    </xf>
    <xf numFmtId="0" fontId="107" fillId="0" borderId="57" xfId="0" applyFont="1" applyBorder="1" applyAlignment="1">
      <alignment vertical="center"/>
    </xf>
    <xf numFmtId="14" fontId="107" fillId="0" borderId="0" xfId="0" applyNumberFormat="1" applyFont="1" applyAlignment="1">
      <alignment vertical="center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107" fillId="6" borderId="2" xfId="0" applyFont="1" applyFill="1" applyBorder="1" applyAlignment="1">
      <alignment horizontal="left" vertical="center"/>
    </xf>
    <xf numFmtId="0" fontId="110" fillId="0" borderId="0" xfId="314" applyFont="1">
      <alignment vertical="center"/>
    </xf>
    <xf numFmtId="0" fontId="110" fillId="0" borderId="0" xfId="314" applyFont="1" applyAlignment="1">
      <alignment horizontal="center" vertical="center"/>
    </xf>
    <xf numFmtId="0" fontId="102" fillId="0" borderId="0" xfId="314" applyFont="1">
      <alignment vertical="center"/>
    </xf>
    <xf numFmtId="0" fontId="114" fillId="0" borderId="0" xfId="314" applyFont="1" applyAlignment="1">
      <alignment horizontal="left" vertical="center"/>
    </xf>
    <xf numFmtId="0" fontId="102" fillId="0" borderId="0" xfId="314" applyFont="1" applyAlignment="1">
      <alignment horizontal="left" vertical="center"/>
    </xf>
    <xf numFmtId="0" fontId="110" fillId="0" borderId="7" xfId="314" applyFont="1" applyBorder="1">
      <alignment vertical="center"/>
    </xf>
    <xf numFmtId="0" fontId="110" fillId="0" borderId="7" xfId="314" applyFont="1" applyBorder="1" applyAlignment="1">
      <alignment horizontal="center" vertical="center"/>
    </xf>
    <xf numFmtId="1" fontId="102" fillId="53" borderId="7" xfId="314" applyNumberFormat="1" applyFont="1" applyFill="1" applyBorder="1" applyAlignment="1">
      <alignment horizontal="left" vertical="top" wrapText="1"/>
    </xf>
    <xf numFmtId="1" fontId="102" fillId="53" borderId="65" xfId="314" applyNumberFormat="1" applyFont="1" applyFill="1" applyBorder="1" applyAlignment="1">
      <alignment horizontal="left" vertical="top" wrapText="1"/>
    </xf>
    <xf numFmtId="0" fontId="102" fillId="0" borderId="7" xfId="314" applyFont="1" applyBorder="1">
      <alignment vertical="center"/>
    </xf>
    <xf numFmtId="0" fontId="102" fillId="0" borderId="7" xfId="314" quotePrefix="1" applyFont="1" applyBorder="1">
      <alignment vertical="center"/>
    </xf>
    <xf numFmtId="0" fontId="102" fillId="0" borderId="7" xfId="314" applyFont="1" applyBorder="1" applyAlignment="1">
      <alignment horizontal="center" vertical="center"/>
    </xf>
    <xf numFmtId="0" fontId="102" fillId="0" borderId="7" xfId="314" quotePrefix="1" applyFont="1" applyBorder="1" applyAlignment="1">
      <alignment horizontal="center" vertical="center"/>
    </xf>
    <xf numFmtId="0" fontId="113" fillId="0" borderId="7" xfId="314" applyFont="1" applyBorder="1" applyAlignment="1">
      <alignment horizontal="center" vertical="center"/>
    </xf>
    <xf numFmtId="0" fontId="102" fillId="0" borderId="7" xfId="314" applyFont="1" applyBorder="1" applyAlignment="1">
      <alignment vertical="center" wrapText="1"/>
    </xf>
    <xf numFmtId="1" fontId="115" fillId="53" borderId="7" xfId="314" applyNumberFormat="1" applyFont="1" applyFill="1" applyBorder="1" applyAlignment="1">
      <alignment horizontal="left" vertical="top" wrapText="1"/>
    </xf>
    <xf numFmtId="1" fontId="115" fillId="53" borderId="65" xfId="314" applyNumberFormat="1" applyFont="1" applyFill="1" applyBorder="1" applyAlignment="1">
      <alignment horizontal="left" vertical="top" wrapText="1"/>
    </xf>
    <xf numFmtId="1" fontId="102" fillId="53" borderId="66" xfId="314" applyNumberFormat="1" applyFont="1" applyFill="1" applyBorder="1" applyAlignment="1">
      <alignment horizontal="left" vertical="top" wrapText="1"/>
    </xf>
    <xf numFmtId="1" fontId="102" fillId="53" borderId="67" xfId="314" applyNumberFormat="1" applyFont="1" applyFill="1" applyBorder="1" applyAlignment="1">
      <alignment horizontal="left" vertical="top" wrapText="1"/>
    </xf>
    <xf numFmtId="0" fontId="114" fillId="0" borderId="7" xfId="314" applyFont="1" applyBorder="1">
      <alignment vertical="center"/>
    </xf>
    <xf numFmtId="0" fontId="110" fillId="56" borderId="7" xfId="314" applyFont="1" applyFill="1" applyBorder="1" applyAlignment="1">
      <alignment horizontal="center" vertical="center"/>
    </xf>
    <xf numFmtId="0" fontId="110" fillId="56" borderId="7" xfId="314" applyFont="1" applyFill="1" applyBorder="1" applyAlignment="1">
      <alignment horizontal="center" vertical="center" wrapText="1"/>
    </xf>
    <xf numFmtId="0" fontId="111" fillId="55" borderId="7" xfId="314" applyFont="1" applyFill="1" applyBorder="1" applyAlignment="1">
      <alignment horizontal="center" vertical="center"/>
    </xf>
    <xf numFmtId="0" fontId="102" fillId="54" borderId="7" xfId="314" applyFont="1" applyFill="1" applyBorder="1" applyAlignment="1">
      <alignment horizontal="center" vertical="center" wrapText="1"/>
    </xf>
    <xf numFmtId="0" fontId="102" fillId="54" borderId="7" xfId="314" quotePrefix="1" applyFont="1" applyFill="1" applyBorder="1" applyAlignment="1">
      <alignment horizontal="center" vertical="center" wrapText="1"/>
    </xf>
    <xf numFmtId="0" fontId="112" fillId="0" borderId="0" xfId="314" applyFont="1">
      <alignment vertical="center"/>
    </xf>
    <xf numFmtId="0" fontId="110" fillId="0" borderId="0" xfId="314" applyFont="1" applyAlignment="1">
      <alignment horizontal="left" vertical="center"/>
    </xf>
    <xf numFmtId="0" fontId="111" fillId="0" borderId="0" xfId="314" applyFont="1">
      <alignment vertical="center"/>
    </xf>
    <xf numFmtId="14" fontId="102" fillId="0" borderId="0" xfId="314" applyNumberFormat="1" applyFont="1">
      <alignment vertical="center"/>
    </xf>
    <xf numFmtId="0" fontId="107" fillId="0" borderId="64" xfId="0" applyFont="1" applyBorder="1" applyAlignment="1">
      <alignment vertical="center"/>
    </xf>
    <xf numFmtId="0" fontId="107" fillId="0" borderId="2" xfId="0" applyFont="1" applyBorder="1" applyAlignment="1">
      <alignment vertical="center"/>
    </xf>
    <xf numFmtId="0" fontId="107" fillId="0" borderId="3" xfId="0" applyFont="1" applyBorder="1" applyAlignment="1">
      <alignment vertical="center"/>
    </xf>
    <xf numFmtId="0" fontId="107" fillId="0" borderId="4" xfId="0" applyFont="1" applyBorder="1" applyAlignment="1">
      <alignment vertical="center"/>
    </xf>
    <xf numFmtId="0" fontId="102" fillId="4" borderId="7" xfId="314" quotePrefix="1" applyFont="1" applyFill="1" applyBorder="1" applyAlignment="1">
      <alignment horizontal="center" vertical="center"/>
    </xf>
    <xf numFmtId="0" fontId="102" fillId="4" borderId="7" xfId="314" quotePrefix="1" applyFont="1" applyFill="1" applyBorder="1">
      <alignment vertical="center"/>
    </xf>
    <xf numFmtId="0" fontId="102" fillId="4" borderId="7" xfId="314" applyFont="1" applyFill="1" applyBorder="1">
      <alignment vertical="center"/>
    </xf>
    <xf numFmtId="1" fontId="110" fillId="53" borderId="65" xfId="314" applyNumberFormat="1" applyFont="1" applyFill="1" applyBorder="1" applyAlignment="1">
      <alignment horizontal="left" vertical="top" wrapText="1"/>
    </xf>
    <xf numFmtId="0" fontId="0" fillId="0" borderId="20" xfId="0" applyBorder="1" applyAlignment="1">
      <alignment vertical="top"/>
    </xf>
    <xf numFmtId="0" fontId="0" fillId="0" borderId="24" xfId="0" applyBorder="1"/>
    <xf numFmtId="0" fontId="0" fillId="0" borderId="13" xfId="0" applyBorder="1" applyAlignment="1">
      <alignment vertical="top"/>
    </xf>
    <xf numFmtId="0" fontId="107" fillId="0" borderId="13" xfId="0" applyFont="1" applyBorder="1" applyAlignment="1">
      <alignment vertical="top"/>
    </xf>
    <xf numFmtId="0" fontId="107" fillId="0" borderId="8" xfId="0" applyFont="1" applyBorder="1" applyAlignment="1">
      <alignment vertical="top"/>
    </xf>
    <xf numFmtId="0" fontId="116" fillId="5" borderId="56" xfId="0" applyFont="1" applyFill="1" applyBorder="1" applyAlignment="1">
      <alignment vertical="top"/>
    </xf>
    <xf numFmtId="0" fontId="116" fillId="5" borderId="1" xfId="0" applyFont="1" applyFill="1" applyBorder="1" applyAlignment="1">
      <alignment vertical="center"/>
    </xf>
    <xf numFmtId="0" fontId="116" fillId="5" borderId="1" xfId="0" applyFont="1" applyFill="1" applyBorder="1" applyAlignment="1">
      <alignment vertical="top"/>
    </xf>
    <xf numFmtId="0" fontId="116" fillId="0" borderId="56" xfId="0" applyFont="1" applyBorder="1" applyAlignment="1">
      <alignment vertical="top"/>
    </xf>
    <xf numFmtId="0" fontId="116" fillId="0" borderId="1" xfId="0" applyFont="1" applyBorder="1" applyAlignment="1">
      <alignment vertical="top"/>
    </xf>
    <xf numFmtId="0" fontId="116" fillId="0" borderId="57" xfId="0" applyFont="1" applyBorder="1" applyAlignment="1">
      <alignment vertical="top"/>
    </xf>
    <xf numFmtId="0" fontId="116" fillId="5" borderId="57" xfId="0" applyFont="1" applyFill="1" applyBorder="1" applyAlignment="1">
      <alignment vertical="center"/>
    </xf>
    <xf numFmtId="0" fontId="116" fillId="0" borderId="1" xfId="0" applyFont="1" applyBorder="1" applyAlignment="1">
      <alignment vertical="center"/>
    </xf>
    <xf numFmtId="0" fontId="116" fillId="0" borderId="0" xfId="0" applyFont="1"/>
    <xf numFmtId="0" fontId="0" fillId="5" borderId="44" xfId="0" applyFill="1" applyBorder="1" applyAlignment="1">
      <alignment vertical="top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top"/>
    </xf>
    <xf numFmtId="0" fontId="0" fillId="5" borderId="21" xfId="0" applyFill="1" applyBorder="1" applyAlignment="1">
      <alignment vertical="top"/>
    </xf>
    <xf numFmtId="0" fontId="0" fillId="5" borderId="22" xfId="0" applyFill="1" applyBorder="1" applyAlignment="1">
      <alignment vertical="top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2" xfId="0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13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56" xfId="0" applyFill="1" applyBorder="1" applyAlignment="1">
      <alignment vertical="top"/>
    </xf>
    <xf numFmtId="0" fontId="0" fillId="5" borderId="55" xfId="0" applyFill="1" applyBorder="1" applyAlignment="1">
      <alignment vertical="top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57" xfId="0" applyFill="1" applyBorder="1" applyAlignment="1">
      <alignment vertical="top"/>
    </xf>
    <xf numFmtId="0" fontId="0" fillId="0" borderId="15" xfId="0" applyBorder="1"/>
    <xf numFmtId="0" fontId="5" fillId="0" borderId="0" xfId="312" applyFont="1"/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0" fillId="0" borderId="56" xfId="0" applyBorder="1"/>
    <xf numFmtId="0" fontId="116" fillId="5" borderId="56" xfId="0" applyFont="1" applyFill="1" applyBorder="1" applyAlignment="1">
      <alignment vertical="center"/>
    </xf>
    <xf numFmtId="0" fontId="116" fillId="5" borderId="7" xfId="0" applyFont="1" applyFill="1" applyBorder="1" applyAlignment="1">
      <alignment horizontal="center" vertical="center"/>
    </xf>
    <xf numFmtId="0" fontId="116" fillId="5" borderId="57" xfId="0" applyFont="1" applyFill="1" applyBorder="1" applyAlignment="1">
      <alignment horizontal="center" vertical="center"/>
    </xf>
    <xf numFmtId="0" fontId="107" fillId="4" borderId="64" xfId="0" applyFont="1" applyFill="1" applyBorder="1" applyAlignment="1">
      <alignment horizontal="center" vertical="center"/>
    </xf>
    <xf numFmtId="0" fontId="107" fillId="0" borderId="24" xfId="0" applyFont="1" applyBorder="1" applyAlignment="1">
      <alignment vertical="center"/>
    </xf>
    <xf numFmtId="0" fontId="0" fillId="6" borderId="7" xfId="0" quotePrefix="1" applyFill="1" applyBorder="1" applyAlignment="1">
      <alignment horizontal="left" vertical="top"/>
    </xf>
    <xf numFmtId="0" fontId="107" fillId="6" borderId="2" xfId="0" applyFont="1" applyFill="1" applyBorder="1" applyAlignment="1">
      <alignment vertical="center"/>
    </xf>
    <xf numFmtId="0" fontId="107" fillId="6" borderId="3" xfId="0" applyFont="1" applyFill="1" applyBorder="1" applyAlignment="1">
      <alignment vertical="center"/>
    </xf>
    <xf numFmtId="0" fontId="107" fillId="6" borderId="3" xfId="0" applyFont="1" applyFill="1" applyBorder="1" applyAlignment="1">
      <alignment horizontal="left" vertical="center"/>
    </xf>
    <xf numFmtId="0" fontId="107" fillId="6" borderId="56" xfId="0" applyFont="1" applyFill="1" applyBorder="1" applyAlignment="1">
      <alignment horizontal="left" vertical="center"/>
    </xf>
    <xf numFmtId="0" fontId="109" fillId="6" borderId="1" xfId="0" applyFont="1" applyFill="1" applyBorder="1" applyAlignment="1">
      <alignment horizontal="left" vertical="center"/>
    </xf>
    <xf numFmtId="0" fontId="107" fillId="4" borderId="56" xfId="0" applyFont="1" applyFill="1" applyBorder="1" applyAlignment="1">
      <alignment horizontal="left" vertical="center"/>
    </xf>
    <xf numFmtId="0" fontId="107" fillId="4" borderId="1" xfId="0" applyFont="1" applyFill="1" applyBorder="1" applyAlignment="1">
      <alignment horizontal="left" vertical="center"/>
    </xf>
    <xf numFmtId="0" fontId="116" fillId="3" borderId="64" xfId="0" applyFont="1" applyFill="1" applyBorder="1"/>
    <xf numFmtId="0" fontId="116" fillId="3" borderId="43" xfId="0" applyFont="1" applyFill="1" applyBorder="1"/>
    <xf numFmtId="0" fontId="116" fillId="3" borderId="45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6" fillId="3" borderId="2" xfId="0" applyFont="1" applyFill="1" applyBorder="1"/>
    <xf numFmtId="0" fontId="116" fillId="3" borderId="3" xfId="0" applyFont="1" applyFill="1" applyBorder="1"/>
    <xf numFmtId="0" fontId="116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6" fillId="3" borderId="5" xfId="0" applyFont="1" applyFill="1" applyBorder="1"/>
    <xf numFmtId="0" fontId="116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8" xfId="0" applyFont="1" applyBorder="1"/>
    <xf numFmtId="0" fontId="107" fillId="0" borderId="69" xfId="0" applyFont="1" applyBorder="1"/>
    <xf numFmtId="0" fontId="107" fillId="0" borderId="68" xfId="0" quotePrefix="1" applyFont="1" applyBorder="1"/>
    <xf numFmtId="0" fontId="107" fillId="0" borderId="17" xfId="0" applyFont="1" applyBorder="1"/>
    <xf numFmtId="0" fontId="107" fillId="0" borderId="70" xfId="0" applyFont="1" applyBorder="1"/>
    <xf numFmtId="0" fontId="107" fillId="0" borderId="21" xfId="0" applyFont="1" applyBorder="1"/>
    <xf numFmtId="0" fontId="107" fillId="0" borderId="71" xfId="0" applyFont="1" applyBorder="1"/>
    <xf numFmtId="0" fontId="116" fillId="3" borderId="6" xfId="0" applyFont="1" applyFill="1" applyBorder="1"/>
    <xf numFmtId="0" fontId="107" fillId="0" borderId="15" xfId="0" applyFont="1" applyBorder="1"/>
    <xf numFmtId="0" fontId="107" fillId="0" borderId="59" xfId="0" applyFont="1" applyBorder="1"/>
    <xf numFmtId="0" fontId="107" fillId="0" borderId="72" xfId="0" applyFont="1" applyBorder="1"/>
    <xf numFmtId="0" fontId="107" fillId="0" borderId="22" xfId="0" applyFont="1" applyBorder="1" applyAlignment="1">
      <alignment horizontal="left" vertical="center"/>
    </xf>
    <xf numFmtId="0" fontId="107" fillId="0" borderId="64" xfId="0" applyFont="1" applyBorder="1"/>
    <xf numFmtId="0" fontId="107" fillId="0" borderId="43" xfId="0" applyFont="1" applyBorder="1"/>
    <xf numFmtId="0" fontId="107" fillId="0" borderId="73" xfId="0" applyFont="1" applyBorder="1"/>
    <xf numFmtId="0" fontId="107" fillId="0" borderId="74" xfId="0" applyFont="1" applyBorder="1"/>
    <xf numFmtId="0" fontId="107" fillId="4" borderId="21" xfId="0" applyFont="1" applyFill="1" applyBorder="1"/>
    <xf numFmtId="0" fontId="107" fillId="0" borderId="45" xfId="0" applyFont="1" applyBorder="1"/>
    <xf numFmtId="0" fontId="107" fillId="0" borderId="21" xfId="0" quotePrefix="1" applyFont="1" applyBorder="1"/>
    <xf numFmtId="0" fontId="90" fillId="3" borderId="43" xfId="0" applyFont="1" applyFill="1" applyBorder="1"/>
    <xf numFmtId="0" fontId="90" fillId="3" borderId="0" xfId="0" applyFont="1" applyFill="1"/>
    <xf numFmtId="0" fontId="90" fillId="3" borderId="3" xfId="0" applyFont="1" applyFill="1" applyBorder="1"/>
    <xf numFmtId="0" fontId="0" fillId="0" borderId="0" xfId="0" quotePrefix="1"/>
    <xf numFmtId="0" fontId="107" fillId="0" borderId="56" xfId="0" applyFont="1" applyBorder="1"/>
    <xf numFmtId="0" fontId="107" fillId="6" borderId="1" xfId="0" applyFont="1" applyFill="1" applyBorder="1"/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44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5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180" fontId="104" fillId="52" borderId="56" xfId="309" applyNumberFormat="1" applyFont="1" applyFill="1" applyBorder="1" applyAlignment="1">
      <alignment horizontal="left" vertical="center"/>
    </xf>
    <xf numFmtId="180" fontId="104" fillId="52" borderId="57" xfId="309" applyNumberFormat="1" applyFont="1" applyFill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7" xfId="309" applyFont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0" fontId="104" fillId="52" borderId="57" xfId="309" applyFont="1" applyFill="1" applyBorder="1" applyAlignment="1">
      <alignment horizontal="left" vertical="center"/>
    </xf>
    <xf numFmtId="180" fontId="102" fillId="0" borderId="56" xfId="309" applyNumberFormat="1" applyFont="1" applyBorder="1" applyAlignment="1">
      <alignment horizontal="left" vertical="center" wrapText="1"/>
    </xf>
    <xf numFmtId="180" fontId="102" fillId="0" borderId="57" xfId="309" applyNumberFormat="1" applyFont="1" applyBorder="1" applyAlignment="1">
      <alignment horizontal="left" vertical="center" wrapText="1"/>
    </xf>
    <xf numFmtId="0" fontId="102" fillId="0" borderId="56" xfId="309" applyFont="1" applyBorder="1" applyAlignment="1">
      <alignment horizontal="left" vertical="center" shrinkToFit="1"/>
    </xf>
    <xf numFmtId="0" fontId="102" fillId="0" borderId="1" xfId="309" applyFont="1" applyBorder="1" applyAlignment="1">
      <alignment horizontal="left" vertical="center" shrinkToFit="1"/>
    </xf>
    <xf numFmtId="0" fontId="102" fillId="0" borderId="57" xfId="309" applyFont="1" applyBorder="1" applyAlignment="1">
      <alignment horizontal="left" vertical="center" shrinkToFit="1"/>
    </xf>
    <xf numFmtId="0" fontId="104" fillId="52" borderId="7" xfId="310" applyFont="1" applyFill="1" applyBorder="1" applyAlignment="1">
      <alignment horizontal="center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14" fontId="102" fillId="0" borderId="57" xfId="310" applyNumberFormat="1" applyFont="1" applyBorder="1" applyAlignment="1">
      <alignment horizontal="center" vertical="center"/>
    </xf>
    <xf numFmtId="0" fontId="102" fillId="4" borderId="56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7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 wrapText="1"/>
    </xf>
    <xf numFmtId="0" fontId="102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6" fillId="5" borderId="56" xfId="0" applyFont="1" applyFill="1" applyBorder="1" applyAlignment="1">
      <alignment horizontal="center" vertical="center"/>
    </xf>
    <xf numFmtId="0" fontId="116" fillId="5" borderId="1" xfId="0" applyFont="1" applyFill="1" applyBorder="1" applyAlignment="1">
      <alignment horizontal="center" vertical="center"/>
    </xf>
    <xf numFmtId="0" fontId="116" fillId="5" borderId="57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6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7" xfId="0" applyFont="1" applyBorder="1" applyAlignment="1">
      <alignment horizontal="left" vertical="center" shrinkToFit="1"/>
    </xf>
    <xf numFmtId="0" fontId="0" fillId="0" borderId="54" xfId="0" quotePrefix="1" applyBorder="1" applyAlignment="1">
      <alignment horizontal="left" vertical="top"/>
    </xf>
    <xf numFmtId="0" fontId="0" fillId="0" borderId="53" xfId="0" quotePrefix="1" applyBorder="1" applyAlignment="1">
      <alignment horizontal="left" vertical="top"/>
    </xf>
    <xf numFmtId="0" fontId="0" fillId="0" borderId="52" xfId="0" quotePrefix="1" applyBorder="1" applyAlignment="1">
      <alignment horizontal="left" vertical="top"/>
    </xf>
    <xf numFmtId="0" fontId="107" fillId="0" borderId="64" xfId="0" applyFont="1" applyBorder="1" applyAlignment="1">
      <alignment horizontal="left" vertical="top"/>
    </xf>
    <xf numFmtId="0" fontId="107" fillId="0" borderId="43" xfId="0" applyFont="1" applyBorder="1" applyAlignment="1">
      <alignment horizontal="left" vertical="top"/>
    </xf>
    <xf numFmtId="0" fontId="107" fillId="0" borderId="45" xfId="0" applyFont="1" applyBorder="1" applyAlignment="1">
      <alignment horizontal="left" vertical="top"/>
    </xf>
    <xf numFmtId="0" fontId="107" fillId="0" borderId="5" xfId="0" applyFont="1" applyBorder="1" applyAlignment="1">
      <alignment horizontal="left" vertical="top"/>
    </xf>
    <xf numFmtId="0" fontId="107" fillId="0" borderId="0" xfId="0" applyFont="1" applyAlignment="1">
      <alignment horizontal="left" vertical="top"/>
    </xf>
    <xf numFmtId="0" fontId="107" fillId="0" borderId="6" xfId="0" applyFont="1" applyBorder="1" applyAlignment="1">
      <alignment horizontal="left" vertical="top"/>
    </xf>
    <xf numFmtId="0" fontId="107" fillId="0" borderId="2" xfId="0" applyFont="1" applyBorder="1" applyAlignment="1">
      <alignment horizontal="left" vertical="top"/>
    </xf>
    <xf numFmtId="0" fontId="107" fillId="0" borderId="3" xfId="0" applyFont="1" applyBorder="1" applyAlignment="1">
      <alignment horizontal="left" vertical="top"/>
    </xf>
    <xf numFmtId="0" fontId="107" fillId="0" borderId="4" xfId="0" applyFont="1" applyBorder="1" applyAlignment="1">
      <alignment horizontal="left" vertical="top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2" fillId="0" borderId="54" xfId="314" applyFont="1" applyBorder="1" applyAlignment="1">
      <alignment horizontal="center" vertical="center"/>
    </xf>
    <xf numFmtId="0" fontId="102" fillId="0" borderId="53" xfId="314" applyFont="1" applyBorder="1" applyAlignment="1">
      <alignment horizontal="center" vertical="center"/>
    </xf>
    <xf numFmtId="0" fontId="102" fillId="0" borderId="54" xfId="314" applyFont="1" applyBorder="1" applyAlignment="1">
      <alignment horizontal="left" vertical="center"/>
    </xf>
    <xf numFmtId="0" fontId="102" fillId="0" borderId="53" xfId="314" applyFont="1" applyBorder="1" applyAlignment="1">
      <alignment horizontal="left" vertical="center"/>
    </xf>
    <xf numFmtId="0" fontId="114" fillId="0" borderId="0" xfId="314" applyFont="1" applyAlignment="1">
      <alignment horizontal="left" vertical="center"/>
    </xf>
    <xf numFmtId="0" fontId="109" fillId="0" borderId="20" xfId="0" applyFont="1" applyBorder="1"/>
    <xf numFmtId="0" fontId="109" fillId="0" borderId="18" xfId="0" applyFont="1" applyBorder="1"/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84818</xdr:colOff>
          <xdr:row>25</xdr:row>
          <xdr:rowOff>63500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R$3" spid="_x0000_s47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2857" y="2984500"/>
              <a:ext cx="11148786" cy="12096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00075" y="5000625"/>
          <a:ext cx="3425200" cy="5880060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192570</xdr:colOff>
      <xdr:row>80</xdr:row>
      <xdr:rowOff>154173</xdr:rowOff>
    </xdr:from>
    <xdr:to>
      <xdr:col>15</xdr:col>
      <xdr:colOff>84620</xdr:colOff>
      <xdr:row>85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AB0E910-C388-46D9-B12E-8550590455FA}"/>
            </a:ext>
          </a:extLst>
        </xdr:cNvPr>
        <xdr:cNvGrpSpPr/>
      </xdr:nvGrpSpPr>
      <xdr:grpSpPr>
        <a:xfrm>
          <a:off x="1992795" y="13251048"/>
          <a:ext cx="1092200" cy="663565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3ADBB64D-ABA0-FFA0-C8B6-9379A6398B0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3DBABDC-A1A5-5FF1-8123-7F494581229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88FD0B6-8CB8-4CF0-BB94-10B99648DB96}"/>
            </a:ext>
          </a:extLst>
        </xdr:cNvPr>
        <xdr:cNvGrpSpPr/>
      </xdr:nvGrpSpPr>
      <xdr:grpSpPr>
        <a:xfrm>
          <a:off x="624508" y="13628735"/>
          <a:ext cx="1092200" cy="668608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F420F074-F6A5-AD35-42CB-E776FEF410F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696BEC61-33CA-FAA8-9823-27A15B014A2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280FA50-AD64-4A37-B779-17DFD06DE244}"/>
            </a:ext>
          </a:extLst>
        </xdr:cNvPr>
        <xdr:cNvGrpSpPr/>
      </xdr:nvGrpSpPr>
      <xdr:grpSpPr>
        <a:xfrm>
          <a:off x="624996" y="13213291"/>
          <a:ext cx="1092200" cy="663565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C504DF64-0FA9-7794-55E3-D208E07DAE8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A13AEFC9-B7D6-AC43-F261-33B245A1D07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9847D5C-80CD-4952-87E9-A937CD0ED811}"/>
            </a:ext>
          </a:extLst>
        </xdr:cNvPr>
        <xdr:cNvGrpSpPr/>
      </xdr:nvGrpSpPr>
      <xdr:grpSpPr>
        <a:xfrm>
          <a:off x="638175" y="12782550"/>
          <a:ext cx="1076325" cy="666749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979729C0-DCE1-43F0-A4E9-6E882025504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665BA085-3AAA-D08C-9428-C7C153C067E7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56C7A1A7-6019-423B-BCE6-2AEB0798DC7A}"/>
            </a:ext>
          </a:extLst>
        </xdr:cNvPr>
        <xdr:cNvGrpSpPr/>
      </xdr:nvGrpSpPr>
      <xdr:grpSpPr>
        <a:xfrm>
          <a:off x="638175" y="12363450"/>
          <a:ext cx="1076325" cy="666749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5A20C5F4-0868-EE65-C73D-9B5100F77CB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3DFEFD3-5B6C-D23F-E174-C482D6C62516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DCA9DD3-3D8D-4C1D-9960-75C773F11554}"/>
            </a:ext>
          </a:extLst>
        </xdr:cNvPr>
        <xdr:cNvGrpSpPr/>
      </xdr:nvGrpSpPr>
      <xdr:grpSpPr>
        <a:xfrm>
          <a:off x="1983270" y="12822423"/>
          <a:ext cx="1092200" cy="672335"/>
          <a:chOff x="571499" y="31381700"/>
          <a:chExt cx="981075" cy="72071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1B08FFCA-377D-1997-0A25-3E0A2260A52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15D352F1-E63D-D00D-F3F3-D0FDD9D10E30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365024-5D64-41EE-9ADD-B0E98731B65A}"/>
            </a:ext>
          </a:extLst>
        </xdr:cNvPr>
        <xdr:cNvGrpSpPr/>
      </xdr:nvGrpSpPr>
      <xdr:grpSpPr>
        <a:xfrm>
          <a:off x="1983758" y="12410706"/>
          <a:ext cx="1092200" cy="663566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B16BB577-633E-B4D5-E268-3C2A45D484B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1A43F69-2B20-ED3F-EC70-4885A044920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01C57C8-C544-49AD-8BC7-7B1848035816}"/>
            </a:ext>
          </a:extLst>
        </xdr:cNvPr>
        <xdr:cNvGrpSpPr/>
      </xdr:nvGrpSpPr>
      <xdr:grpSpPr>
        <a:xfrm>
          <a:off x="1978715" y="11992921"/>
          <a:ext cx="1092200" cy="672335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2844A509-0C32-9B32-42D5-392D4FBC5CB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44E44691-B665-9918-0977-CAE33F5C7A8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33302E58-9854-4148-82BA-7E38EA246896}"/>
            </a:ext>
          </a:extLst>
        </xdr:cNvPr>
        <xdr:cNvGrpSpPr/>
      </xdr:nvGrpSpPr>
      <xdr:grpSpPr>
        <a:xfrm>
          <a:off x="1975540" y="11565972"/>
          <a:ext cx="1101545" cy="692149"/>
          <a:chOff x="571499" y="31381700"/>
          <a:chExt cx="981075" cy="730249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3B95A43D-9BC2-8685-8D57-F3A944D098D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5471FDD-6A34-8D6E-52B5-C4774ECC7FD9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5BAA1D8F-42B2-49DE-9ED9-2863F05609B3}"/>
            </a:ext>
          </a:extLst>
        </xdr:cNvPr>
        <xdr:cNvGrpSpPr/>
      </xdr:nvGrpSpPr>
      <xdr:grpSpPr>
        <a:xfrm>
          <a:off x="631824" y="11952473"/>
          <a:ext cx="1076325" cy="661707"/>
          <a:chOff x="571499" y="31381700"/>
          <a:chExt cx="981075" cy="720724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3E5C2C92-263D-9A1F-D9AB-615A76B6444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3B529959-2ABF-10B2-625C-B5D1498789D7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1663AFAC-A611-497C-97AA-FF2A5FA3395A}"/>
            </a:ext>
          </a:extLst>
        </xdr:cNvPr>
        <xdr:cNvGrpSpPr/>
      </xdr:nvGrpSpPr>
      <xdr:grpSpPr>
        <a:xfrm>
          <a:off x="631824" y="11522088"/>
          <a:ext cx="1076325" cy="679454"/>
          <a:chOff x="571499" y="31381700"/>
          <a:chExt cx="981075" cy="720729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000E420A-A65B-E6CC-5EDD-B0CC93508AB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7A05359-6172-4422-9DC3-E15F425864D4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9AF963-EF67-464F-AE3E-981C5116D266}"/>
            </a:ext>
          </a:extLst>
        </xdr:cNvPr>
        <xdr:cNvSpPr/>
      </xdr:nvSpPr>
      <xdr:spPr>
        <a:xfrm>
          <a:off x="523875" y="112268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84C29A-1CD6-4970-B545-0B957CB0CF0E}"/>
            </a:ext>
          </a:extLst>
        </xdr:cNvPr>
        <xdr:cNvCxnSpPr>
          <a:cxnSpLocks/>
          <a:endCxn id="88" idx="1"/>
        </xdr:cNvCxnSpPr>
      </xdr:nvCxnSpPr>
      <xdr:spPr>
        <a:xfrm>
          <a:off x="3408781" y="118526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88" name="フローチャート: 表示 87">
          <a:extLst>
            <a:ext uri="{FF2B5EF4-FFF2-40B4-BE49-F238E27FC236}">
              <a16:creationId xmlns:a16="http://schemas.microsoft.com/office/drawing/2014/main" id="{CA9D1A9C-9575-4DC5-8E59-ACB06B7F498A}"/>
            </a:ext>
          </a:extLst>
        </xdr:cNvPr>
        <xdr:cNvSpPr/>
      </xdr:nvSpPr>
      <xdr:spPr>
        <a:xfrm>
          <a:off x="4516188" y="115849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11AAF48-6A79-42F5-884A-B44CAE4F5D11}"/>
            </a:ext>
          </a:extLst>
        </xdr:cNvPr>
        <xdr:cNvCxnSpPr>
          <a:cxnSpLocks/>
          <a:stCxn id="88" idx="2"/>
          <a:endCxn id="91" idx="0"/>
        </xdr:cNvCxnSpPr>
      </xdr:nvCxnSpPr>
      <xdr:spPr>
        <a:xfrm>
          <a:off x="5176922" y="121278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BF58F19A-F2CD-47DC-B7A5-A1EE04EAC836}"/>
            </a:ext>
          </a:extLst>
        </xdr:cNvPr>
        <xdr:cNvGrpSpPr/>
      </xdr:nvGrpSpPr>
      <xdr:grpSpPr>
        <a:xfrm>
          <a:off x="3636213" y="13051924"/>
          <a:ext cx="3092283" cy="971550"/>
          <a:chOff x="3810000" y="37256118"/>
          <a:chExt cx="2849145" cy="1052763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F0ED4BF3-E131-8F8D-5BB0-5AA72740D2F9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フローチャート: 記憶データ 91">
            <a:extLst>
              <a:ext uri="{FF2B5EF4-FFF2-40B4-BE49-F238E27FC236}">
                <a16:creationId xmlns:a16="http://schemas.microsoft.com/office/drawing/2014/main" id="{55925662-B0BE-0EE3-B62A-86FC35BB0071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岡山県貨物運送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12</xdr:col>
      <xdr:colOff>25400</xdr:colOff>
      <xdr:row>16</xdr:row>
      <xdr:rowOff>19050</xdr:rowOff>
    </xdr:from>
    <xdr:to>
      <xdr:col>16</xdr:col>
      <xdr:colOff>120650</xdr:colOff>
      <xdr:row>19</xdr:row>
      <xdr:rowOff>6350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5D89FA9-65D7-E9B5-642A-6279DE5CF4DF}"/>
            </a:ext>
          </a:extLst>
        </xdr:cNvPr>
        <xdr:cNvSpPr/>
      </xdr:nvSpPr>
      <xdr:spPr>
        <a:xfrm>
          <a:off x="2197100" y="2657475"/>
          <a:ext cx="819150" cy="473075"/>
        </a:xfrm>
        <a:prstGeom prst="wedgeRectCallout">
          <a:avLst>
            <a:gd name="adj1" fmla="val -30135"/>
            <a:gd name="adj2" fmla="val -7441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13</xdr:row>
      <xdr:rowOff>13607</xdr:rowOff>
    </xdr:from>
    <xdr:to>
      <xdr:col>7</xdr:col>
      <xdr:colOff>230519</xdr:colOff>
      <xdr:row>17</xdr:row>
      <xdr:rowOff>28816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DBDC915-0A7E-468F-AC44-765C5F496F1B}"/>
            </a:ext>
          </a:extLst>
        </xdr:cNvPr>
        <xdr:cNvSpPr/>
      </xdr:nvSpPr>
      <xdr:spPr>
        <a:xfrm>
          <a:off x="7932964" y="2313214"/>
          <a:ext cx="1495984" cy="722781"/>
        </a:xfrm>
        <a:prstGeom prst="wedgeRectCallout">
          <a:avLst>
            <a:gd name="adj1" fmla="val -65842"/>
            <a:gd name="adj2" fmla="val 2413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センタマスタにない追加でよいか（福山さん確認）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104775</xdr:colOff>
      <xdr:row>8</xdr:row>
      <xdr:rowOff>0</xdr:rowOff>
    </xdr:from>
    <xdr:to>
      <xdr:col>43</xdr:col>
      <xdr:colOff>75595</xdr:colOff>
      <xdr:row>9</xdr:row>
      <xdr:rowOff>123761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CCE94BD-7F8B-4560-9260-6C9C96E3F9A6}"/>
            </a:ext>
          </a:extLst>
        </xdr:cNvPr>
        <xdr:cNvSpPr/>
      </xdr:nvSpPr>
      <xdr:spPr>
        <a:xfrm>
          <a:off x="6800850" y="1543050"/>
          <a:ext cx="10566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0</xdr:colOff>
      <xdr:row>29</xdr:row>
      <xdr:rowOff>66675</xdr:rowOff>
    </xdr:from>
    <xdr:to>
      <xdr:col>43</xdr:col>
      <xdr:colOff>151795</xdr:colOff>
      <xdr:row>31</xdr:row>
      <xdr:rowOff>22161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51A4D83-4D34-4590-BD17-76900136FBA9}"/>
            </a:ext>
          </a:extLst>
        </xdr:cNvPr>
        <xdr:cNvSpPr/>
      </xdr:nvSpPr>
      <xdr:spPr>
        <a:xfrm>
          <a:off x="6877050" y="5210175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57150</xdr:colOff>
      <xdr:row>32</xdr:row>
      <xdr:rowOff>9525</xdr:rowOff>
    </xdr:from>
    <xdr:to>
      <xdr:col>44</xdr:col>
      <xdr:colOff>31145</xdr:colOff>
      <xdr:row>33</xdr:row>
      <xdr:rowOff>136461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DF67708-EE80-4B6A-834C-736A39EF807E}"/>
            </a:ext>
          </a:extLst>
        </xdr:cNvPr>
        <xdr:cNvSpPr/>
      </xdr:nvSpPr>
      <xdr:spPr>
        <a:xfrm>
          <a:off x="6934200" y="5667375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0</xdr:colOff>
      <xdr:row>39</xdr:row>
      <xdr:rowOff>0</xdr:rowOff>
    </xdr:from>
    <xdr:to>
      <xdr:col>43</xdr:col>
      <xdr:colOff>151795</xdr:colOff>
      <xdr:row>40</xdr:row>
      <xdr:rowOff>123761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C930414-7345-4FAD-B922-AF76BBC006A9}"/>
            </a:ext>
          </a:extLst>
        </xdr:cNvPr>
        <xdr:cNvSpPr/>
      </xdr:nvSpPr>
      <xdr:spPr>
        <a:xfrm>
          <a:off x="6877050" y="6858000"/>
          <a:ext cx="1056670" cy="29521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67236</xdr:colOff>
      <xdr:row>2</xdr:row>
      <xdr:rowOff>59766</xdr:rowOff>
    </xdr:from>
    <xdr:to>
      <xdr:col>6</xdr:col>
      <xdr:colOff>890761</xdr:colOff>
      <xdr:row>9</xdr:row>
      <xdr:rowOff>95997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7941E25-EE41-4FF1-AFED-DB5BB042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4648" y="403413"/>
          <a:ext cx="4372054" cy="123899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14" t="s">
        <v>0</v>
      </c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4"/>
      <c r="AW3" s="314"/>
      <c r="AX3" s="314"/>
      <c r="AY3" s="314"/>
      <c r="AZ3" s="314"/>
      <c r="BA3" s="314"/>
      <c r="BB3" s="314"/>
      <c r="BC3" s="314"/>
      <c r="BD3" s="314"/>
      <c r="BE3" s="314"/>
      <c r="BF3" s="314"/>
      <c r="BG3" s="314"/>
      <c r="BH3" s="314"/>
      <c r="BI3" s="28"/>
    </row>
    <row r="4" spans="1:61" ht="14.25" customHeight="1">
      <c r="A4" s="26"/>
      <c r="B4" s="27"/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  <c r="AS4" s="314"/>
      <c r="AT4" s="314"/>
      <c r="AU4" s="314"/>
      <c r="AV4" s="314"/>
      <c r="AW4" s="314"/>
      <c r="AX4" s="314"/>
      <c r="AY4" s="314"/>
      <c r="AZ4" s="314"/>
      <c r="BA4" s="314"/>
      <c r="BB4" s="314"/>
      <c r="BC4" s="314"/>
      <c r="BD4" s="314"/>
      <c r="BE4" s="314"/>
      <c r="BF4" s="314"/>
      <c r="BG4" s="314"/>
      <c r="BH4" s="314"/>
      <c r="BI4" s="28"/>
    </row>
    <row r="5" spans="1:61" ht="14.25" customHeight="1">
      <c r="A5" s="26"/>
      <c r="B5" s="27"/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4"/>
      <c r="AV5" s="314"/>
      <c r="AW5" s="314"/>
      <c r="AX5" s="314"/>
      <c r="AY5" s="314"/>
      <c r="AZ5" s="314"/>
      <c r="BA5" s="314"/>
      <c r="BB5" s="314"/>
      <c r="BC5" s="314"/>
      <c r="BD5" s="314"/>
      <c r="BE5" s="314"/>
      <c r="BF5" s="314"/>
      <c r="BG5" s="314"/>
      <c r="BH5" s="314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15" t="str">
        <f>更新履歴!D3</f>
        <v>RBD285_STEP234_画面_パッケージ仕様書_岡山県貨物運送_v0.01</v>
      </c>
      <c r="I17" s="316"/>
      <c r="J17" s="316"/>
      <c r="K17" s="316"/>
      <c r="L17" s="316"/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7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18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19"/>
      <c r="AF18" s="319"/>
      <c r="AG18" s="319"/>
      <c r="AH18" s="319"/>
      <c r="AI18" s="319"/>
      <c r="AJ18" s="319"/>
      <c r="AK18" s="319"/>
      <c r="AL18" s="319"/>
      <c r="AM18" s="319"/>
      <c r="AN18" s="319"/>
      <c r="AO18" s="319"/>
      <c r="AP18" s="319"/>
      <c r="AQ18" s="319"/>
      <c r="AR18" s="319"/>
      <c r="AS18" s="319"/>
      <c r="AT18" s="319"/>
      <c r="AU18" s="319"/>
      <c r="AV18" s="319"/>
      <c r="AW18" s="319"/>
      <c r="AX18" s="319"/>
      <c r="AY18" s="319"/>
      <c r="AZ18" s="319"/>
      <c r="BA18" s="319"/>
      <c r="BB18" s="319"/>
      <c r="BC18" s="320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18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19"/>
      <c r="AF19" s="319"/>
      <c r="AG19" s="319"/>
      <c r="AH19" s="319"/>
      <c r="AI19" s="319"/>
      <c r="AJ19" s="319"/>
      <c r="AK19" s="319"/>
      <c r="AL19" s="319"/>
      <c r="AM19" s="319"/>
      <c r="AN19" s="319"/>
      <c r="AO19" s="319"/>
      <c r="AP19" s="319"/>
      <c r="AQ19" s="319"/>
      <c r="AR19" s="319"/>
      <c r="AS19" s="319"/>
      <c r="AT19" s="319"/>
      <c r="AU19" s="319"/>
      <c r="AV19" s="319"/>
      <c r="AW19" s="319"/>
      <c r="AX19" s="319"/>
      <c r="AY19" s="319"/>
      <c r="AZ19" s="319"/>
      <c r="BA19" s="319"/>
      <c r="BB19" s="319"/>
      <c r="BC19" s="320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21" t="str">
        <f>更新履歴!D4</f>
        <v>出荷管理</v>
      </c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  <c r="AJ20" s="322"/>
      <c r="AK20" s="322"/>
      <c r="AL20" s="322"/>
      <c r="AM20" s="322"/>
      <c r="AN20" s="322"/>
      <c r="AO20" s="322"/>
      <c r="AP20" s="322"/>
      <c r="AQ20" s="322"/>
      <c r="AR20" s="322"/>
      <c r="AS20" s="322"/>
      <c r="AT20" s="322"/>
      <c r="AU20" s="322"/>
      <c r="AV20" s="322"/>
      <c r="AW20" s="322"/>
      <c r="AX20" s="322"/>
      <c r="AY20" s="322"/>
      <c r="AZ20" s="322"/>
      <c r="BA20" s="322"/>
      <c r="BB20" s="322"/>
      <c r="BC20" s="323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21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22"/>
      <c r="AQ21" s="322"/>
      <c r="AR21" s="322"/>
      <c r="AS21" s="322"/>
      <c r="AT21" s="322"/>
      <c r="AU21" s="322"/>
      <c r="AV21" s="322"/>
      <c r="AW21" s="322"/>
      <c r="AX21" s="322"/>
      <c r="AY21" s="322"/>
      <c r="AZ21" s="322"/>
      <c r="BA21" s="322"/>
      <c r="BB21" s="322"/>
      <c r="BC21" s="323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24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5"/>
      <c r="AI22" s="325"/>
      <c r="AJ22" s="325"/>
      <c r="AK22" s="325"/>
      <c r="AL22" s="325"/>
      <c r="AM22" s="325"/>
      <c r="AN22" s="325"/>
      <c r="AO22" s="325"/>
      <c r="AP22" s="325"/>
      <c r="AQ22" s="325"/>
      <c r="AR22" s="325"/>
      <c r="AS22" s="325"/>
      <c r="AT22" s="325"/>
      <c r="AU22" s="325"/>
      <c r="AV22" s="325"/>
      <c r="AW22" s="325"/>
      <c r="AX22" s="325"/>
      <c r="AY22" s="325"/>
      <c r="AZ22" s="325"/>
      <c r="BA22" s="325"/>
      <c r="BB22" s="325"/>
      <c r="BC22" s="326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27" t="s">
        <v>1</v>
      </c>
      <c r="Z24" s="327"/>
      <c r="AA24" s="327"/>
      <c r="AB24" s="327"/>
      <c r="AC24" s="327"/>
      <c r="AD24" s="327"/>
      <c r="AE24" s="327"/>
      <c r="AF24" s="328">
        <f ca="1">更新履歴!J2</f>
        <v>0.03</v>
      </c>
      <c r="AG24" s="328"/>
      <c r="AH24" s="328"/>
      <c r="AI24" s="328"/>
      <c r="AJ24" s="328"/>
      <c r="AK24" s="328"/>
      <c r="AL24" s="328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27"/>
      <c r="Z25" s="327"/>
      <c r="AA25" s="327"/>
      <c r="AB25" s="327"/>
      <c r="AC25" s="327"/>
      <c r="AD25" s="327"/>
      <c r="AE25" s="327"/>
      <c r="AF25" s="328"/>
      <c r="AG25" s="328"/>
      <c r="AH25" s="328"/>
      <c r="AI25" s="328"/>
      <c r="AJ25" s="328"/>
      <c r="AK25" s="328"/>
      <c r="AL25" s="328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27"/>
      <c r="Z26" s="327"/>
      <c r="AA26" s="327"/>
      <c r="AB26" s="327"/>
      <c r="AC26" s="327"/>
      <c r="AD26" s="327"/>
      <c r="AE26" s="327"/>
      <c r="AF26" s="328"/>
      <c r="AG26" s="328"/>
      <c r="AH26" s="328"/>
      <c r="AI26" s="328"/>
      <c r="AJ26" s="328"/>
      <c r="AK26" s="328"/>
      <c r="AL26" s="328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13"/>
      <c r="Z30" s="313"/>
      <c r="AA30" s="313"/>
      <c r="AB30" s="313"/>
      <c r="AC30" s="313"/>
      <c r="AD30" s="313"/>
      <c r="AE30" s="313"/>
      <c r="AF30" s="313"/>
      <c r="AG30" s="313"/>
      <c r="AH30" s="313"/>
      <c r="AI30" s="313"/>
      <c r="AJ30" s="313"/>
      <c r="AK30" s="313"/>
      <c r="AL30" s="313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313"/>
      <c r="AJ31" s="313"/>
      <c r="AK31" s="313"/>
      <c r="AL31" s="313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13"/>
      <c r="Z32" s="313"/>
      <c r="AA32" s="313"/>
      <c r="AB32" s="313"/>
      <c r="AC32" s="313"/>
      <c r="AD32" s="313"/>
      <c r="AE32" s="313"/>
      <c r="AF32" s="313"/>
      <c r="AG32" s="313"/>
      <c r="AH32" s="313"/>
      <c r="AI32" s="313"/>
      <c r="AJ32" s="313"/>
      <c r="AK32" s="313"/>
      <c r="AL32" s="313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13"/>
      <c r="Z34" s="313"/>
      <c r="AA34" s="313"/>
      <c r="AB34" s="313"/>
      <c r="AC34" s="313"/>
      <c r="AD34" s="313"/>
      <c r="AE34" s="313"/>
      <c r="AF34" s="313"/>
      <c r="AG34" s="313"/>
      <c r="AH34" s="313"/>
      <c r="AI34" s="313"/>
      <c r="AJ34" s="313"/>
      <c r="AK34" s="313"/>
      <c r="AL34" s="313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13"/>
      <c r="Z35" s="313"/>
      <c r="AA35" s="313"/>
      <c r="AB35" s="313"/>
      <c r="AC35" s="313"/>
      <c r="AD35" s="313"/>
      <c r="AE35" s="313"/>
      <c r="AF35" s="313"/>
      <c r="AG35" s="313"/>
      <c r="AH35" s="313"/>
      <c r="AI35" s="313"/>
      <c r="AJ35" s="313"/>
      <c r="AK35" s="313"/>
      <c r="AL35" s="313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13"/>
      <c r="Z36" s="313"/>
      <c r="AA36" s="313"/>
      <c r="AB36" s="313"/>
      <c r="AC36" s="313"/>
      <c r="AD36" s="313"/>
      <c r="AE36" s="313"/>
      <c r="AF36" s="313"/>
      <c r="AG36" s="313"/>
      <c r="AH36" s="313"/>
      <c r="AI36" s="313"/>
      <c r="AJ36" s="313"/>
      <c r="AK36" s="313"/>
      <c r="AL36" s="313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C14" sqref="C14:D14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29" t="s">
        <v>2</v>
      </c>
      <c r="C2" s="330"/>
      <c r="D2" s="331" t="s">
        <v>3</v>
      </c>
      <c r="E2" s="332"/>
      <c r="F2" s="332"/>
      <c r="G2" s="333"/>
      <c r="H2" s="334" t="s">
        <v>4</v>
      </c>
      <c r="I2" s="335"/>
      <c r="J2" s="336">
        <f t="array" aca="1" ref="J2" ca="1">IF(B8="","",INDIRECT("B"&amp;MAX(INDEX((LEN(B8:B1000)&gt;0)*ROW(B8:B1000),0))))</f>
        <v>0.03</v>
      </c>
      <c r="K2" s="337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29" t="s">
        <v>5</v>
      </c>
      <c r="C3" s="330"/>
      <c r="D3" s="338" t="s">
        <v>296</v>
      </c>
      <c r="E3" s="339"/>
      <c r="F3" s="339"/>
      <c r="G3" s="340"/>
      <c r="H3" s="334" t="s">
        <v>6</v>
      </c>
      <c r="I3" s="335"/>
      <c r="J3" s="336" t="s">
        <v>294</v>
      </c>
      <c r="K3" s="337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29" t="s">
        <v>7</v>
      </c>
      <c r="C4" s="330"/>
      <c r="D4" s="331" t="s">
        <v>292</v>
      </c>
      <c r="E4" s="332"/>
      <c r="F4" s="332"/>
      <c r="G4" s="333"/>
      <c r="H4" s="334" t="s">
        <v>8</v>
      </c>
      <c r="I4" s="335"/>
      <c r="J4" s="336" t="s">
        <v>9</v>
      </c>
      <c r="K4" s="337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42" t="s">
        <v>10</v>
      </c>
      <c r="C6" s="343" t="s">
        <v>11</v>
      </c>
      <c r="D6" s="343"/>
      <c r="E6" s="343"/>
      <c r="F6" s="343"/>
      <c r="G6" s="343" t="s">
        <v>12</v>
      </c>
      <c r="H6" s="343"/>
      <c r="I6" s="343"/>
      <c r="J6" s="343"/>
      <c r="K6" s="343" t="s">
        <v>13</v>
      </c>
      <c r="L6" s="343"/>
      <c r="M6" s="343"/>
      <c r="N6" s="343"/>
      <c r="O6" s="341" t="s">
        <v>14</v>
      </c>
      <c r="P6" s="341"/>
      <c r="Q6" s="341"/>
      <c r="R6" s="341"/>
      <c r="S6" s="341"/>
      <c r="T6" s="341"/>
      <c r="U6" s="341"/>
      <c r="V6" s="341"/>
      <c r="W6" s="341"/>
      <c r="X6" s="341"/>
    </row>
    <row r="7" spans="2:24">
      <c r="B7" s="342"/>
      <c r="C7" s="341" t="s">
        <v>15</v>
      </c>
      <c r="D7" s="341"/>
      <c r="E7" s="341" t="s">
        <v>16</v>
      </c>
      <c r="F7" s="341"/>
      <c r="G7" s="341" t="s">
        <v>17</v>
      </c>
      <c r="H7" s="341"/>
      <c r="I7" s="341" t="s">
        <v>18</v>
      </c>
      <c r="J7" s="341"/>
      <c r="K7" s="341" t="s">
        <v>19</v>
      </c>
      <c r="L7" s="341"/>
      <c r="M7" s="341" t="s">
        <v>20</v>
      </c>
      <c r="N7" s="341"/>
      <c r="O7" s="341"/>
      <c r="P7" s="341"/>
      <c r="Q7" s="341"/>
      <c r="R7" s="341"/>
      <c r="S7" s="341"/>
      <c r="T7" s="341"/>
      <c r="U7" s="341"/>
      <c r="V7" s="341"/>
      <c r="W7" s="341"/>
      <c r="X7" s="341"/>
    </row>
    <row r="8" spans="2:24">
      <c r="B8" s="54">
        <v>0.01</v>
      </c>
      <c r="C8" s="345">
        <v>45397</v>
      </c>
      <c r="D8" s="345"/>
      <c r="E8" s="346" t="s">
        <v>124</v>
      </c>
      <c r="F8" s="346"/>
      <c r="G8" s="345"/>
      <c r="H8" s="345"/>
      <c r="I8" s="347"/>
      <c r="J8" s="348"/>
      <c r="K8" s="345"/>
      <c r="L8" s="345"/>
      <c r="M8" s="346"/>
      <c r="N8" s="346"/>
      <c r="O8" s="344" t="s">
        <v>304</v>
      </c>
      <c r="P8" s="344"/>
      <c r="Q8" s="344"/>
      <c r="R8" s="344"/>
      <c r="S8" s="344"/>
      <c r="T8" s="344"/>
      <c r="U8" s="344"/>
      <c r="V8" s="344"/>
      <c r="W8" s="344"/>
      <c r="X8" s="344"/>
    </row>
    <row r="9" spans="2:24">
      <c r="B9" s="54">
        <v>0.02</v>
      </c>
      <c r="C9" s="345">
        <v>45409</v>
      </c>
      <c r="D9" s="345"/>
      <c r="E9" s="346" t="s">
        <v>295</v>
      </c>
      <c r="F9" s="346"/>
      <c r="G9" s="345"/>
      <c r="H9" s="345"/>
      <c r="I9" s="347"/>
      <c r="J9" s="348"/>
      <c r="K9" s="345"/>
      <c r="L9" s="345"/>
      <c r="M9" s="346"/>
      <c r="N9" s="346"/>
      <c r="O9" s="344" t="s">
        <v>107</v>
      </c>
      <c r="P9" s="344"/>
      <c r="Q9" s="344"/>
      <c r="R9" s="344"/>
      <c r="S9" s="344"/>
      <c r="T9" s="344"/>
      <c r="U9" s="344"/>
      <c r="V9" s="344"/>
      <c r="W9" s="344"/>
      <c r="X9" s="344"/>
    </row>
    <row r="10" spans="2:24">
      <c r="B10" s="54">
        <v>0.03</v>
      </c>
      <c r="C10" s="345">
        <v>45479</v>
      </c>
      <c r="D10" s="345"/>
      <c r="E10" s="346" t="s">
        <v>295</v>
      </c>
      <c r="F10" s="346"/>
      <c r="G10" s="345"/>
      <c r="H10" s="345"/>
      <c r="I10" s="347"/>
      <c r="J10" s="348"/>
      <c r="K10" s="345"/>
      <c r="L10" s="345"/>
      <c r="M10" s="346"/>
      <c r="N10" s="346"/>
      <c r="O10" s="344" t="s">
        <v>494</v>
      </c>
      <c r="P10" s="344"/>
      <c r="Q10" s="344"/>
      <c r="R10" s="344"/>
      <c r="S10" s="344"/>
      <c r="T10" s="344"/>
      <c r="U10" s="344"/>
      <c r="V10" s="344"/>
      <c r="W10" s="344"/>
      <c r="X10" s="344"/>
    </row>
    <row r="11" spans="2:24">
      <c r="B11" s="54">
        <v>0.03</v>
      </c>
      <c r="C11" s="345">
        <v>45482</v>
      </c>
      <c r="D11" s="345"/>
      <c r="E11" s="346" t="s">
        <v>501</v>
      </c>
      <c r="F11" s="346"/>
      <c r="G11" s="345"/>
      <c r="H11" s="345"/>
      <c r="I11" s="347"/>
      <c r="J11" s="348"/>
      <c r="K11" s="345"/>
      <c r="L11" s="345"/>
      <c r="M11" s="346"/>
      <c r="N11" s="346"/>
      <c r="O11" s="353" t="s">
        <v>502</v>
      </c>
      <c r="P11" s="344"/>
      <c r="Q11" s="344"/>
      <c r="R11" s="344"/>
      <c r="S11" s="344"/>
      <c r="T11" s="344"/>
      <c r="U11" s="344"/>
      <c r="V11" s="344"/>
      <c r="W11" s="344"/>
      <c r="X11" s="344"/>
    </row>
    <row r="12" spans="2:24" s="100" customFormat="1">
      <c r="B12" s="54"/>
      <c r="C12" s="345"/>
      <c r="D12" s="345"/>
      <c r="E12" s="346"/>
      <c r="F12" s="346"/>
      <c r="G12" s="345"/>
      <c r="H12" s="345"/>
      <c r="I12" s="346"/>
      <c r="J12" s="346"/>
      <c r="K12" s="345"/>
      <c r="L12" s="345"/>
      <c r="M12" s="346"/>
      <c r="N12" s="346"/>
      <c r="O12" s="349"/>
      <c r="P12" s="350"/>
      <c r="Q12" s="350"/>
      <c r="R12" s="350"/>
      <c r="S12" s="350"/>
      <c r="T12" s="350"/>
      <c r="U12" s="350"/>
      <c r="V12" s="350"/>
      <c r="W12" s="350"/>
      <c r="X12" s="351"/>
    </row>
    <row r="13" spans="2:24">
      <c r="B13" s="54"/>
      <c r="C13" s="345"/>
      <c r="D13" s="345"/>
      <c r="E13" s="346"/>
      <c r="F13" s="346"/>
      <c r="G13" s="345"/>
      <c r="H13" s="345"/>
      <c r="I13" s="347"/>
      <c r="J13" s="348"/>
      <c r="K13" s="345"/>
      <c r="L13" s="345"/>
      <c r="M13" s="346"/>
      <c r="N13" s="346"/>
      <c r="O13" s="352"/>
      <c r="P13" s="350"/>
      <c r="Q13" s="350"/>
      <c r="R13" s="350"/>
      <c r="S13" s="350"/>
      <c r="T13" s="350"/>
      <c r="U13" s="350"/>
      <c r="V13" s="350"/>
      <c r="W13" s="350"/>
      <c r="X13" s="351"/>
    </row>
    <row r="14" spans="2:24">
      <c r="B14" s="54"/>
      <c r="C14" s="345"/>
      <c r="D14" s="345"/>
      <c r="E14" s="346"/>
      <c r="F14" s="346"/>
      <c r="G14" s="345"/>
      <c r="H14" s="345"/>
      <c r="I14" s="347"/>
      <c r="J14" s="348"/>
      <c r="K14" s="345"/>
      <c r="L14" s="345"/>
      <c r="M14" s="346"/>
      <c r="N14" s="346"/>
      <c r="O14" s="353"/>
      <c r="P14" s="344"/>
      <c r="Q14" s="344"/>
      <c r="R14" s="344"/>
      <c r="S14" s="344"/>
      <c r="T14" s="344"/>
      <c r="U14" s="344"/>
      <c r="V14" s="344"/>
      <c r="W14" s="344"/>
      <c r="X14" s="344"/>
    </row>
    <row r="15" spans="2:24">
      <c r="B15" s="54"/>
      <c r="C15" s="345"/>
      <c r="D15" s="345"/>
      <c r="E15" s="346"/>
      <c r="F15" s="346"/>
      <c r="G15" s="345"/>
      <c r="H15" s="345"/>
      <c r="I15" s="347"/>
      <c r="J15" s="348"/>
      <c r="K15" s="345"/>
      <c r="L15" s="345"/>
      <c r="M15" s="346"/>
      <c r="N15" s="346"/>
      <c r="O15" s="353"/>
      <c r="P15" s="344"/>
      <c r="Q15" s="344"/>
      <c r="R15" s="344"/>
      <c r="S15" s="344"/>
      <c r="T15" s="344"/>
      <c r="U15" s="344"/>
      <c r="V15" s="344"/>
      <c r="W15" s="344"/>
      <c r="X15" s="344"/>
    </row>
    <row r="16" spans="2:24">
      <c r="B16" s="54"/>
      <c r="C16" s="345"/>
      <c r="D16" s="345"/>
      <c r="E16" s="346"/>
      <c r="F16" s="346"/>
      <c r="G16" s="345"/>
      <c r="H16" s="345"/>
      <c r="I16" s="346"/>
      <c r="J16" s="346"/>
      <c r="K16" s="345"/>
      <c r="L16" s="345"/>
      <c r="M16" s="346"/>
      <c r="N16" s="346"/>
      <c r="O16" s="344"/>
      <c r="P16" s="344"/>
      <c r="Q16" s="344"/>
      <c r="R16" s="344"/>
      <c r="S16" s="344"/>
      <c r="T16" s="344"/>
      <c r="U16" s="344"/>
      <c r="V16" s="344"/>
      <c r="W16" s="344"/>
      <c r="X16" s="344"/>
    </row>
    <row r="17" spans="2:24">
      <c r="B17" s="54"/>
      <c r="C17" s="345"/>
      <c r="D17" s="345"/>
      <c r="E17" s="346"/>
      <c r="F17" s="346"/>
      <c r="G17" s="345"/>
      <c r="H17" s="345"/>
      <c r="I17" s="346"/>
      <c r="J17" s="346"/>
      <c r="K17" s="345"/>
      <c r="L17" s="345"/>
      <c r="M17" s="346"/>
      <c r="N17" s="346"/>
      <c r="O17" s="349"/>
      <c r="P17" s="350"/>
      <c r="Q17" s="350"/>
      <c r="R17" s="350"/>
      <c r="S17" s="350"/>
      <c r="T17" s="350"/>
      <c r="U17" s="350"/>
      <c r="V17" s="350"/>
      <c r="W17" s="350"/>
      <c r="X17" s="351"/>
    </row>
    <row r="18" spans="2:24">
      <c r="B18" s="54"/>
      <c r="C18" s="345"/>
      <c r="D18" s="345"/>
      <c r="E18" s="346"/>
      <c r="F18" s="346"/>
      <c r="G18" s="345"/>
      <c r="H18" s="345"/>
      <c r="I18" s="346"/>
      <c r="J18" s="346"/>
      <c r="K18" s="345"/>
      <c r="L18" s="345"/>
      <c r="M18" s="346"/>
      <c r="N18" s="346"/>
      <c r="O18" s="344"/>
      <c r="P18" s="344"/>
      <c r="Q18" s="344"/>
      <c r="R18" s="344"/>
      <c r="S18" s="344"/>
      <c r="T18" s="344"/>
      <c r="U18" s="344"/>
      <c r="V18" s="344"/>
      <c r="W18" s="344"/>
      <c r="X18" s="344"/>
    </row>
    <row r="19" spans="2:24">
      <c r="B19" s="54"/>
      <c r="C19" s="345"/>
      <c r="D19" s="345"/>
      <c r="E19" s="346"/>
      <c r="F19" s="346"/>
      <c r="G19" s="345"/>
      <c r="H19" s="345"/>
      <c r="I19" s="346"/>
      <c r="J19" s="346"/>
      <c r="K19" s="345"/>
      <c r="L19" s="345"/>
      <c r="M19" s="346"/>
      <c r="N19" s="346"/>
      <c r="O19" s="344"/>
      <c r="P19" s="344"/>
      <c r="Q19" s="344"/>
      <c r="R19" s="344"/>
      <c r="S19" s="344"/>
      <c r="T19" s="344"/>
      <c r="U19" s="344"/>
      <c r="V19" s="344"/>
      <c r="W19" s="344"/>
      <c r="X19" s="344"/>
    </row>
    <row r="20" spans="2:24">
      <c r="B20" s="54"/>
      <c r="C20" s="345"/>
      <c r="D20" s="345"/>
      <c r="E20" s="346"/>
      <c r="F20" s="346"/>
      <c r="G20" s="345"/>
      <c r="H20" s="345"/>
      <c r="I20" s="346"/>
      <c r="J20" s="346"/>
      <c r="K20" s="345"/>
      <c r="L20" s="345"/>
      <c r="M20" s="346"/>
      <c r="N20" s="346"/>
      <c r="O20" s="344"/>
      <c r="P20" s="344"/>
      <c r="Q20" s="344"/>
      <c r="R20" s="344"/>
      <c r="S20" s="344"/>
      <c r="T20" s="344"/>
      <c r="U20" s="344"/>
      <c r="V20" s="344"/>
      <c r="W20" s="344"/>
      <c r="X20" s="344"/>
    </row>
    <row r="21" spans="2:24">
      <c r="B21" s="54"/>
      <c r="C21" s="345"/>
      <c r="D21" s="345"/>
      <c r="E21" s="346"/>
      <c r="F21" s="346"/>
      <c r="G21" s="345"/>
      <c r="H21" s="345"/>
      <c r="I21" s="346"/>
      <c r="J21" s="346"/>
      <c r="K21" s="345"/>
      <c r="L21" s="345"/>
      <c r="M21" s="346"/>
      <c r="N21" s="346"/>
      <c r="O21" s="344"/>
      <c r="P21" s="344"/>
      <c r="Q21" s="344"/>
      <c r="R21" s="344"/>
      <c r="S21" s="344"/>
      <c r="T21" s="344"/>
      <c r="U21" s="344"/>
      <c r="V21" s="344"/>
      <c r="W21" s="344"/>
      <c r="X21" s="344"/>
    </row>
    <row r="22" spans="2:24">
      <c r="B22" s="54"/>
      <c r="C22" s="345"/>
      <c r="D22" s="345"/>
      <c r="E22" s="346"/>
      <c r="F22" s="346"/>
      <c r="G22" s="345"/>
      <c r="H22" s="345"/>
      <c r="I22" s="346"/>
      <c r="J22" s="346"/>
      <c r="K22" s="345"/>
      <c r="L22" s="345"/>
      <c r="M22" s="346"/>
      <c r="N22" s="346"/>
      <c r="O22" s="344"/>
      <c r="P22" s="344"/>
      <c r="Q22" s="344"/>
      <c r="R22" s="344"/>
      <c r="S22" s="344"/>
      <c r="T22" s="344"/>
      <c r="U22" s="344"/>
      <c r="V22" s="344"/>
      <c r="W22" s="344"/>
      <c r="X22" s="344"/>
    </row>
    <row r="23" spans="2:24">
      <c r="B23" s="54"/>
      <c r="C23" s="345"/>
      <c r="D23" s="345"/>
      <c r="E23" s="346"/>
      <c r="F23" s="346"/>
      <c r="G23" s="345"/>
      <c r="H23" s="345"/>
      <c r="I23" s="346"/>
      <c r="J23" s="346"/>
      <c r="K23" s="345"/>
      <c r="L23" s="345"/>
      <c r="M23" s="346"/>
      <c r="N23" s="346"/>
      <c r="O23" s="344"/>
      <c r="P23" s="344"/>
      <c r="Q23" s="344"/>
      <c r="R23" s="344"/>
      <c r="S23" s="344"/>
      <c r="T23" s="344"/>
      <c r="U23" s="344"/>
      <c r="V23" s="344"/>
      <c r="W23" s="344"/>
      <c r="X23" s="344"/>
    </row>
    <row r="24" spans="2:24">
      <c r="B24" s="54"/>
      <c r="C24" s="345"/>
      <c r="D24" s="345"/>
      <c r="E24" s="346"/>
      <c r="F24" s="346"/>
      <c r="G24" s="345"/>
      <c r="H24" s="345"/>
      <c r="I24" s="346"/>
      <c r="J24" s="346"/>
      <c r="K24" s="345"/>
      <c r="L24" s="345"/>
      <c r="M24" s="346"/>
      <c r="N24" s="346"/>
      <c r="O24" s="344"/>
      <c r="P24" s="344"/>
      <c r="Q24" s="344"/>
      <c r="R24" s="344"/>
      <c r="S24" s="344"/>
      <c r="T24" s="344"/>
      <c r="U24" s="344"/>
      <c r="V24" s="344"/>
      <c r="W24" s="344"/>
      <c r="X24" s="344"/>
    </row>
    <row r="25" spans="2:24">
      <c r="B25" s="54"/>
      <c r="C25" s="345"/>
      <c r="D25" s="345"/>
      <c r="E25" s="346"/>
      <c r="F25" s="346"/>
      <c r="G25" s="345"/>
      <c r="H25" s="345"/>
      <c r="I25" s="346"/>
      <c r="J25" s="346"/>
      <c r="K25" s="345"/>
      <c r="L25" s="345"/>
      <c r="M25" s="346"/>
      <c r="N25" s="346"/>
      <c r="O25" s="344"/>
      <c r="P25" s="344"/>
      <c r="Q25" s="344"/>
      <c r="R25" s="344"/>
      <c r="S25" s="344"/>
      <c r="T25" s="344"/>
      <c r="U25" s="344"/>
      <c r="V25" s="344"/>
      <c r="W25" s="344"/>
      <c r="X25" s="344"/>
    </row>
    <row r="26" spans="2:24">
      <c r="B26" s="54"/>
      <c r="C26" s="345"/>
      <c r="D26" s="345"/>
      <c r="E26" s="346"/>
      <c r="F26" s="346"/>
      <c r="G26" s="345"/>
      <c r="H26" s="345"/>
      <c r="I26" s="346"/>
      <c r="J26" s="346"/>
      <c r="K26" s="345"/>
      <c r="L26" s="345"/>
      <c r="M26" s="346"/>
      <c r="N26" s="346"/>
      <c r="O26" s="344"/>
      <c r="P26" s="344"/>
      <c r="Q26" s="344"/>
      <c r="R26" s="344"/>
      <c r="S26" s="344"/>
      <c r="T26" s="344"/>
      <c r="U26" s="344"/>
      <c r="V26" s="344"/>
      <c r="W26" s="344"/>
      <c r="X26" s="344"/>
    </row>
    <row r="27" spans="2:24">
      <c r="B27" s="54"/>
      <c r="C27" s="345"/>
      <c r="D27" s="345"/>
      <c r="E27" s="346"/>
      <c r="F27" s="346"/>
      <c r="G27" s="345"/>
      <c r="H27" s="345"/>
      <c r="I27" s="346"/>
      <c r="J27" s="346"/>
      <c r="K27" s="345"/>
      <c r="L27" s="345"/>
      <c r="M27" s="346"/>
      <c r="N27" s="346"/>
      <c r="O27" s="344"/>
      <c r="P27" s="344"/>
      <c r="Q27" s="344"/>
      <c r="R27" s="344"/>
      <c r="S27" s="344"/>
      <c r="T27" s="344"/>
      <c r="U27" s="344"/>
      <c r="V27" s="344"/>
      <c r="W27" s="344"/>
      <c r="X27" s="344"/>
    </row>
    <row r="28" spans="2:24">
      <c r="B28" s="54"/>
      <c r="C28" s="345"/>
      <c r="D28" s="345"/>
      <c r="E28" s="346"/>
      <c r="F28" s="346"/>
      <c r="G28" s="345"/>
      <c r="H28" s="345"/>
      <c r="I28" s="346"/>
      <c r="J28" s="346"/>
      <c r="K28" s="345"/>
      <c r="L28" s="345"/>
      <c r="M28" s="346"/>
      <c r="N28" s="346"/>
      <c r="O28" s="344"/>
      <c r="P28" s="344"/>
      <c r="Q28" s="344"/>
      <c r="R28" s="344"/>
      <c r="S28" s="344"/>
      <c r="T28" s="344"/>
      <c r="U28" s="344"/>
      <c r="V28" s="344"/>
      <c r="W28" s="344"/>
      <c r="X28" s="344"/>
    </row>
    <row r="29" spans="2:24">
      <c r="B29" s="54"/>
      <c r="C29" s="345"/>
      <c r="D29" s="345"/>
      <c r="E29" s="346"/>
      <c r="F29" s="346"/>
      <c r="G29" s="345"/>
      <c r="H29" s="345"/>
      <c r="I29" s="346"/>
      <c r="J29" s="346"/>
      <c r="K29" s="345"/>
      <c r="L29" s="345"/>
      <c r="M29" s="346"/>
      <c r="N29" s="346"/>
      <c r="O29" s="344"/>
      <c r="P29" s="344"/>
      <c r="Q29" s="344"/>
      <c r="R29" s="344"/>
      <c r="S29" s="344"/>
      <c r="T29" s="344"/>
      <c r="U29" s="344"/>
      <c r="V29" s="344"/>
      <c r="W29" s="344"/>
      <c r="X29" s="344"/>
    </row>
    <row r="30" spans="2:24">
      <c r="B30" s="54"/>
      <c r="C30" s="345"/>
      <c r="D30" s="345"/>
      <c r="E30" s="346"/>
      <c r="F30" s="346"/>
      <c r="G30" s="345"/>
      <c r="H30" s="345"/>
      <c r="I30" s="346"/>
      <c r="J30" s="346"/>
      <c r="K30" s="345"/>
      <c r="L30" s="345"/>
      <c r="M30" s="346"/>
      <c r="N30" s="346"/>
      <c r="O30" s="344"/>
      <c r="P30" s="344"/>
      <c r="Q30" s="344"/>
      <c r="R30" s="344"/>
      <c r="S30" s="344"/>
      <c r="T30" s="344"/>
      <c r="U30" s="344"/>
      <c r="V30" s="344"/>
      <c r="W30" s="344"/>
      <c r="X30" s="344"/>
    </row>
    <row r="31" spans="2:24">
      <c r="B31" s="54"/>
      <c r="C31" s="345"/>
      <c r="D31" s="345"/>
      <c r="E31" s="346"/>
      <c r="F31" s="346"/>
      <c r="G31" s="345"/>
      <c r="H31" s="345"/>
      <c r="I31" s="346"/>
      <c r="J31" s="346"/>
      <c r="K31" s="345"/>
      <c r="L31" s="345"/>
      <c r="M31" s="346"/>
      <c r="N31" s="346"/>
      <c r="O31" s="344"/>
      <c r="P31" s="344"/>
      <c r="Q31" s="344"/>
      <c r="R31" s="344"/>
      <c r="S31" s="344"/>
      <c r="T31" s="344"/>
      <c r="U31" s="344"/>
      <c r="V31" s="344"/>
      <c r="W31" s="344"/>
      <c r="X31" s="344"/>
    </row>
    <row r="32" spans="2:24">
      <c r="B32" s="54"/>
      <c r="C32" s="345"/>
      <c r="D32" s="345"/>
      <c r="E32" s="346"/>
      <c r="F32" s="346"/>
      <c r="G32" s="345"/>
      <c r="H32" s="345"/>
      <c r="I32" s="346"/>
      <c r="J32" s="346"/>
      <c r="K32" s="345"/>
      <c r="L32" s="345"/>
      <c r="M32" s="346"/>
      <c r="N32" s="346"/>
      <c r="O32" s="344"/>
      <c r="P32" s="344"/>
      <c r="Q32" s="344"/>
      <c r="R32" s="344"/>
      <c r="S32" s="344"/>
      <c r="T32" s="344"/>
      <c r="U32" s="344"/>
      <c r="V32" s="344"/>
      <c r="W32" s="344"/>
      <c r="X32" s="344"/>
    </row>
    <row r="33" spans="2:24">
      <c r="B33" s="54"/>
      <c r="C33" s="345"/>
      <c r="D33" s="345"/>
      <c r="E33" s="346"/>
      <c r="F33" s="346"/>
      <c r="G33" s="345"/>
      <c r="H33" s="345"/>
      <c r="I33" s="346"/>
      <c r="J33" s="346"/>
      <c r="K33" s="345"/>
      <c r="L33" s="345"/>
      <c r="M33" s="346"/>
      <c r="N33" s="346"/>
      <c r="O33" s="344"/>
      <c r="P33" s="344"/>
      <c r="Q33" s="344"/>
      <c r="R33" s="344"/>
      <c r="S33" s="344"/>
      <c r="T33" s="344"/>
      <c r="U33" s="344"/>
      <c r="V33" s="344"/>
      <c r="W33" s="344"/>
      <c r="X33" s="344"/>
    </row>
    <row r="34" spans="2:24">
      <c r="B34" s="54"/>
      <c r="C34" s="345"/>
      <c r="D34" s="345"/>
      <c r="E34" s="346"/>
      <c r="F34" s="346"/>
      <c r="G34" s="345"/>
      <c r="H34" s="345"/>
      <c r="I34" s="346"/>
      <c r="J34" s="346"/>
      <c r="K34" s="345"/>
      <c r="L34" s="345"/>
      <c r="M34" s="346"/>
      <c r="N34" s="346"/>
      <c r="O34" s="344"/>
      <c r="P34" s="344"/>
      <c r="Q34" s="344"/>
      <c r="R34" s="344"/>
      <c r="S34" s="344"/>
      <c r="T34" s="344"/>
      <c r="U34" s="344"/>
      <c r="V34" s="344"/>
      <c r="W34" s="344"/>
      <c r="X34" s="344"/>
    </row>
    <row r="35" spans="2:24">
      <c r="B35" s="54"/>
      <c r="C35" s="345"/>
      <c r="D35" s="345"/>
      <c r="E35" s="346"/>
      <c r="F35" s="346"/>
      <c r="G35" s="345"/>
      <c r="H35" s="345"/>
      <c r="I35" s="346"/>
      <c r="J35" s="346"/>
      <c r="K35" s="345"/>
      <c r="L35" s="345"/>
      <c r="M35" s="346"/>
      <c r="N35" s="346"/>
      <c r="O35" s="344"/>
      <c r="P35" s="344"/>
      <c r="Q35" s="344"/>
      <c r="R35" s="344"/>
      <c r="S35" s="344"/>
      <c r="T35" s="344"/>
      <c r="U35" s="344"/>
      <c r="V35" s="344"/>
      <c r="W35" s="344"/>
      <c r="X35" s="344"/>
    </row>
    <row r="36" spans="2:24">
      <c r="B36" s="54"/>
      <c r="C36" s="345"/>
      <c r="D36" s="345"/>
      <c r="E36" s="346"/>
      <c r="F36" s="346"/>
      <c r="G36" s="345"/>
      <c r="H36" s="345"/>
      <c r="I36" s="346"/>
      <c r="J36" s="346"/>
      <c r="K36" s="345"/>
      <c r="L36" s="345"/>
      <c r="M36" s="346"/>
      <c r="N36" s="346"/>
      <c r="O36" s="344"/>
      <c r="P36" s="344"/>
      <c r="Q36" s="344"/>
      <c r="R36" s="344"/>
      <c r="S36" s="344"/>
      <c r="T36" s="344"/>
      <c r="U36" s="344"/>
      <c r="V36" s="344"/>
      <c r="W36" s="344"/>
      <c r="X36" s="344"/>
    </row>
    <row r="37" spans="2:24">
      <c r="B37" s="54"/>
      <c r="C37" s="345"/>
      <c r="D37" s="345"/>
      <c r="E37" s="346"/>
      <c r="F37" s="346"/>
      <c r="G37" s="345"/>
      <c r="H37" s="345"/>
      <c r="I37" s="346"/>
      <c r="J37" s="346"/>
      <c r="K37" s="345"/>
      <c r="L37" s="345"/>
      <c r="M37" s="346"/>
      <c r="N37" s="346"/>
      <c r="O37" s="344"/>
      <c r="P37" s="344"/>
      <c r="Q37" s="344"/>
      <c r="R37" s="344"/>
      <c r="S37" s="344"/>
      <c r="T37" s="344"/>
      <c r="U37" s="344"/>
      <c r="V37" s="344"/>
      <c r="W37" s="344"/>
      <c r="X37" s="344"/>
    </row>
    <row r="38" spans="2:24">
      <c r="B38" s="54"/>
      <c r="C38" s="345"/>
      <c r="D38" s="345"/>
      <c r="E38" s="346"/>
      <c r="F38" s="346"/>
      <c r="G38" s="345"/>
      <c r="H38" s="345"/>
      <c r="I38" s="346"/>
      <c r="J38" s="346"/>
      <c r="K38" s="345"/>
      <c r="L38" s="345"/>
      <c r="M38" s="346"/>
      <c r="N38" s="346"/>
      <c r="O38" s="344"/>
      <c r="P38" s="344"/>
      <c r="Q38" s="344"/>
      <c r="R38" s="344"/>
      <c r="S38" s="344"/>
      <c r="T38" s="344"/>
      <c r="U38" s="344"/>
      <c r="V38" s="344"/>
      <c r="W38" s="344"/>
      <c r="X38" s="344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view="pageBreakPreview" topLeftCell="A3" zoomScaleNormal="70" zoomScaleSheetLayoutView="100" workbookViewId="0">
      <selection activeCell="K15" sqref="K15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54" t="s">
        <v>21</v>
      </c>
      <c r="B1" s="355"/>
      <c r="C1" s="355"/>
      <c r="D1" s="355"/>
      <c r="E1" s="355"/>
      <c r="F1" s="356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293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483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67" t="s">
        <v>25</v>
      </c>
      <c r="AX1" s="368"/>
      <c r="AY1" s="369"/>
      <c r="AZ1" s="80" t="s">
        <v>125</v>
      </c>
      <c r="BA1" s="86"/>
      <c r="BB1" s="86"/>
      <c r="BC1" s="87"/>
      <c r="BD1" s="88"/>
      <c r="BE1" s="367" t="s">
        <v>26</v>
      </c>
      <c r="BF1" s="368"/>
      <c r="BG1" s="369"/>
      <c r="BH1" s="370">
        <v>45397</v>
      </c>
      <c r="BI1" s="371"/>
      <c r="BJ1" s="371"/>
      <c r="BK1" s="372"/>
      <c r="BL1" s="373"/>
      <c r="BM1" s="374"/>
      <c r="BN1" s="375"/>
    </row>
    <row r="2" spans="1:67" s="1" customFormat="1" ht="13.5" customHeight="1">
      <c r="A2" s="357"/>
      <c r="B2" s="358"/>
      <c r="C2" s="358"/>
      <c r="D2" s="358"/>
      <c r="E2" s="358"/>
      <c r="F2" s="359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">
        <v>291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286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9" t="s">
        <v>30</v>
      </c>
      <c r="AX2" s="380"/>
      <c r="AY2" s="381"/>
      <c r="AZ2" s="101" t="s">
        <v>301</v>
      </c>
      <c r="BA2" s="18"/>
      <c r="BB2" s="18"/>
      <c r="BC2" s="87"/>
      <c r="BD2" s="88"/>
      <c r="BE2" s="379" t="s">
        <v>31</v>
      </c>
      <c r="BF2" s="380"/>
      <c r="BG2" s="381"/>
      <c r="BH2" s="382">
        <v>45409</v>
      </c>
      <c r="BI2" s="383"/>
      <c r="BJ2" s="383"/>
      <c r="BK2" s="384"/>
      <c r="BL2" s="376"/>
      <c r="BM2" s="377"/>
      <c r="BN2" s="378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8" t="s">
        <v>32</v>
      </c>
      <c r="D4" s="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O4" s="170" t="s">
        <v>245</v>
      </c>
    </row>
    <row r="5" spans="1:67" s="2" customFormat="1" ht="13.5" customHeight="1">
      <c r="B5" s="8"/>
      <c r="D5" s="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</row>
    <row r="6" spans="1:67" ht="13.5">
      <c r="C6" s="230" t="s">
        <v>302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</row>
    <row r="7" spans="1:67" ht="13.5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</row>
    <row r="8" spans="1:67" ht="13.5">
      <c r="B8" s="102"/>
      <c r="C8" s="222" t="s">
        <v>33</v>
      </c>
      <c r="D8" s="223"/>
      <c r="E8" s="223"/>
      <c r="F8" s="224"/>
      <c r="G8" s="224"/>
      <c r="H8" s="224"/>
      <c r="I8" s="224"/>
      <c r="J8" s="224"/>
      <c r="K8" s="225" t="s">
        <v>297</v>
      </c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2" t="s">
        <v>34</v>
      </c>
      <c r="X8" s="224"/>
      <c r="Y8" s="224"/>
      <c r="Z8" s="223"/>
      <c r="AA8" s="224"/>
      <c r="AB8" s="224"/>
      <c r="AC8" s="224"/>
      <c r="AD8" s="223"/>
      <c r="AE8" s="225" t="s">
        <v>300</v>
      </c>
      <c r="AF8" s="226"/>
      <c r="AG8" s="226"/>
      <c r="AH8" s="226"/>
      <c r="AI8" s="226"/>
      <c r="AJ8" s="226"/>
      <c r="AK8" s="226"/>
      <c r="AL8" s="226"/>
      <c r="AM8" s="226"/>
      <c r="AN8" s="226"/>
      <c r="AO8" s="226"/>
      <c r="AP8" s="227"/>
      <c r="AQ8" s="222" t="s">
        <v>35</v>
      </c>
      <c r="AR8" s="223"/>
      <c r="AS8" s="224"/>
      <c r="AT8" s="224"/>
      <c r="AU8" s="223"/>
      <c r="AV8" s="228"/>
      <c r="AW8" s="225" t="s">
        <v>36</v>
      </c>
      <c r="AX8" s="226"/>
      <c r="AY8" s="229"/>
      <c r="AZ8" s="226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89"/>
      <c r="BO8" s="102" t="s">
        <v>305</v>
      </c>
    </row>
    <row r="9" spans="1:67" ht="13.5">
      <c r="C9" s="231" t="s">
        <v>37</v>
      </c>
      <c r="D9" s="232"/>
      <c r="E9" s="232"/>
      <c r="F9" s="232"/>
      <c r="G9" s="232"/>
      <c r="H9" s="232"/>
      <c r="I9" s="232"/>
      <c r="J9" s="233"/>
      <c r="K9" s="217" t="s">
        <v>289</v>
      </c>
      <c r="L9" s="172"/>
      <c r="M9" s="172"/>
      <c r="N9" s="172"/>
      <c r="O9" s="172"/>
      <c r="P9" s="172"/>
      <c r="Q9" s="172"/>
      <c r="R9" s="172"/>
      <c r="S9" s="172"/>
      <c r="T9" s="173"/>
      <c r="U9" s="172"/>
      <c r="V9" s="172"/>
      <c r="W9" s="172"/>
      <c r="X9" s="173"/>
      <c r="Y9" s="172"/>
      <c r="Z9" s="172"/>
      <c r="AA9" s="172"/>
      <c r="AB9" s="172"/>
      <c r="AC9" s="172"/>
      <c r="AD9" s="172"/>
      <c r="AE9" s="172"/>
      <c r="AF9" s="172"/>
      <c r="AG9" s="172"/>
      <c r="AH9" s="173"/>
      <c r="AI9" s="172"/>
      <c r="AJ9" s="172"/>
      <c r="AK9" s="173"/>
      <c r="AL9" s="173"/>
      <c r="AM9" s="172"/>
      <c r="AN9" s="172"/>
      <c r="AO9" s="173"/>
      <c r="AP9" s="172"/>
      <c r="AQ9" s="172"/>
      <c r="AR9" s="172"/>
      <c r="AS9" s="173"/>
      <c r="AT9" s="173"/>
      <c r="AU9" s="173"/>
      <c r="AV9" s="173"/>
      <c r="AW9" s="173"/>
      <c r="AX9" s="173"/>
      <c r="AY9" s="173"/>
      <c r="AZ9" s="173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C10" s="234"/>
      <c r="D10" s="235" t="s">
        <v>38</v>
      </c>
      <c r="E10" s="236"/>
      <c r="F10" s="236"/>
      <c r="G10" s="236"/>
      <c r="H10" s="236"/>
      <c r="I10" s="237"/>
      <c r="J10" s="238"/>
      <c r="K10" s="218" t="s">
        <v>298</v>
      </c>
      <c r="L10" s="71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5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5"/>
      <c r="AT10" s="174"/>
      <c r="AU10" s="174"/>
      <c r="AV10" s="174"/>
      <c r="AW10" s="174"/>
      <c r="AX10" s="174"/>
      <c r="AY10" s="174"/>
      <c r="AZ10" s="174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C11" s="234"/>
      <c r="D11" s="239" t="s">
        <v>39</v>
      </c>
      <c r="E11" s="240"/>
      <c r="F11" s="241"/>
      <c r="G11" s="241"/>
      <c r="H11" s="241"/>
      <c r="I11" s="241"/>
      <c r="J11" s="242"/>
      <c r="K11" s="218" t="s">
        <v>303</v>
      </c>
      <c r="L11" s="73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C12" s="234"/>
      <c r="D12" s="239" t="s">
        <v>40</v>
      </c>
      <c r="E12" s="240"/>
      <c r="F12" s="241"/>
      <c r="G12" s="241"/>
      <c r="H12" s="241"/>
      <c r="I12" s="241"/>
      <c r="J12" s="242"/>
      <c r="K12" s="253" t="s">
        <v>299</v>
      </c>
      <c r="L12" s="219"/>
      <c r="M12" s="220"/>
      <c r="N12" s="220"/>
      <c r="O12" s="220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C13" s="243"/>
      <c r="D13" s="244" t="s">
        <v>41</v>
      </c>
      <c r="E13" s="245"/>
      <c r="F13" s="245"/>
      <c r="G13" s="245"/>
      <c r="H13" s="245"/>
      <c r="I13" s="246"/>
      <c r="J13" s="247"/>
      <c r="K13" s="221" t="s">
        <v>288</v>
      </c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8"/>
      <c r="AT13" s="177"/>
      <c r="AU13" s="177"/>
      <c r="AV13" s="177"/>
      <c r="AW13" s="177"/>
      <c r="AX13" s="177"/>
      <c r="AY13" s="177"/>
      <c r="AZ13" s="177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C14" s="248" t="s">
        <v>43</v>
      </c>
      <c r="D14" s="249"/>
      <c r="E14" s="250"/>
      <c r="F14" s="251"/>
      <c r="G14" s="251"/>
      <c r="H14" s="251"/>
      <c r="I14" s="251"/>
      <c r="J14" s="252"/>
      <c r="K14" s="257" t="s">
        <v>306</v>
      </c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2" customFormat="1" ht="13.5">
      <c r="A15" s="102" t="s">
        <v>42</v>
      </c>
      <c r="C15" s="103" t="s">
        <v>88</v>
      </c>
      <c r="D15" s="104"/>
      <c r="E15" s="105"/>
      <c r="F15" s="106"/>
      <c r="G15" s="106"/>
      <c r="H15" s="106"/>
      <c r="I15" s="106"/>
      <c r="J15" s="107"/>
      <c r="K15" s="311" t="s">
        <v>495</v>
      </c>
      <c r="L15" s="312"/>
      <c r="M15" s="312"/>
      <c r="N15" s="312"/>
      <c r="O15" s="312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9"/>
    </row>
    <row r="16" spans="1:67" ht="12.75" customHeight="1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</row>
    <row r="17" spans="2:67" ht="12.75" customHeight="1">
      <c r="B17" s="9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O17" s="102"/>
    </row>
    <row r="27" spans="2:67" ht="12.75" customHeight="1">
      <c r="C27" t="s">
        <v>290</v>
      </c>
    </row>
    <row r="29" spans="2:67" ht="12.75" customHeight="1">
      <c r="C29" s="254" t="s">
        <v>90</v>
      </c>
      <c r="BO29" s="102" t="s">
        <v>246</v>
      </c>
    </row>
    <row r="69" spans="3:67" ht="12.75" customHeight="1">
      <c r="C69" s="360" t="s">
        <v>91</v>
      </c>
      <c r="D69" s="361"/>
      <c r="E69" s="361"/>
      <c r="F69" s="361"/>
      <c r="G69" s="361"/>
      <c r="H69" s="361"/>
      <c r="I69" s="361"/>
      <c r="J69" s="361"/>
      <c r="K69" s="361"/>
      <c r="L69" s="361"/>
      <c r="M69" s="361"/>
      <c r="N69" s="361"/>
      <c r="O69" s="361"/>
      <c r="P69" s="361"/>
      <c r="Q69" s="361"/>
      <c r="R69" s="361"/>
      <c r="S69" s="361"/>
      <c r="T69" s="361"/>
      <c r="U69" s="361"/>
      <c r="V69" s="361"/>
      <c r="W69" s="361"/>
      <c r="X69" s="361"/>
      <c r="Y69" s="361"/>
      <c r="Z69" s="361"/>
      <c r="AA69" s="361"/>
      <c r="AB69" s="361"/>
      <c r="AC69" s="361"/>
      <c r="AD69" s="361"/>
      <c r="AE69" s="361"/>
      <c r="AF69" s="361"/>
      <c r="AG69" s="361"/>
      <c r="AH69" s="361"/>
      <c r="AI69" s="361"/>
      <c r="AJ69" s="361"/>
      <c r="AK69" s="361"/>
      <c r="AL69" s="361"/>
      <c r="AM69" s="361"/>
      <c r="AN69" s="361"/>
      <c r="AO69" s="362"/>
      <c r="AP69" s="258" t="s">
        <v>105</v>
      </c>
      <c r="AQ69" s="223"/>
      <c r="AR69" s="223"/>
      <c r="AS69" s="223"/>
      <c r="AT69" s="223"/>
      <c r="AU69" s="223"/>
      <c r="AV69" s="223"/>
      <c r="AW69" s="223"/>
      <c r="AX69" s="223"/>
      <c r="AY69" s="223"/>
      <c r="AZ69" s="258" t="s">
        <v>106</v>
      </c>
      <c r="BA69" s="223"/>
      <c r="BB69" s="223"/>
      <c r="BC69" s="223"/>
      <c r="BD69" s="223"/>
      <c r="BE69" s="223"/>
      <c r="BF69" s="223"/>
      <c r="BG69" s="223"/>
      <c r="BH69" s="228"/>
      <c r="BI69" s="259" t="s">
        <v>92</v>
      </c>
      <c r="BJ69" s="259" t="s">
        <v>93</v>
      </c>
      <c r="BK69" s="259" t="s">
        <v>94</v>
      </c>
      <c r="BL69" s="260" t="s">
        <v>95</v>
      </c>
      <c r="BM69" s="230"/>
      <c r="BN69" s="230"/>
      <c r="BO69" s="102" t="s">
        <v>305</v>
      </c>
    </row>
    <row r="70" spans="3:67" ht="12.75" customHeight="1">
      <c r="C70" s="26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1"/>
      <c r="AP70" s="112" t="s">
        <v>307</v>
      </c>
      <c r="AQ70" s="113"/>
      <c r="AR70" s="113"/>
      <c r="AS70" s="113"/>
      <c r="AT70" s="113"/>
      <c r="AU70" s="113"/>
      <c r="AV70" s="113"/>
      <c r="AW70" s="113"/>
      <c r="AX70" s="113"/>
      <c r="AY70" s="113"/>
      <c r="AZ70" s="112" t="s">
        <v>308</v>
      </c>
      <c r="BA70" s="113"/>
      <c r="BB70" s="113"/>
      <c r="BC70" s="113"/>
      <c r="BD70" s="113"/>
      <c r="BE70" s="113"/>
      <c r="BF70" s="113"/>
      <c r="BG70" s="113"/>
      <c r="BH70" s="114"/>
      <c r="BI70" s="115"/>
      <c r="BJ70" s="115" t="s">
        <v>309</v>
      </c>
      <c r="BK70" s="115"/>
      <c r="BL70" s="116"/>
    </row>
    <row r="71" spans="3:67" ht="12.75" customHeight="1">
      <c r="C71" s="255"/>
      <c r="D71" s="256"/>
      <c r="E71" s="256"/>
      <c r="F71" s="256"/>
      <c r="G71" s="256"/>
      <c r="H71" s="256"/>
      <c r="I71" s="256"/>
      <c r="J71" s="256"/>
      <c r="K71" s="256"/>
      <c r="L71" s="256"/>
      <c r="M71" s="256"/>
      <c r="N71" s="256"/>
      <c r="O71" s="256"/>
      <c r="P71" s="256"/>
      <c r="Q71" s="256"/>
      <c r="R71" s="256"/>
      <c r="S71" s="256"/>
      <c r="T71" s="256"/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  <c r="AO71" s="117"/>
      <c r="AP71" s="118" t="s">
        <v>310</v>
      </c>
      <c r="AQ71" s="119"/>
      <c r="AR71" s="119"/>
      <c r="AS71" s="119"/>
      <c r="AT71" s="119"/>
      <c r="AU71" s="119"/>
      <c r="AV71" s="119"/>
      <c r="AW71" s="119"/>
      <c r="AX71" s="119"/>
      <c r="AY71" s="119"/>
      <c r="AZ71" s="118" t="s">
        <v>311</v>
      </c>
      <c r="BA71" s="119"/>
      <c r="BB71" s="119"/>
      <c r="BC71" s="120"/>
      <c r="BD71" s="120"/>
      <c r="BE71" s="120"/>
      <c r="BF71" s="120"/>
      <c r="BG71" s="120"/>
      <c r="BH71" s="121"/>
      <c r="BI71" s="122"/>
      <c r="BJ71" s="122" t="s">
        <v>312</v>
      </c>
      <c r="BK71" s="122"/>
      <c r="BL71" s="123"/>
    </row>
    <row r="72" spans="3:67" ht="12.75" customHeight="1">
      <c r="C72" s="255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56"/>
      <c r="AM72" s="256"/>
      <c r="AN72" s="256"/>
      <c r="AO72" s="117"/>
      <c r="AP72" s="124" t="s">
        <v>313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4" t="s">
        <v>314</v>
      </c>
      <c r="BA72" s="120"/>
      <c r="BB72" s="120"/>
      <c r="BC72" s="120"/>
      <c r="BD72" s="120"/>
      <c r="BE72" s="120"/>
      <c r="BF72" s="120"/>
      <c r="BG72" s="120"/>
      <c r="BH72" s="121"/>
      <c r="BI72" s="122"/>
      <c r="BJ72" s="122" t="s">
        <v>312</v>
      </c>
      <c r="BK72" s="122"/>
      <c r="BL72" s="123"/>
    </row>
    <row r="73" spans="3:67" ht="12.75" customHeight="1">
      <c r="C73" s="255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6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  <c r="AO73" s="117"/>
      <c r="AP73" s="124" t="s">
        <v>315</v>
      </c>
      <c r="AQ73" s="120"/>
      <c r="AR73" s="120"/>
      <c r="AS73" s="120"/>
      <c r="AT73" s="120"/>
      <c r="AU73" s="120"/>
      <c r="AV73" s="120"/>
      <c r="AW73" s="120"/>
      <c r="AX73" s="120"/>
      <c r="AY73" s="120"/>
      <c r="AZ73" s="124" t="s">
        <v>316</v>
      </c>
      <c r="BA73" s="120"/>
      <c r="BB73" s="120"/>
      <c r="BC73" s="120"/>
      <c r="BD73" s="120"/>
      <c r="BE73" s="120"/>
      <c r="BF73" s="120"/>
      <c r="BG73" s="120"/>
      <c r="BH73" s="121"/>
      <c r="BI73" s="122"/>
      <c r="BJ73" s="122" t="s">
        <v>312</v>
      </c>
      <c r="BK73" s="125"/>
      <c r="BL73" s="126"/>
    </row>
    <row r="74" spans="3:67" ht="12.75" customHeight="1">
      <c r="C74" s="363"/>
      <c r="D74" s="364"/>
      <c r="E74" s="364"/>
      <c r="F74" s="127"/>
      <c r="G74" s="128"/>
      <c r="H74" s="128"/>
      <c r="I74" s="128"/>
      <c r="J74" s="128"/>
      <c r="K74" s="128"/>
      <c r="L74" s="129"/>
      <c r="M74" s="127"/>
      <c r="N74" s="127"/>
      <c r="O74" s="127"/>
      <c r="P74" s="127"/>
      <c r="Q74" s="127"/>
      <c r="R74" s="127"/>
      <c r="S74" s="127"/>
      <c r="T74" s="128"/>
      <c r="U74" s="128"/>
      <c r="V74" s="128"/>
      <c r="W74" s="128"/>
      <c r="X74" s="128"/>
      <c r="Y74" s="129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30"/>
      <c r="AP74" s="131" t="s">
        <v>317</v>
      </c>
      <c r="AQ74" s="132"/>
      <c r="AR74" s="132"/>
      <c r="AS74" s="132"/>
      <c r="AT74" s="132"/>
      <c r="AU74" s="132"/>
      <c r="AV74" s="132"/>
      <c r="AW74" s="132"/>
      <c r="AX74" s="132"/>
      <c r="AY74" s="132"/>
      <c r="AZ74" s="131" t="s">
        <v>318</v>
      </c>
      <c r="BA74" s="132"/>
      <c r="BB74" s="132"/>
      <c r="BC74" s="132"/>
      <c r="BD74" s="132"/>
      <c r="BE74" s="132"/>
      <c r="BF74" s="132"/>
      <c r="BG74" s="132"/>
      <c r="BH74" s="126"/>
      <c r="BI74" s="125"/>
      <c r="BJ74" s="122" t="s">
        <v>312</v>
      </c>
      <c r="BK74" s="122"/>
      <c r="BL74" s="126"/>
    </row>
    <row r="75" spans="3:67" ht="12.75" customHeight="1">
      <c r="C75" s="363"/>
      <c r="D75" s="364"/>
      <c r="E75" s="364"/>
      <c r="F75" s="127"/>
      <c r="G75" s="128"/>
      <c r="H75" s="128"/>
      <c r="I75" s="128"/>
      <c r="J75" s="128"/>
      <c r="K75" s="128"/>
      <c r="L75" s="129"/>
      <c r="M75" s="127"/>
      <c r="N75" s="127"/>
      <c r="O75" s="127"/>
      <c r="P75" s="127"/>
      <c r="Q75" s="127"/>
      <c r="R75" s="127"/>
      <c r="S75" s="127"/>
      <c r="T75" s="128"/>
      <c r="U75" s="128"/>
      <c r="V75" s="128"/>
      <c r="W75" s="128"/>
      <c r="X75" s="128"/>
      <c r="Y75" s="129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30"/>
      <c r="AP75" s="124" t="s">
        <v>319</v>
      </c>
      <c r="AQ75" s="120"/>
      <c r="AR75" s="120"/>
      <c r="AS75" s="120"/>
      <c r="AT75" s="120"/>
      <c r="AU75" s="120"/>
      <c r="AV75" s="120"/>
      <c r="AW75" s="120"/>
      <c r="AX75" s="120"/>
      <c r="AY75" s="120"/>
      <c r="AZ75" s="124" t="s">
        <v>320</v>
      </c>
      <c r="BA75" s="120"/>
      <c r="BB75" s="120"/>
      <c r="BC75" s="120"/>
      <c r="BD75" s="120"/>
      <c r="BE75" s="120"/>
      <c r="BF75" s="120"/>
      <c r="BG75" s="120"/>
      <c r="BH75" s="121"/>
      <c r="BI75" s="122"/>
      <c r="BJ75" s="122" t="s">
        <v>312</v>
      </c>
      <c r="BK75" s="125"/>
      <c r="BL75" s="134"/>
    </row>
    <row r="76" spans="3:67" ht="12.75" customHeight="1">
      <c r="C76" s="255"/>
      <c r="D76" s="256"/>
      <c r="E76" s="256"/>
      <c r="F76" s="127"/>
      <c r="G76" s="128"/>
      <c r="H76" s="128"/>
      <c r="I76" s="128"/>
      <c r="J76" s="128"/>
      <c r="K76" s="128"/>
      <c r="L76" s="129"/>
      <c r="M76" s="127"/>
      <c r="N76" s="127"/>
      <c r="O76" s="127"/>
      <c r="P76" s="127"/>
      <c r="Q76" s="127"/>
      <c r="R76" s="127"/>
      <c r="S76" s="127"/>
      <c r="T76" s="128"/>
      <c r="V76" s="128"/>
      <c r="W76" s="128"/>
      <c r="X76" s="128"/>
      <c r="Y76" s="129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30"/>
      <c r="AP76" s="131" t="s">
        <v>321</v>
      </c>
      <c r="AQ76" s="132"/>
      <c r="AR76" s="132"/>
      <c r="AS76" s="132"/>
      <c r="AT76" s="132"/>
      <c r="AU76" s="132"/>
      <c r="AV76" s="132"/>
      <c r="AW76" s="132"/>
      <c r="AX76" s="132"/>
      <c r="AY76" s="132"/>
      <c r="AZ76" s="131" t="s">
        <v>322</v>
      </c>
      <c r="BA76" s="132"/>
      <c r="BB76" s="132"/>
      <c r="BC76" s="132"/>
      <c r="BD76" s="132"/>
      <c r="BE76" s="132"/>
      <c r="BF76" s="132"/>
      <c r="BG76" s="132"/>
      <c r="BH76" s="126"/>
      <c r="BI76" s="125"/>
      <c r="BJ76" s="122" t="s">
        <v>312</v>
      </c>
      <c r="BK76" s="125"/>
      <c r="BL76" s="134"/>
    </row>
    <row r="77" spans="3:67" ht="12.75" customHeight="1">
      <c r="C77" s="255"/>
      <c r="D77" s="256"/>
      <c r="E77" s="256"/>
      <c r="F77" s="127"/>
      <c r="G77" s="128"/>
      <c r="H77" s="128"/>
      <c r="I77" s="128"/>
      <c r="J77" s="128"/>
      <c r="K77" s="128"/>
      <c r="L77" s="129"/>
      <c r="M77" s="127"/>
      <c r="N77" s="127"/>
      <c r="O77" s="127"/>
      <c r="P77" s="127"/>
      <c r="Q77" s="127"/>
      <c r="R77" s="127"/>
      <c r="S77" s="127"/>
      <c r="T77" s="128"/>
      <c r="U77" s="128"/>
      <c r="V77" s="128"/>
      <c r="W77" s="128"/>
      <c r="X77" s="128"/>
      <c r="Y77" s="129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30"/>
      <c r="AP77" s="131" t="s">
        <v>323</v>
      </c>
      <c r="AQ77" s="132"/>
      <c r="AR77" s="132"/>
      <c r="AS77" s="132"/>
      <c r="AT77" s="132"/>
      <c r="AU77" s="132"/>
      <c r="AV77" s="132"/>
      <c r="AW77" s="132"/>
      <c r="AX77" s="132"/>
      <c r="AY77" s="132"/>
      <c r="AZ77" s="131" t="s">
        <v>324</v>
      </c>
      <c r="BA77" s="132"/>
      <c r="BB77" s="132"/>
      <c r="BC77" s="132"/>
      <c r="BD77" s="132"/>
      <c r="BE77" s="132"/>
      <c r="BF77" s="132"/>
      <c r="BG77" s="132"/>
      <c r="BH77" s="126"/>
      <c r="BI77" s="125"/>
      <c r="BJ77" s="122" t="s">
        <v>312</v>
      </c>
      <c r="BK77" s="133"/>
      <c r="BL77" s="134"/>
    </row>
    <row r="78" spans="3:67" ht="12.75" customHeight="1">
      <c r="C78" s="255"/>
      <c r="D78" s="256"/>
      <c r="E78" s="256"/>
      <c r="F78" s="127"/>
      <c r="G78" s="128"/>
      <c r="H78" s="128"/>
      <c r="I78" s="128"/>
      <c r="J78" s="128"/>
      <c r="K78" s="128"/>
      <c r="L78" s="129"/>
      <c r="M78" s="127"/>
      <c r="N78" s="127"/>
      <c r="O78" s="127"/>
      <c r="P78" s="127"/>
      <c r="Q78" s="127"/>
      <c r="R78" s="127"/>
      <c r="S78" s="127"/>
      <c r="T78" s="128"/>
      <c r="U78" s="256"/>
      <c r="V78" s="128" t="s">
        <v>96</v>
      </c>
      <c r="W78" s="128"/>
      <c r="X78" s="128"/>
      <c r="Y78" s="129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30"/>
      <c r="AP78" s="131" t="s">
        <v>325</v>
      </c>
      <c r="AQ78" s="136"/>
      <c r="AR78" s="136"/>
      <c r="AS78" s="136"/>
      <c r="AT78" s="136"/>
      <c r="AU78" s="136"/>
      <c r="AV78" s="136"/>
      <c r="AW78" s="136"/>
      <c r="AX78" s="136"/>
      <c r="AY78" s="136"/>
      <c r="AZ78" s="135" t="s">
        <v>326</v>
      </c>
      <c r="BA78" s="136"/>
      <c r="BB78" s="136"/>
      <c r="BC78" s="136"/>
      <c r="BD78" s="136"/>
      <c r="BE78" s="136"/>
      <c r="BF78" s="136"/>
      <c r="BG78" s="136"/>
      <c r="BH78" s="134"/>
      <c r="BI78" s="133"/>
      <c r="BJ78" s="122" t="s">
        <v>312</v>
      </c>
      <c r="BK78" s="133"/>
      <c r="BL78" s="134"/>
    </row>
    <row r="79" spans="3:67" ht="12.75" customHeight="1">
      <c r="C79" s="255"/>
      <c r="D79" s="256"/>
      <c r="E79" s="256"/>
      <c r="F79" s="127"/>
      <c r="G79" s="128"/>
      <c r="H79" s="128"/>
      <c r="I79" s="128"/>
      <c r="J79" s="128"/>
      <c r="K79" s="128"/>
      <c r="L79" s="129"/>
      <c r="M79" s="127"/>
      <c r="N79" s="127"/>
      <c r="O79" s="127"/>
      <c r="P79" s="127"/>
      <c r="Q79" s="127"/>
      <c r="R79" s="127"/>
      <c r="S79" s="127"/>
      <c r="T79" s="128"/>
      <c r="U79" s="128"/>
      <c r="V79" s="128"/>
      <c r="W79" s="128"/>
      <c r="X79" s="128"/>
      <c r="Y79" s="129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30"/>
      <c r="AP79" s="135" t="s">
        <v>327</v>
      </c>
      <c r="AQ79" s="136"/>
      <c r="AR79" s="136"/>
      <c r="AS79" s="136"/>
      <c r="AT79" s="136"/>
      <c r="AU79" s="136"/>
      <c r="AV79" s="136"/>
      <c r="AW79" s="136"/>
      <c r="AX79" s="136"/>
      <c r="AY79" s="136"/>
      <c r="AZ79" s="135" t="s">
        <v>328</v>
      </c>
      <c r="BA79" s="136"/>
      <c r="BB79" s="136"/>
      <c r="BC79" s="136"/>
      <c r="BD79" s="136"/>
      <c r="BE79" s="136"/>
      <c r="BF79" s="136"/>
      <c r="BG79" s="136"/>
      <c r="BH79" s="134"/>
      <c r="BI79" s="133"/>
      <c r="BJ79" s="122" t="s">
        <v>312</v>
      </c>
      <c r="BK79" s="133"/>
      <c r="BL79" s="134"/>
    </row>
    <row r="80" spans="3:67" ht="12.75" customHeight="1">
      <c r="C80" s="255"/>
      <c r="D80" s="256"/>
      <c r="E80" s="256"/>
      <c r="F80" s="127"/>
      <c r="G80" s="128"/>
      <c r="H80" s="128"/>
      <c r="I80" s="128"/>
      <c r="J80" s="128"/>
      <c r="K80" s="128"/>
      <c r="L80" s="129"/>
      <c r="M80" s="127"/>
      <c r="N80" s="127"/>
      <c r="O80" s="127"/>
      <c r="P80" s="127"/>
      <c r="Q80" s="127"/>
      <c r="R80" s="127"/>
      <c r="S80" s="127"/>
      <c r="T80" s="128"/>
      <c r="U80" s="128"/>
      <c r="V80" s="128"/>
      <c r="W80" s="128"/>
      <c r="X80" s="128"/>
      <c r="Y80" s="129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30"/>
      <c r="AP80" s="262" t="s">
        <v>329</v>
      </c>
      <c r="AQ80" s="132"/>
      <c r="AR80" s="132"/>
      <c r="AS80" s="132"/>
      <c r="AT80" s="132"/>
      <c r="AU80" s="132"/>
      <c r="AV80" s="132"/>
      <c r="AW80" s="132"/>
      <c r="AX80" s="132"/>
      <c r="AY80" s="132"/>
      <c r="AZ80" s="131" t="s">
        <v>330</v>
      </c>
      <c r="BA80" s="136"/>
      <c r="BB80" s="136"/>
      <c r="BC80" s="136"/>
      <c r="BD80" s="136"/>
      <c r="BE80" s="136"/>
      <c r="BF80" s="136"/>
      <c r="BG80" s="136"/>
      <c r="BH80" s="134"/>
      <c r="BI80" s="133"/>
      <c r="BJ80" s="122" t="s">
        <v>312</v>
      </c>
      <c r="BK80" s="133"/>
      <c r="BL80" s="134"/>
    </row>
    <row r="81" spans="3:64" ht="12.75" customHeight="1">
      <c r="C81" s="255"/>
      <c r="D81" s="256"/>
      <c r="E81" s="256"/>
      <c r="F81" s="127"/>
      <c r="G81" s="128"/>
      <c r="H81" s="128"/>
      <c r="I81" s="128"/>
      <c r="J81" s="128"/>
      <c r="K81" s="128"/>
      <c r="L81" s="129"/>
      <c r="M81" s="127"/>
      <c r="N81" s="127"/>
      <c r="O81" s="127"/>
      <c r="P81" s="127"/>
      <c r="Q81" s="127"/>
      <c r="R81" s="127"/>
      <c r="S81" s="127"/>
      <c r="T81" s="128"/>
      <c r="U81" s="128"/>
      <c r="V81" s="128"/>
      <c r="W81" s="128"/>
      <c r="X81" s="128"/>
      <c r="Y81" s="129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30"/>
      <c r="AP81" s="135"/>
      <c r="AQ81" s="136"/>
      <c r="AR81" s="136"/>
      <c r="AS81" s="136"/>
      <c r="AT81" s="136"/>
      <c r="AU81" s="136"/>
      <c r="AV81" s="136"/>
      <c r="AW81" s="136"/>
      <c r="AX81" s="136"/>
      <c r="AY81" s="136"/>
      <c r="AZ81" s="135"/>
      <c r="BA81" s="136"/>
      <c r="BB81" s="136"/>
      <c r="BC81" s="136"/>
      <c r="BD81" s="136"/>
      <c r="BE81" s="136"/>
      <c r="BF81" s="136"/>
      <c r="BG81" s="136"/>
      <c r="BH81" s="134"/>
      <c r="BI81" s="133"/>
      <c r="BJ81" s="133"/>
      <c r="BK81" s="133"/>
      <c r="BL81" s="134"/>
    </row>
    <row r="82" spans="3:64" ht="12.75" customHeight="1">
      <c r="C82" s="255"/>
      <c r="D82" s="256"/>
      <c r="E82" s="256"/>
      <c r="F82" s="127"/>
      <c r="G82" s="128"/>
      <c r="H82" s="128"/>
      <c r="I82" s="128"/>
      <c r="J82" s="128"/>
      <c r="K82" s="128"/>
      <c r="L82" s="129"/>
      <c r="M82" s="127"/>
      <c r="N82" s="127"/>
      <c r="O82" s="127"/>
      <c r="P82" s="127"/>
      <c r="Q82" s="127"/>
      <c r="R82" s="127"/>
      <c r="S82" s="127"/>
      <c r="T82" s="128"/>
      <c r="U82" s="128"/>
      <c r="V82" s="128"/>
      <c r="W82" s="128"/>
      <c r="X82" s="128"/>
      <c r="Y82" s="129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30"/>
      <c r="AP82" s="135"/>
      <c r="AQ82" s="136"/>
      <c r="AR82" s="136"/>
      <c r="AS82" s="136"/>
      <c r="AT82" s="136"/>
      <c r="AU82" s="136"/>
      <c r="AV82" s="136"/>
      <c r="AW82" s="136"/>
      <c r="AX82" s="136"/>
      <c r="AY82" s="136"/>
      <c r="AZ82" s="135"/>
      <c r="BA82" s="136"/>
      <c r="BB82" s="136"/>
      <c r="BC82" s="136"/>
      <c r="BD82" s="136"/>
      <c r="BE82" s="136"/>
      <c r="BF82" s="136"/>
      <c r="BG82" s="136"/>
      <c r="BH82" s="134"/>
      <c r="BI82" s="133"/>
      <c r="BJ82" s="133"/>
      <c r="BK82" s="133"/>
      <c r="BL82" s="134"/>
    </row>
    <row r="83" spans="3:64" ht="12.75" customHeight="1">
      <c r="C83" s="255"/>
      <c r="D83" s="256"/>
      <c r="E83" s="256"/>
      <c r="F83" s="127"/>
      <c r="G83" s="128"/>
      <c r="H83" s="128"/>
      <c r="I83" s="128"/>
      <c r="J83" s="128"/>
      <c r="K83" s="128"/>
      <c r="L83" s="129"/>
      <c r="M83" s="127"/>
      <c r="N83" s="127"/>
      <c r="O83" s="127"/>
      <c r="P83" s="127"/>
      <c r="Q83" s="127"/>
      <c r="R83" s="127"/>
      <c r="S83" s="127"/>
      <c r="T83" s="128"/>
      <c r="U83" s="128"/>
      <c r="V83" s="128"/>
      <c r="W83" s="128"/>
      <c r="X83" s="128"/>
      <c r="Y83" s="129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30"/>
      <c r="AP83" s="135"/>
      <c r="AQ83" s="136"/>
      <c r="AR83" s="136"/>
      <c r="AS83" s="136"/>
      <c r="AT83" s="136"/>
      <c r="AU83" s="136"/>
      <c r="AV83" s="136"/>
      <c r="AW83" s="136"/>
      <c r="AX83" s="136"/>
      <c r="AY83" s="136"/>
      <c r="AZ83" s="135"/>
      <c r="BA83" s="136"/>
      <c r="BB83" s="136"/>
      <c r="BC83" s="136"/>
      <c r="BD83" s="136"/>
      <c r="BE83" s="136"/>
      <c r="BF83" s="136"/>
      <c r="BG83" s="136"/>
      <c r="BH83" s="134"/>
      <c r="BI83" s="133"/>
      <c r="BJ83" s="133"/>
      <c r="BK83" s="133"/>
      <c r="BL83" s="134"/>
    </row>
    <row r="84" spans="3:64" ht="12.75" customHeight="1">
      <c r="C84" s="255"/>
      <c r="D84" s="256"/>
      <c r="E84" s="256"/>
      <c r="F84" s="127"/>
      <c r="G84" s="128"/>
      <c r="H84" s="128"/>
      <c r="I84" s="128"/>
      <c r="J84" s="128"/>
      <c r="K84" s="128"/>
      <c r="L84" s="129"/>
      <c r="M84" s="127"/>
      <c r="N84" s="127"/>
      <c r="O84" s="127"/>
      <c r="P84" s="127"/>
      <c r="Q84" s="127"/>
      <c r="R84" s="127"/>
      <c r="S84" s="127"/>
      <c r="T84" s="128"/>
      <c r="U84" s="128"/>
      <c r="V84" s="128"/>
      <c r="W84" s="128"/>
      <c r="X84" s="128"/>
      <c r="Y84" s="129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30"/>
      <c r="AP84" s="135"/>
      <c r="AQ84" s="136"/>
      <c r="AR84" s="136"/>
      <c r="AS84" s="136"/>
      <c r="AT84" s="136"/>
      <c r="AU84" s="136"/>
      <c r="AV84" s="136"/>
      <c r="AW84" s="136"/>
      <c r="AX84" s="136"/>
      <c r="AY84" s="136"/>
      <c r="AZ84" s="135"/>
      <c r="BA84" s="136"/>
      <c r="BB84" s="136"/>
      <c r="BC84" s="136"/>
      <c r="BD84" s="136"/>
      <c r="BE84" s="136"/>
      <c r="BF84" s="136"/>
      <c r="BG84" s="136"/>
      <c r="BH84" s="134"/>
      <c r="BI84" s="133"/>
      <c r="BJ84" s="133"/>
      <c r="BK84" s="133"/>
      <c r="BL84" s="134"/>
    </row>
    <row r="85" spans="3:64" ht="12.75" customHeight="1">
      <c r="C85" s="255"/>
      <c r="D85" s="256"/>
      <c r="E85" s="256"/>
      <c r="F85" s="127"/>
      <c r="G85" s="128"/>
      <c r="H85" s="128"/>
      <c r="I85" s="128"/>
      <c r="J85" s="128"/>
      <c r="K85" s="128"/>
      <c r="L85" s="129"/>
      <c r="M85" s="127"/>
      <c r="N85" s="127"/>
      <c r="O85" s="127"/>
      <c r="P85" s="127"/>
      <c r="Q85" s="127"/>
      <c r="R85" s="127"/>
      <c r="S85" s="127"/>
      <c r="T85" s="128"/>
      <c r="U85" s="128"/>
      <c r="V85" s="128"/>
      <c r="W85" s="128"/>
      <c r="X85" s="128"/>
      <c r="Y85" s="129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30"/>
      <c r="AP85" s="135"/>
      <c r="AQ85" s="136"/>
      <c r="AR85" s="136"/>
      <c r="AS85" s="136"/>
      <c r="AT85" s="136"/>
      <c r="AU85" s="136"/>
      <c r="AV85" s="136"/>
      <c r="AW85" s="136"/>
      <c r="AX85" s="136"/>
      <c r="AY85" s="136"/>
      <c r="AZ85" s="135"/>
      <c r="BA85" s="136"/>
      <c r="BB85" s="136"/>
      <c r="BC85" s="136"/>
      <c r="BD85" s="136"/>
      <c r="BE85" s="136"/>
      <c r="BF85" s="136"/>
      <c r="BG85" s="136"/>
      <c r="BH85" s="134"/>
      <c r="BI85" s="133"/>
      <c r="BJ85" s="133"/>
      <c r="BK85" s="133"/>
      <c r="BL85" s="134"/>
    </row>
    <row r="86" spans="3:64" ht="12.75" customHeight="1">
      <c r="C86" s="255"/>
      <c r="D86" s="256"/>
      <c r="E86" s="256"/>
      <c r="F86" s="127"/>
      <c r="G86" s="128"/>
      <c r="H86" s="128"/>
      <c r="I86" s="128"/>
      <c r="J86" s="128"/>
      <c r="K86" s="128"/>
      <c r="L86" s="129"/>
      <c r="M86" s="127"/>
      <c r="N86" s="127"/>
      <c r="O86" s="127"/>
      <c r="P86" s="127"/>
      <c r="Q86" s="127"/>
      <c r="R86" s="127"/>
      <c r="S86" s="127"/>
      <c r="T86" s="128"/>
      <c r="U86" s="128"/>
      <c r="V86" s="128"/>
      <c r="W86" s="128"/>
      <c r="X86" s="128"/>
      <c r="Y86" s="129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30"/>
      <c r="AP86" s="135"/>
      <c r="AQ86" s="136"/>
      <c r="AR86" s="136"/>
      <c r="AS86" s="136"/>
      <c r="AT86" s="136"/>
      <c r="AU86" s="136"/>
      <c r="AV86" s="136"/>
      <c r="AW86" s="136"/>
      <c r="AX86" s="136"/>
      <c r="AY86" s="136"/>
      <c r="AZ86" s="135"/>
      <c r="BA86" s="136"/>
      <c r="BB86" s="136"/>
      <c r="BC86" s="136"/>
      <c r="BD86" s="136"/>
      <c r="BE86" s="136"/>
      <c r="BF86" s="136"/>
      <c r="BG86" s="136"/>
      <c r="BH86" s="134"/>
      <c r="BI86" s="133"/>
      <c r="BJ86" s="133"/>
      <c r="BK86" s="133"/>
      <c r="BL86" s="134"/>
    </row>
    <row r="87" spans="3:64" ht="12.75" customHeight="1">
      <c r="C87" s="255"/>
      <c r="D87" s="256"/>
      <c r="E87" s="256"/>
      <c r="F87" s="127"/>
      <c r="G87" s="128"/>
      <c r="H87" s="128"/>
      <c r="I87" s="128"/>
      <c r="J87" s="128"/>
      <c r="K87" s="128"/>
      <c r="L87" s="129"/>
      <c r="M87" s="127"/>
      <c r="N87" s="127"/>
      <c r="O87" s="127"/>
      <c r="P87" s="127"/>
      <c r="Q87" s="127"/>
      <c r="R87" s="127"/>
      <c r="S87" s="127"/>
      <c r="T87" s="128"/>
      <c r="U87" s="128"/>
      <c r="V87" s="128"/>
      <c r="W87" s="128"/>
      <c r="X87" s="128"/>
      <c r="Y87" s="129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30"/>
      <c r="AP87" s="135"/>
      <c r="AQ87" s="136"/>
      <c r="AR87" s="136"/>
      <c r="AS87" s="136"/>
      <c r="AT87" s="136"/>
      <c r="AU87" s="136"/>
      <c r="AV87" s="136"/>
      <c r="AW87" s="136"/>
      <c r="AX87" s="136"/>
      <c r="AY87" s="136"/>
      <c r="AZ87" s="135"/>
      <c r="BA87" s="136"/>
      <c r="BB87" s="136"/>
      <c r="BC87" s="136"/>
      <c r="BD87" s="136"/>
      <c r="BE87" s="136"/>
      <c r="BF87" s="136"/>
      <c r="BG87" s="136"/>
      <c r="BH87" s="134"/>
      <c r="BI87" s="133"/>
      <c r="BJ87" s="133"/>
      <c r="BK87" s="133"/>
      <c r="BL87" s="134"/>
    </row>
    <row r="88" spans="3:64" ht="12.75" customHeight="1">
      <c r="C88" s="255"/>
      <c r="D88" s="256"/>
      <c r="E88" s="256"/>
      <c r="F88" s="127"/>
      <c r="G88" s="128"/>
      <c r="H88" s="128"/>
      <c r="I88" s="128"/>
      <c r="J88" s="128"/>
      <c r="K88" s="128"/>
      <c r="L88" s="129"/>
      <c r="M88" s="127"/>
      <c r="N88" s="127"/>
      <c r="O88" s="127"/>
      <c r="P88" s="127"/>
      <c r="Q88" s="127"/>
      <c r="R88" s="127"/>
      <c r="S88" s="127"/>
      <c r="T88" s="128"/>
      <c r="U88" s="128"/>
      <c r="V88" s="128"/>
      <c r="W88" s="128"/>
      <c r="X88" s="128"/>
      <c r="Y88" s="129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30"/>
      <c r="AP88" s="135"/>
      <c r="AQ88" s="136"/>
      <c r="AR88" s="136"/>
      <c r="AS88" s="136"/>
      <c r="AT88" s="136"/>
      <c r="AU88" s="136"/>
      <c r="AV88" s="136"/>
      <c r="AW88" s="136"/>
      <c r="AX88" s="136"/>
      <c r="AY88" s="136"/>
      <c r="AZ88" s="135"/>
      <c r="BA88" s="136"/>
      <c r="BB88" s="136"/>
      <c r="BC88" s="136"/>
      <c r="BD88" s="136"/>
      <c r="BE88" s="136"/>
      <c r="BF88" s="136"/>
      <c r="BG88" s="136"/>
      <c r="BH88" s="134"/>
      <c r="BI88" s="133"/>
      <c r="BJ88" s="133"/>
      <c r="BK88" s="133"/>
      <c r="BL88" s="134"/>
    </row>
    <row r="89" spans="3:64" ht="12.75" customHeight="1">
      <c r="C89" s="255"/>
      <c r="D89" s="256"/>
      <c r="E89" s="256"/>
      <c r="F89" s="127"/>
      <c r="G89" s="128"/>
      <c r="H89" s="128"/>
      <c r="I89" s="128"/>
      <c r="J89" s="128"/>
      <c r="K89" s="128"/>
      <c r="L89" s="129"/>
      <c r="M89" s="127"/>
      <c r="N89" s="127"/>
      <c r="O89" s="127"/>
      <c r="P89" s="127"/>
      <c r="Q89" s="127"/>
      <c r="R89" s="127"/>
      <c r="S89" s="127"/>
      <c r="T89" s="128"/>
      <c r="U89" s="128"/>
      <c r="V89" s="128"/>
      <c r="W89" s="128"/>
      <c r="X89" s="128"/>
      <c r="Y89" s="129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30"/>
      <c r="AP89" s="135"/>
      <c r="AQ89" s="136"/>
      <c r="AR89" s="136"/>
      <c r="AS89" s="136"/>
      <c r="AT89" s="136"/>
      <c r="AU89" s="136"/>
      <c r="AV89" s="136"/>
      <c r="AW89" s="136"/>
      <c r="AX89" s="136"/>
      <c r="AY89" s="136"/>
      <c r="AZ89" s="135"/>
      <c r="BA89" s="136"/>
      <c r="BB89" s="136"/>
      <c r="BC89" s="136"/>
      <c r="BD89" s="136"/>
      <c r="BE89" s="136"/>
      <c r="BF89" s="136"/>
      <c r="BG89" s="136"/>
      <c r="BH89" s="134"/>
      <c r="BI89" s="133"/>
      <c r="BJ89" s="133"/>
      <c r="BK89" s="133"/>
      <c r="BL89" s="134"/>
    </row>
    <row r="90" spans="3:64" ht="12.75" customHeight="1">
      <c r="C90" s="365"/>
      <c r="D90" s="366"/>
      <c r="E90" s="366"/>
      <c r="F90" s="137"/>
      <c r="G90" s="138"/>
      <c r="H90" s="138"/>
      <c r="I90" s="138"/>
      <c r="J90" s="138"/>
      <c r="K90" s="138"/>
      <c r="L90" s="139"/>
      <c r="M90" s="137"/>
      <c r="N90" s="137"/>
      <c r="O90" s="137"/>
      <c r="P90" s="137"/>
      <c r="Q90" s="137"/>
      <c r="R90" s="137"/>
      <c r="S90" s="137"/>
      <c r="T90" s="138"/>
      <c r="U90" s="138"/>
      <c r="V90" s="138"/>
      <c r="W90" s="138"/>
      <c r="X90" s="138"/>
      <c r="Y90" s="139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40"/>
      <c r="AP90" s="141"/>
      <c r="AQ90" s="142"/>
      <c r="AR90" s="142"/>
      <c r="AS90" s="142"/>
      <c r="AT90" s="142"/>
      <c r="AU90" s="142"/>
      <c r="AV90" s="142"/>
      <c r="AW90" s="142"/>
      <c r="AX90" s="142"/>
      <c r="AY90" s="142"/>
      <c r="AZ90" s="141"/>
      <c r="BA90" s="142"/>
      <c r="BB90" s="142"/>
      <c r="BC90" s="142"/>
      <c r="BD90" s="142"/>
      <c r="BE90" s="142"/>
      <c r="BF90" s="142"/>
      <c r="BG90" s="142"/>
      <c r="BH90" s="143"/>
      <c r="BI90" s="144"/>
      <c r="BJ90" s="144"/>
      <c r="BK90" s="144"/>
      <c r="BL90" s="143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3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48"/>
  <sheetViews>
    <sheetView topLeftCell="A23" zoomScale="70" zoomScaleNormal="70" workbookViewId="0">
      <selection activeCell="G50" sqref="G50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209" t="s">
        <v>247</v>
      </c>
      <c r="D10" s="66" t="s">
        <v>69</v>
      </c>
      <c r="E10" s="66" t="s">
        <v>69</v>
      </c>
      <c r="F10" s="66" t="s">
        <v>69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5"/>
      <c r="M10" s="15"/>
    </row>
    <row r="11" spans="1:13">
      <c r="A11" s="68">
        <v>2</v>
      </c>
      <c r="B11" s="65" t="s">
        <v>48</v>
      </c>
      <c r="C11" s="209" t="s">
        <v>248</v>
      </c>
      <c r="D11" s="66" t="s">
        <v>69</v>
      </c>
      <c r="E11" s="66" t="s">
        <v>334</v>
      </c>
      <c r="F11" s="66" t="s">
        <v>333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5"/>
      <c r="M11" s="15"/>
    </row>
    <row r="12" spans="1:13">
      <c r="A12" s="68">
        <v>3</v>
      </c>
      <c r="B12" s="65" t="s">
        <v>48</v>
      </c>
      <c r="C12" s="209" t="s">
        <v>249</v>
      </c>
      <c r="D12" s="66" t="s">
        <v>69</v>
      </c>
      <c r="E12" s="263"/>
      <c r="F12" s="263"/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5"/>
      <c r="M12" s="15"/>
    </row>
    <row r="13" spans="1:13">
      <c r="A13" s="68">
        <v>4</v>
      </c>
      <c r="B13" s="65" t="s">
        <v>48</v>
      </c>
      <c r="C13" s="209" t="s">
        <v>250</v>
      </c>
      <c r="D13" s="66" t="s">
        <v>69</v>
      </c>
      <c r="E13" s="385" t="s">
        <v>338</v>
      </c>
      <c r="F13" s="385" t="s">
        <v>337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>
      <c r="A14" s="68">
        <v>5</v>
      </c>
      <c r="B14" s="65" t="s">
        <v>48</v>
      </c>
      <c r="C14" s="209" t="s">
        <v>251</v>
      </c>
      <c r="D14" s="66" t="s">
        <v>69</v>
      </c>
      <c r="E14" s="386"/>
      <c r="F14" s="386"/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145"/>
      <c r="M14" s="15"/>
    </row>
    <row r="15" spans="1:13">
      <c r="A15" s="68">
        <v>6</v>
      </c>
      <c r="B15" s="65" t="s">
        <v>48</v>
      </c>
      <c r="C15" s="209" t="s">
        <v>252</v>
      </c>
      <c r="D15" s="66" t="s">
        <v>69</v>
      </c>
      <c r="E15" s="66" t="s">
        <v>69</v>
      </c>
      <c r="F15" s="66" t="s">
        <v>69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5"/>
      <c r="M15" s="15"/>
    </row>
    <row r="16" spans="1:13">
      <c r="A16" s="68">
        <v>7</v>
      </c>
      <c r="B16" s="65" t="s">
        <v>48</v>
      </c>
      <c r="C16" s="209" t="s">
        <v>253</v>
      </c>
      <c r="D16" s="66" t="s">
        <v>69</v>
      </c>
      <c r="E16" s="385" t="s">
        <v>338</v>
      </c>
      <c r="F16" s="385" t="s">
        <v>339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5"/>
      <c r="M16" s="15"/>
    </row>
    <row r="17" spans="1:13">
      <c r="A17" s="68">
        <v>8</v>
      </c>
      <c r="B17" s="65" t="s">
        <v>48</v>
      </c>
      <c r="C17" s="209" t="s">
        <v>254</v>
      </c>
      <c r="D17" s="66" t="s">
        <v>69</v>
      </c>
      <c r="E17" s="387"/>
      <c r="F17" s="387"/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5"/>
      <c r="M17" s="15"/>
    </row>
    <row r="18" spans="1:13">
      <c r="A18" s="68">
        <v>9</v>
      </c>
      <c r="B18" s="65" t="s">
        <v>48</v>
      </c>
      <c r="C18" s="209" t="s">
        <v>255</v>
      </c>
      <c r="D18" s="66" t="s">
        <v>69</v>
      </c>
      <c r="E18" s="387"/>
      <c r="F18" s="386"/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5"/>
      <c r="M18" s="15"/>
    </row>
    <row r="19" spans="1:13">
      <c r="A19" s="68">
        <v>10</v>
      </c>
      <c r="B19" s="65" t="s">
        <v>48</v>
      </c>
      <c r="C19" s="209" t="s">
        <v>256</v>
      </c>
      <c r="D19" s="66" t="s">
        <v>69</v>
      </c>
      <c r="E19" s="386"/>
      <c r="F19" s="66" t="s">
        <v>340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67"/>
      <c r="M19" s="146"/>
    </row>
    <row r="20" spans="1:13">
      <c r="A20" s="68">
        <v>11</v>
      </c>
      <c r="B20" s="65" t="s">
        <v>48</v>
      </c>
      <c r="C20" s="209" t="s">
        <v>257</v>
      </c>
      <c r="D20" s="66" t="s">
        <v>69</v>
      </c>
      <c r="E20" s="66" t="s">
        <v>69</v>
      </c>
      <c r="F20" s="66" t="s">
        <v>69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5"/>
      <c r="M20" s="15"/>
    </row>
    <row r="21" spans="1:13">
      <c r="A21" s="68">
        <v>12</v>
      </c>
      <c r="B21" s="65" t="s">
        <v>48</v>
      </c>
      <c r="C21" s="209" t="s">
        <v>258</v>
      </c>
      <c r="D21" s="66" t="s">
        <v>69</v>
      </c>
      <c r="E21" s="66" t="s">
        <v>69</v>
      </c>
      <c r="F21" s="66" t="s">
        <v>69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5"/>
      <c r="M21" s="15"/>
    </row>
    <row r="22" spans="1:13">
      <c r="A22" s="68">
        <v>13</v>
      </c>
      <c r="B22" s="65" t="s">
        <v>48</v>
      </c>
      <c r="C22" s="209" t="s">
        <v>259</v>
      </c>
      <c r="D22" s="66" t="s">
        <v>69</v>
      </c>
      <c r="E22" s="66" t="s">
        <v>69</v>
      </c>
      <c r="F22" s="66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5"/>
      <c r="M22" s="15"/>
    </row>
    <row r="23" spans="1:13">
      <c r="A23" s="68">
        <v>14</v>
      </c>
      <c r="B23" s="65" t="s">
        <v>48</v>
      </c>
      <c r="C23" s="209" t="s">
        <v>260</v>
      </c>
      <c r="D23" s="66" t="s">
        <v>69</v>
      </c>
      <c r="E23" s="66" t="s">
        <v>69</v>
      </c>
      <c r="F23" s="66" t="s">
        <v>69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5"/>
      <c r="M23" s="15"/>
    </row>
    <row r="24" spans="1:13">
      <c r="A24" s="68">
        <v>15</v>
      </c>
      <c r="B24" s="65" t="s">
        <v>48</v>
      </c>
      <c r="C24" s="209" t="s">
        <v>261</v>
      </c>
      <c r="D24" s="66" t="s">
        <v>69</v>
      </c>
      <c r="E24" s="66" t="s">
        <v>336</v>
      </c>
      <c r="F24" s="66" t="s">
        <v>341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5"/>
      <c r="M24" s="15"/>
    </row>
    <row r="25" spans="1:13">
      <c r="A25" s="68">
        <v>16</v>
      </c>
      <c r="B25" s="65" t="s">
        <v>48</v>
      </c>
      <c r="C25" s="209" t="s">
        <v>262</v>
      </c>
      <c r="D25" s="66" t="s">
        <v>69</v>
      </c>
      <c r="E25" s="66" t="s">
        <v>336</v>
      </c>
      <c r="F25" s="66" t="s">
        <v>342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67"/>
      <c r="M25" s="146"/>
    </row>
    <row r="26" spans="1:13">
      <c r="A26" s="68">
        <v>17</v>
      </c>
      <c r="B26" s="65" t="s">
        <v>48</v>
      </c>
      <c r="C26" s="209" t="s">
        <v>263</v>
      </c>
      <c r="D26" s="66" t="s">
        <v>69</v>
      </c>
      <c r="E26" s="66" t="s">
        <v>69</v>
      </c>
      <c r="F26" s="66" t="s">
        <v>69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5"/>
      <c r="M26" s="15"/>
    </row>
    <row r="27" spans="1:13">
      <c r="A27" s="68">
        <v>18</v>
      </c>
      <c r="B27" s="65" t="s">
        <v>48</v>
      </c>
      <c r="C27" s="209" t="s">
        <v>264</v>
      </c>
      <c r="D27" s="66" t="s">
        <v>69</v>
      </c>
      <c r="E27" s="385" t="s">
        <v>336</v>
      </c>
      <c r="F27" s="66" t="s">
        <v>343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5"/>
      <c r="M27" s="15"/>
    </row>
    <row r="28" spans="1:13">
      <c r="A28" s="68">
        <v>19</v>
      </c>
      <c r="B28" s="65" t="s">
        <v>48</v>
      </c>
      <c r="C28" s="209" t="s">
        <v>265</v>
      </c>
      <c r="D28" s="66" t="s">
        <v>69</v>
      </c>
      <c r="E28" s="387"/>
      <c r="F28" s="66" t="s">
        <v>344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145"/>
      <c r="M28" s="15"/>
    </row>
    <row r="29" spans="1:13">
      <c r="A29" s="68">
        <v>20</v>
      </c>
      <c r="B29" s="65" t="s">
        <v>48</v>
      </c>
      <c r="C29" s="209" t="s">
        <v>266</v>
      </c>
      <c r="D29" s="66" t="s">
        <v>69</v>
      </c>
      <c r="E29" s="386"/>
      <c r="F29" s="66" t="s">
        <v>69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5"/>
      <c r="M29" s="15"/>
    </row>
    <row r="30" spans="1:13">
      <c r="A30" s="68">
        <v>21</v>
      </c>
      <c r="B30" s="65" t="s">
        <v>48</v>
      </c>
      <c r="C30" s="209" t="s">
        <v>267</v>
      </c>
      <c r="D30" s="66" t="s">
        <v>69</v>
      </c>
      <c r="E30" s="66" t="s">
        <v>336</v>
      </c>
      <c r="F30" s="66" t="s">
        <v>345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5"/>
      <c r="M30" s="15"/>
    </row>
    <row r="31" spans="1:13">
      <c r="A31" s="68">
        <v>22</v>
      </c>
      <c r="B31" s="65" t="s">
        <v>48</v>
      </c>
      <c r="C31" s="209" t="s">
        <v>268</v>
      </c>
      <c r="D31" s="66" t="s">
        <v>69</v>
      </c>
      <c r="E31" s="66" t="s">
        <v>69</v>
      </c>
      <c r="F31" s="66" t="s">
        <v>69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67"/>
      <c r="M31" s="146"/>
    </row>
    <row r="32" spans="1:13">
      <c r="A32" s="68">
        <v>23</v>
      </c>
      <c r="B32" s="65" t="s">
        <v>48</v>
      </c>
      <c r="C32" s="209" t="s">
        <v>269</v>
      </c>
      <c r="D32" s="66" t="s">
        <v>69</v>
      </c>
      <c r="E32" s="66" t="s">
        <v>69</v>
      </c>
      <c r="F32" s="66" t="s">
        <v>69</v>
      </c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5"/>
      <c r="M32" s="15"/>
    </row>
    <row r="33" spans="1:13">
      <c r="A33" s="68">
        <v>24</v>
      </c>
      <c r="B33" s="65" t="s">
        <v>48</v>
      </c>
      <c r="C33" s="209" t="s">
        <v>270</v>
      </c>
      <c r="D33" s="66" t="s">
        <v>69</v>
      </c>
      <c r="E33" s="66" t="s">
        <v>348</v>
      </c>
      <c r="F33" s="66" t="s">
        <v>346</v>
      </c>
      <c r="G33" s="66" t="s">
        <v>347</v>
      </c>
      <c r="H33" s="66" t="s">
        <v>69</v>
      </c>
      <c r="I33" s="66" t="s">
        <v>69</v>
      </c>
      <c r="J33" s="66" t="s">
        <v>69</v>
      </c>
      <c r="K33" s="66" t="s">
        <v>69</v>
      </c>
      <c r="L33" s="145"/>
      <c r="M33" s="15"/>
    </row>
    <row r="34" spans="1:13">
      <c r="A34" s="68">
        <v>25</v>
      </c>
      <c r="B34" s="65" t="s">
        <v>48</v>
      </c>
      <c r="C34" s="209" t="s">
        <v>271</v>
      </c>
      <c r="D34" s="66" t="s">
        <v>69</v>
      </c>
      <c r="E34" s="263"/>
      <c r="F34" s="263"/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5"/>
      <c r="M34" s="15"/>
    </row>
    <row r="35" spans="1:13">
      <c r="A35" s="68">
        <v>26</v>
      </c>
      <c r="B35" s="65" t="s">
        <v>48</v>
      </c>
      <c r="C35" s="209" t="s">
        <v>272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45"/>
      <c r="M35" s="15"/>
    </row>
    <row r="36" spans="1:13">
      <c r="A36" s="68">
        <v>27</v>
      </c>
      <c r="B36" s="65" t="s">
        <v>48</v>
      </c>
      <c r="C36" s="209" t="s">
        <v>273</v>
      </c>
      <c r="D36" s="66" t="s">
        <v>69</v>
      </c>
      <c r="E36" s="263"/>
      <c r="F36" s="263"/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5"/>
      <c r="M36" s="15"/>
    </row>
    <row r="37" spans="1:13">
      <c r="A37" s="68">
        <v>28</v>
      </c>
      <c r="B37" s="65" t="s">
        <v>48</v>
      </c>
      <c r="C37" s="209" t="s">
        <v>274</v>
      </c>
      <c r="D37" s="66" t="s">
        <v>69</v>
      </c>
      <c r="E37" s="263"/>
      <c r="F37" s="263"/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67"/>
      <c r="M37" s="146"/>
    </row>
    <row r="38" spans="1:13">
      <c r="A38" s="68">
        <v>29</v>
      </c>
      <c r="B38" s="65" t="s">
        <v>48</v>
      </c>
      <c r="C38" s="209" t="s">
        <v>275</v>
      </c>
      <c r="D38" s="66" t="s">
        <v>69</v>
      </c>
      <c r="E38" s="263"/>
      <c r="F38" s="263"/>
      <c r="G38" s="66" t="s">
        <v>69</v>
      </c>
      <c r="H38" s="66" t="s">
        <v>69</v>
      </c>
      <c r="I38" s="66" t="s">
        <v>69</v>
      </c>
      <c r="J38" s="66" t="s">
        <v>69</v>
      </c>
      <c r="K38" s="66" t="s">
        <v>69</v>
      </c>
      <c r="L38" s="145"/>
      <c r="M38" s="15"/>
    </row>
    <row r="39" spans="1:13">
      <c r="A39" s="68">
        <v>30</v>
      </c>
      <c r="B39" s="65" t="s">
        <v>48</v>
      </c>
      <c r="C39" s="209" t="s">
        <v>276</v>
      </c>
      <c r="D39" s="66" t="s">
        <v>69</v>
      </c>
      <c r="E39" s="263"/>
      <c r="F39" s="263"/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5"/>
      <c r="M39" s="15"/>
    </row>
    <row r="40" spans="1:13">
      <c r="A40" s="68">
        <v>31</v>
      </c>
      <c r="B40" s="65" t="s">
        <v>48</v>
      </c>
      <c r="C40" s="209" t="s">
        <v>277</v>
      </c>
      <c r="D40" s="66" t="s">
        <v>69</v>
      </c>
      <c r="E40" s="66" t="s">
        <v>69</v>
      </c>
      <c r="F40" s="66" t="s">
        <v>69</v>
      </c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5"/>
      <c r="M40" s="15"/>
    </row>
    <row r="41" spans="1:13">
      <c r="A41" s="68">
        <v>32</v>
      </c>
      <c r="B41" s="65" t="s">
        <v>48</v>
      </c>
      <c r="C41" s="209" t="s">
        <v>278</v>
      </c>
      <c r="D41" s="66" t="s">
        <v>69</v>
      </c>
      <c r="E41" s="66" t="s">
        <v>69</v>
      </c>
      <c r="F41" s="66" t="s">
        <v>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145"/>
      <c r="M41" s="15"/>
    </row>
    <row r="42" spans="1:13">
      <c r="A42" s="68">
        <v>33</v>
      </c>
      <c r="B42" s="65" t="s">
        <v>48</v>
      </c>
      <c r="C42" s="209" t="s">
        <v>279</v>
      </c>
      <c r="D42" s="66" t="s">
        <v>69</v>
      </c>
      <c r="E42" s="66" t="s">
        <v>336</v>
      </c>
      <c r="F42" s="66" t="s">
        <v>335</v>
      </c>
      <c r="G42" s="66" t="s">
        <v>349</v>
      </c>
      <c r="H42" s="66" t="s">
        <v>69</v>
      </c>
      <c r="I42" s="66" t="s">
        <v>69</v>
      </c>
      <c r="J42" s="66" t="s">
        <v>69</v>
      </c>
      <c r="K42" s="66" t="s">
        <v>69</v>
      </c>
      <c r="L42" s="145"/>
      <c r="M42" s="15"/>
    </row>
    <row r="43" spans="1:13">
      <c r="A43" s="68">
        <v>34</v>
      </c>
      <c r="B43" s="65" t="s">
        <v>48</v>
      </c>
      <c r="C43" s="209" t="s">
        <v>280</v>
      </c>
      <c r="D43" s="66" t="s">
        <v>69</v>
      </c>
      <c r="E43" s="66" t="s">
        <v>336</v>
      </c>
      <c r="F43" s="66" t="s">
        <v>335</v>
      </c>
      <c r="G43" s="66" t="s">
        <v>350</v>
      </c>
      <c r="H43" s="66" t="s">
        <v>69</v>
      </c>
      <c r="I43" s="66" t="s">
        <v>69</v>
      </c>
      <c r="J43" s="66" t="s">
        <v>69</v>
      </c>
      <c r="K43" s="66" t="s">
        <v>69</v>
      </c>
      <c r="L43" s="67"/>
      <c r="M43" s="146"/>
    </row>
    <row r="44" spans="1:13">
      <c r="A44" s="68">
        <v>35</v>
      </c>
      <c r="B44" s="65" t="s">
        <v>48</v>
      </c>
      <c r="C44" s="209" t="s">
        <v>281</v>
      </c>
      <c r="D44" s="66" t="s">
        <v>69</v>
      </c>
      <c r="E44" s="263"/>
      <c r="F44" s="263"/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145"/>
      <c r="M44" s="15"/>
    </row>
    <row r="45" spans="1:13">
      <c r="A45" s="68">
        <v>36</v>
      </c>
      <c r="B45" s="65" t="s">
        <v>48</v>
      </c>
      <c r="C45" s="209" t="s">
        <v>282</v>
      </c>
      <c r="D45" s="66" t="s">
        <v>69</v>
      </c>
      <c r="E45" s="66" t="s">
        <v>69</v>
      </c>
      <c r="F45" s="66" t="s">
        <v>69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145"/>
      <c r="M45" s="15"/>
    </row>
    <row r="46" spans="1:13">
      <c r="A46" s="68">
        <v>37</v>
      </c>
      <c r="B46" s="65" t="s">
        <v>48</v>
      </c>
      <c r="C46" s="209" t="s">
        <v>283</v>
      </c>
      <c r="D46" s="66" t="s">
        <v>69</v>
      </c>
      <c r="E46" s="66" t="s">
        <v>352</v>
      </c>
      <c r="F46" s="66" t="s">
        <v>351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5"/>
      <c r="M46" s="15"/>
    </row>
    <row r="47" spans="1:13">
      <c r="A47" s="68">
        <v>38</v>
      </c>
      <c r="B47" s="65" t="s">
        <v>48</v>
      </c>
      <c r="C47" s="209" t="s">
        <v>284</v>
      </c>
      <c r="D47" s="66" t="s">
        <v>69</v>
      </c>
      <c r="E47" s="66" t="s">
        <v>69</v>
      </c>
      <c r="F47" s="66" t="s">
        <v>69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145"/>
      <c r="M47" s="15"/>
    </row>
    <row r="48" spans="1:13">
      <c r="A48" s="15">
        <v>39</v>
      </c>
      <c r="B48" s="65" t="s">
        <v>48</v>
      </c>
      <c r="C48" s="159" t="s">
        <v>285</v>
      </c>
      <c r="D48" s="66" t="s">
        <v>69</v>
      </c>
      <c r="E48" s="66" t="s">
        <v>69</v>
      </c>
      <c r="F48" s="66" t="s">
        <v>69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5"/>
      <c r="M48" s="15"/>
    </row>
  </sheetData>
  <mergeCells count="5">
    <mergeCell ref="F13:F14"/>
    <mergeCell ref="E13:E14"/>
    <mergeCell ref="E16:E19"/>
    <mergeCell ref="F16:F18"/>
    <mergeCell ref="E27:E29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85" zoomScaleNormal="70" zoomScaleSheetLayoutView="85" workbookViewId="0">
      <selection activeCell="BO15" sqref="BO15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54" t="s">
        <v>21</v>
      </c>
      <c r="B1" s="355"/>
      <c r="C1" s="355"/>
      <c r="D1" s="355"/>
      <c r="E1" s="355"/>
      <c r="F1" s="356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CsvBillingSummaryDataOkaken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67" t="s">
        <v>25</v>
      </c>
      <c r="AX1" s="368"/>
      <c r="AY1" s="369"/>
      <c r="AZ1" s="80" t="s">
        <v>125</v>
      </c>
      <c r="BA1" s="86"/>
      <c r="BB1" s="86"/>
      <c r="BC1" s="87"/>
      <c r="BD1" s="88"/>
      <c r="BE1" s="367" t="s">
        <v>26</v>
      </c>
      <c r="BF1" s="368"/>
      <c r="BG1" s="369"/>
      <c r="BH1" s="370">
        <v>45397</v>
      </c>
      <c r="BI1" s="371"/>
      <c r="BJ1" s="371"/>
      <c r="BK1" s="372"/>
      <c r="BL1" s="373"/>
      <c r="BM1" s="374"/>
      <c r="BN1" s="375"/>
    </row>
    <row r="2" spans="1:67" s="1" customFormat="1" ht="13.5" customHeight="1">
      <c r="A2" s="357"/>
      <c r="B2" s="358"/>
      <c r="C2" s="358"/>
      <c r="D2" s="358"/>
      <c r="E2" s="358"/>
      <c r="F2" s="359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287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9" t="s">
        <v>30</v>
      </c>
      <c r="AX2" s="380"/>
      <c r="AY2" s="381"/>
      <c r="AZ2" s="101" t="s">
        <v>301</v>
      </c>
      <c r="BA2" s="18"/>
      <c r="BB2" s="18"/>
      <c r="BC2" s="87"/>
      <c r="BD2" s="88"/>
      <c r="BE2" s="379" t="s">
        <v>31</v>
      </c>
      <c r="BF2" s="380"/>
      <c r="BG2" s="381"/>
      <c r="BH2" s="382">
        <v>45479</v>
      </c>
      <c r="BI2" s="383"/>
      <c r="BJ2" s="383"/>
      <c r="BK2" s="384"/>
      <c r="BL2" s="376"/>
      <c r="BM2" s="377"/>
      <c r="BN2" s="378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47"/>
      <c r="N4" s="147"/>
      <c r="O4" s="147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7"/>
      <c r="AP4" s="147"/>
      <c r="AR4" s="147"/>
      <c r="AS4" s="147"/>
      <c r="AT4" s="148"/>
      <c r="AU4" s="148"/>
      <c r="AV4" s="148"/>
      <c r="AW4" s="148"/>
      <c r="AX4" s="148"/>
      <c r="AY4" s="148"/>
      <c r="BM4" s="147"/>
      <c r="BO4" s="170" t="s">
        <v>245</v>
      </c>
    </row>
    <row r="5" spans="1:67" s="3" customFormat="1" ht="13.5" customHeight="1">
      <c r="B5" s="149"/>
      <c r="C5"/>
      <c r="D5"/>
      <c r="E5"/>
      <c r="F5"/>
      <c r="G5"/>
      <c r="H5"/>
      <c r="I5"/>
      <c r="J5"/>
      <c r="K5"/>
      <c r="L5"/>
      <c r="M5" s="150"/>
      <c r="N5" s="150"/>
      <c r="O5" s="15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0"/>
      <c r="AP5" s="150"/>
      <c r="AR5" s="150"/>
      <c r="AS5" s="150"/>
      <c r="AT5" s="2"/>
      <c r="AU5" s="2"/>
      <c r="AV5" s="2"/>
      <c r="AW5" s="2"/>
      <c r="AX5" s="2"/>
      <c r="AY5" s="2"/>
      <c r="BM5" s="150"/>
      <c r="BO5" s="151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0"/>
      <c r="N6" s="150"/>
      <c r="O6" s="15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0"/>
      <c r="AR6" s="150"/>
      <c r="AS6" s="150"/>
      <c r="AT6" s="2"/>
      <c r="AU6" s="2"/>
      <c r="AV6" s="2"/>
      <c r="AW6" s="2"/>
      <c r="AX6" s="2"/>
      <c r="AY6" s="2"/>
      <c r="BM6" s="150"/>
      <c r="BO6" s="153"/>
    </row>
    <row r="7" spans="1:67" s="3" customFormat="1" ht="13.5" customHeight="1">
      <c r="B7" s="149"/>
      <c r="C7"/>
      <c r="D7" t="s">
        <v>331</v>
      </c>
      <c r="E7"/>
      <c r="F7"/>
      <c r="G7"/>
      <c r="H7"/>
      <c r="I7"/>
      <c r="J7"/>
      <c r="K7"/>
      <c r="L7"/>
      <c r="M7" s="150"/>
      <c r="N7" s="150"/>
      <c r="O7" s="15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0"/>
      <c r="AR7" s="150"/>
      <c r="AS7" s="150"/>
      <c r="AT7" s="2"/>
      <c r="AU7" s="2"/>
      <c r="AV7" s="2"/>
      <c r="AW7" s="2"/>
      <c r="AX7" s="2"/>
      <c r="AY7" s="2"/>
      <c r="BM7" s="150"/>
    </row>
    <row r="8" spans="1:67" s="3" customFormat="1" ht="13.5" customHeight="1">
      <c r="B8" s="149"/>
      <c r="C8"/>
      <c r="D8"/>
      <c r="E8" t="s">
        <v>332</v>
      </c>
      <c r="F8"/>
      <c r="G8"/>
      <c r="H8"/>
      <c r="I8"/>
      <c r="J8"/>
      <c r="K8"/>
      <c r="L8"/>
      <c r="M8" s="150"/>
      <c r="N8" s="150"/>
      <c r="O8" s="15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0"/>
      <c r="AR8" s="150"/>
      <c r="AS8" s="150"/>
      <c r="AT8" s="2"/>
      <c r="AU8" s="2"/>
      <c r="AV8" s="2"/>
      <c r="AW8" s="2"/>
      <c r="AX8" s="2"/>
      <c r="AY8" s="2"/>
      <c r="BM8" s="150"/>
    </row>
    <row r="9" spans="1:67" s="3" customFormat="1" ht="13.5" customHeight="1">
      <c r="B9" s="149"/>
      <c r="C9"/>
      <c r="D9"/>
      <c r="E9"/>
      <c r="F9"/>
      <c r="G9"/>
      <c r="H9"/>
      <c r="I9"/>
      <c r="J9"/>
      <c r="K9"/>
      <c r="L9"/>
      <c r="M9" s="150"/>
      <c r="N9" s="150"/>
      <c r="O9" s="15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M9" s="150"/>
      <c r="BO9"/>
    </row>
    <row r="10" spans="1:67" s="3" customFormat="1" ht="13.5" customHeight="1">
      <c r="B10" s="149"/>
      <c r="C10"/>
      <c r="D10" s="3" t="s">
        <v>101</v>
      </c>
      <c r="F10"/>
      <c r="G10"/>
      <c r="H10"/>
      <c r="I10"/>
      <c r="J10"/>
      <c r="K10"/>
      <c r="L10"/>
      <c r="M10" s="150"/>
      <c r="N10" s="150"/>
      <c r="O10" s="15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M10" s="150"/>
      <c r="BO10" s="19"/>
    </row>
    <row r="11" spans="1:67" ht="13.5"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O11" s="102" t="s">
        <v>492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0"/>
      <c r="N12" s="150"/>
      <c r="O12" s="15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0"/>
      <c r="AR12" s="150"/>
      <c r="AS12" s="150"/>
      <c r="AT12" s="2"/>
      <c r="AU12" s="2"/>
      <c r="AV12" s="2"/>
      <c r="AW12" s="2"/>
      <c r="AX12" s="2"/>
      <c r="AY12" s="2"/>
      <c r="BM12" s="150"/>
      <c r="BO12" s="19"/>
    </row>
    <row r="13" spans="1:67" s="3" customFormat="1" ht="13.5" customHeight="1">
      <c r="B13" s="149"/>
      <c r="C13"/>
      <c r="D13" t="s">
        <v>103</v>
      </c>
      <c r="E13"/>
      <c r="F13"/>
      <c r="G13"/>
      <c r="H13"/>
      <c r="I13"/>
      <c r="J13"/>
      <c r="K13"/>
      <c r="L13"/>
      <c r="M13" s="150"/>
      <c r="N13" s="150"/>
      <c r="O13" s="15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0"/>
      <c r="AR13" s="150"/>
      <c r="AS13" s="150"/>
      <c r="AT13" s="2"/>
      <c r="AU13" s="2"/>
      <c r="AV13" s="2"/>
      <c r="AW13" s="2"/>
      <c r="AX13" s="2"/>
      <c r="AY13" s="2"/>
      <c r="BM13" s="150"/>
    </row>
    <row r="14" spans="1:67" s="153" customFormat="1" ht="13.5" customHeight="1">
      <c r="B14" s="152"/>
      <c r="C14" s="102"/>
      <c r="D14" s="102"/>
      <c r="E14" s="102" t="s">
        <v>493</v>
      </c>
      <c r="F14" s="102"/>
      <c r="G14" s="102"/>
      <c r="H14" s="102"/>
      <c r="I14" s="102"/>
      <c r="J14" s="102"/>
      <c r="K14" s="102"/>
      <c r="L14" s="102"/>
      <c r="M14" s="151"/>
      <c r="N14" s="151"/>
      <c r="O14" s="15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51"/>
      <c r="AR14" s="151"/>
      <c r="AS14" s="151"/>
      <c r="AT14" s="171"/>
      <c r="AU14" s="171"/>
      <c r="AV14" s="171"/>
      <c r="AW14" s="171"/>
      <c r="AX14" s="171"/>
      <c r="AY14" s="171"/>
      <c r="BM14" s="151"/>
      <c r="BO14" s="153" t="s">
        <v>392</v>
      </c>
    </row>
    <row r="15" spans="1:67" s="3" customFormat="1" ht="13.5" customHeight="1">
      <c r="B15" s="149"/>
      <c r="C15"/>
      <c r="E15"/>
      <c r="F15"/>
      <c r="G15"/>
      <c r="H15"/>
      <c r="I15"/>
      <c r="J15"/>
      <c r="K15"/>
      <c r="L15"/>
      <c r="M15" s="150"/>
      <c r="N15" s="150"/>
      <c r="O15" s="15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50"/>
      <c r="AR15" s="150"/>
      <c r="AS15" s="150"/>
      <c r="AT15" s="2"/>
      <c r="AU15" s="2"/>
      <c r="AV15" s="2"/>
      <c r="AW15" s="2"/>
      <c r="AX15" s="2"/>
      <c r="AY15" s="2"/>
      <c r="BM15" s="150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32"/>
  <sheetViews>
    <sheetView showGridLines="0" tabSelected="1" view="pageBreakPreview" zoomScale="85" zoomScaleNormal="70" zoomScaleSheetLayoutView="85" workbookViewId="0">
      <selection sqref="A1:F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6" s="1" customFormat="1" ht="13.5" customHeight="1">
      <c r="A1" s="354" t="s">
        <v>21</v>
      </c>
      <c r="B1" s="355"/>
      <c r="C1" s="355"/>
      <c r="D1" s="355"/>
      <c r="E1" s="355"/>
      <c r="F1" s="356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CsvBillingSummaryDataOkaken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67" t="s">
        <v>25</v>
      </c>
      <c r="AX1" s="368"/>
      <c r="AY1" s="369"/>
      <c r="AZ1" s="80" t="s">
        <v>125</v>
      </c>
      <c r="BA1" s="86"/>
      <c r="BB1" s="86"/>
      <c r="BC1" s="87"/>
      <c r="BD1" s="88"/>
      <c r="BE1" s="367" t="s">
        <v>26</v>
      </c>
      <c r="BF1" s="368"/>
      <c r="BG1" s="369"/>
      <c r="BH1" s="370">
        <v>45397</v>
      </c>
      <c r="BI1" s="371"/>
      <c r="BJ1" s="371"/>
      <c r="BK1" s="372"/>
      <c r="BL1" s="373"/>
      <c r="BM1" s="374"/>
      <c r="BN1" s="375"/>
    </row>
    <row r="2" spans="1:66" s="1" customFormat="1" ht="13.5" customHeight="1">
      <c r="A2" s="357"/>
      <c r="B2" s="358"/>
      <c r="C2" s="358"/>
      <c r="D2" s="358"/>
      <c r="E2" s="358"/>
      <c r="F2" s="359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80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80" t="str">
        <f>仕様概要!AD2</f>
        <v>岡山県貨物運送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9" t="s">
        <v>30</v>
      </c>
      <c r="AX2" s="380"/>
      <c r="AY2" s="381"/>
      <c r="AZ2" s="101" t="s">
        <v>503</v>
      </c>
      <c r="BA2" s="18"/>
      <c r="BB2" s="18"/>
      <c r="BC2" s="87"/>
      <c r="BD2" s="88"/>
      <c r="BE2" s="379" t="s">
        <v>31</v>
      </c>
      <c r="BF2" s="380"/>
      <c r="BG2" s="381"/>
      <c r="BH2" s="382">
        <v>45482</v>
      </c>
      <c r="BI2" s="383"/>
      <c r="BJ2" s="383"/>
      <c r="BK2" s="384"/>
      <c r="BL2" s="376"/>
      <c r="BM2" s="377"/>
      <c r="BN2" s="378"/>
    </row>
    <row r="3" spans="1:66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6" s="2" customFormat="1" ht="13.5" customHeight="1">
      <c r="B4" s="147" t="s">
        <v>104</v>
      </c>
      <c r="C4" s="150"/>
      <c r="H4" s="151" t="s">
        <v>353</v>
      </c>
    </row>
    <row r="5" spans="1:66" s="2" customFormat="1" ht="13.5" customHeight="1">
      <c r="B5" s="147"/>
      <c r="C5" s="150"/>
      <c r="H5" s="151"/>
    </row>
    <row r="6" spans="1:66" s="2" customFormat="1" ht="13.5" customHeight="1">
      <c r="C6" s="400"/>
      <c r="D6" s="400"/>
      <c r="E6" s="400"/>
      <c r="F6" s="401" t="s">
        <v>44</v>
      </c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 t="s">
        <v>71</v>
      </c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2" t="s">
        <v>72</v>
      </c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4"/>
    </row>
    <row r="7" spans="1:66" s="2" customFormat="1" ht="13.5" customHeight="1">
      <c r="C7" s="400"/>
      <c r="D7" s="400"/>
      <c r="E7" s="400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5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6"/>
      <c r="AW7" s="406"/>
      <c r="AX7" s="406"/>
      <c r="AY7" s="406"/>
      <c r="AZ7" s="406"/>
      <c r="BA7" s="406"/>
      <c r="BB7" s="406"/>
      <c r="BC7" s="407"/>
    </row>
    <row r="8" spans="1:66" s="3" customFormat="1" ht="13.5" customHeight="1">
      <c r="B8" s="2"/>
      <c r="C8" s="397" t="s">
        <v>48</v>
      </c>
      <c r="D8" s="398"/>
      <c r="E8" s="398"/>
      <c r="F8" s="209" t="s">
        <v>247</v>
      </c>
      <c r="G8" s="154"/>
      <c r="H8" s="86"/>
      <c r="I8" s="86"/>
      <c r="J8" s="86"/>
      <c r="K8" s="86"/>
      <c r="L8" s="90"/>
      <c r="M8" s="86"/>
      <c r="N8" s="86"/>
      <c r="O8" s="86"/>
      <c r="P8" s="86"/>
      <c r="Q8" s="86"/>
      <c r="R8" s="95"/>
      <c r="S8" s="101" t="s">
        <v>369</v>
      </c>
      <c r="T8" s="154"/>
      <c r="U8" s="154"/>
      <c r="V8" s="154"/>
      <c r="W8" s="154"/>
      <c r="X8" s="154"/>
      <c r="Y8" s="155"/>
      <c r="Z8" s="154"/>
      <c r="AA8" s="154"/>
      <c r="AB8" s="154"/>
      <c r="AC8" s="154"/>
      <c r="AD8" s="154"/>
      <c r="AE8" s="154"/>
      <c r="AF8" s="159" t="s">
        <v>69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8"/>
    </row>
    <row r="9" spans="1:66" s="3" customFormat="1" ht="13.5" customHeight="1">
      <c r="B9" s="2"/>
      <c r="C9" s="397" t="s">
        <v>48</v>
      </c>
      <c r="D9" s="398"/>
      <c r="E9" s="399"/>
      <c r="F9" s="209" t="s">
        <v>248</v>
      </c>
      <c r="G9" s="154"/>
      <c r="H9" s="86"/>
      <c r="I9" s="86"/>
      <c r="J9" s="86"/>
      <c r="K9" s="86"/>
      <c r="L9" s="90"/>
      <c r="M9" s="86"/>
      <c r="N9" s="86"/>
      <c r="O9" s="86"/>
      <c r="P9" s="86"/>
      <c r="Q9" s="86"/>
      <c r="R9" s="95"/>
      <c r="S9" s="101" t="s">
        <v>368</v>
      </c>
      <c r="T9" s="154"/>
      <c r="U9" s="154"/>
      <c r="V9" s="154"/>
      <c r="W9" s="154"/>
      <c r="X9" s="154"/>
      <c r="Y9" s="155"/>
      <c r="Z9" s="154"/>
      <c r="AA9" s="154"/>
      <c r="AB9" s="154"/>
      <c r="AC9" s="154"/>
      <c r="AD9" s="154"/>
      <c r="AE9" s="154"/>
      <c r="AF9" s="156" t="s">
        <v>354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60"/>
    </row>
    <row r="10" spans="1:66" s="3" customFormat="1" ht="13.5" customHeight="1">
      <c r="B10" s="2"/>
      <c r="C10" s="397" t="s">
        <v>48</v>
      </c>
      <c r="D10" s="398"/>
      <c r="E10" s="399"/>
      <c r="F10" s="209" t="s">
        <v>249</v>
      </c>
      <c r="G10" s="154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01" t="s">
        <v>367</v>
      </c>
      <c r="T10" s="154"/>
      <c r="U10" s="154"/>
      <c r="V10" s="154"/>
      <c r="W10" s="154"/>
      <c r="X10" s="154"/>
      <c r="Y10" s="155"/>
      <c r="Z10" s="154"/>
      <c r="AA10" s="154"/>
      <c r="AB10" s="154"/>
      <c r="AC10" s="154"/>
      <c r="AD10" s="154"/>
      <c r="AE10" s="154"/>
      <c r="AF10" s="267"/>
      <c r="AG10" s="268"/>
      <c r="AH10" s="268"/>
      <c r="AI10" s="268"/>
      <c r="AJ10" s="268"/>
      <c r="AK10" s="268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6"/>
    </row>
    <row r="11" spans="1:66" s="3" customFormat="1" ht="13.5" customHeight="1">
      <c r="B11" s="2"/>
      <c r="C11" s="397" t="s">
        <v>48</v>
      </c>
      <c r="D11" s="398"/>
      <c r="E11" s="399"/>
      <c r="F11" s="209" t="s">
        <v>250</v>
      </c>
      <c r="G11" s="162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4"/>
      <c r="S11" s="161" t="s">
        <v>366</v>
      </c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59" t="s">
        <v>355</v>
      </c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69"/>
      <c r="BD11" s="153"/>
    </row>
    <row r="12" spans="1:66" s="3" customFormat="1" ht="13.5" customHeight="1">
      <c r="B12" s="2"/>
      <c r="C12" s="397" t="s">
        <v>48</v>
      </c>
      <c r="D12" s="398"/>
      <c r="E12" s="398"/>
      <c r="F12" s="209" t="s">
        <v>251</v>
      </c>
      <c r="G12" s="154"/>
      <c r="H12" s="86"/>
      <c r="I12" s="86"/>
      <c r="J12" s="86"/>
      <c r="K12" s="86"/>
      <c r="L12" s="90"/>
      <c r="M12" s="86"/>
      <c r="N12" s="86"/>
      <c r="O12" s="86"/>
      <c r="P12" s="86"/>
      <c r="Q12" s="86"/>
      <c r="R12" s="95"/>
      <c r="S12" s="101" t="s">
        <v>365</v>
      </c>
      <c r="T12" s="154"/>
      <c r="U12" s="154"/>
      <c r="V12" s="154"/>
      <c r="W12" s="154"/>
      <c r="X12" s="154"/>
      <c r="Y12" s="155"/>
      <c r="Z12" s="154"/>
      <c r="AA12" s="154"/>
      <c r="AB12" s="154"/>
      <c r="AC12" s="154"/>
      <c r="AD12" s="154"/>
      <c r="AE12" s="154"/>
      <c r="AF12" s="159" t="s">
        <v>69</v>
      </c>
      <c r="AG12" s="154"/>
      <c r="AH12" s="154"/>
      <c r="AI12" s="154"/>
      <c r="AJ12" s="154"/>
      <c r="AK12" s="154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8"/>
    </row>
    <row r="13" spans="1:66" s="3" customFormat="1" ht="13.5" customHeight="1">
      <c r="B13" s="2"/>
      <c r="C13" s="397" t="s">
        <v>48</v>
      </c>
      <c r="D13" s="398"/>
      <c r="E13" s="399"/>
      <c r="F13" s="209" t="s">
        <v>252</v>
      </c>
      <c r="G13" s="154"/>
      <c r="H13" s="86"/>
      <c r="I13" s="86"/>
      <c r="J13" s="86"/>
      <c r="K13" s="86"/>
      <c r="L13" s="90"/>
      <c r="M13" s="86"/>
      <c r="N13" s="86"/>
      <c r="O13" s="86"/>
      <c r="P13" s="86"/>
      <c r="Q13" s="86"/>
      <c r="R13" s="95"/>
      <c r="S13" s="101" t="s">
        <v>393</v>
      </c>
      <c r="T13" s="154"/>
      <c r="U13" s="154"/>
      <c r="V13" s="154"/>
      <c r="W13" s="154"/>
      <c r="X13" s="154"/>
      <c r="Y13" s="155"/>
      <c r="Z13" s="154"/>
      <c r="AA13" s="154"/>
      <c r="AB13" s="154"/>
      <c r="AC13" s="154"/>
      <c r="AD13" s="154"/>
      <c r="AE13" s="154"/>
      <c r="AF13" s="159" t="s">
        <v>69</v>
      </c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60"/>
    </row>
    <row r="14" spans="1:66" s="3" customFormat="1" ht="13.5" customHeight="1">
      <c r="B14" s="2"/>
      <c r="C14" s="397" t="s">
        <v>48</v>
      </c>
      <c r="D14" s="398"/>
      <c r="E14" s="399"/>
      <c r="F14" s="209" t="s">
        <v>253</v>
      </c>
      <c r="G14" s="154"/>
      <c r="H14" s="86"/>
      <c r="I14" s="86"/>
      <c r="J14" s="86"/>
      <c r="K14" s="86"/>
      <c r="L14" s="90"/>
      <c r="M14" s="86"/>
      <c r="N14" s="86"/>
      <c r="O14" s="86"/>
      <c r="P14" s="86"/>
      <c r="Q14" s="86"/>
      <c r="R14" s="95"/>
      <c r="S14" s="101" t="s">
        <v>394</v>
      </c>
      <c r="T14" s="154"/>
      <c r="U14" s="154"/>
      <c r="V14" s="154"/>
      <c r="W14" s="154"/>
      <c r="X14" s="154"/>
      <c r="Y14" s="155"/>
      <c r="Z14" s="154"/>
      <c r="AA14" s="154"/>
      <c r="AB14" s="154"/>
      <c r="AC14" s="154"/>
      <c r="AD14" s="154"/>
      <c r="AE14" s="154"/>
      <c r="AF14" s="388" t="s">
        <v>481</v>
      </c>
      <c r="AG14" s="389"/>
      <c r="AH14" s="389"/>
      <c r="AI14" s="389"/>
      <c r="AJ14" s="389"/>
      <c r="AK14" s="389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  <c r="AV14" s="389"/>
      <c r="AW14" s="389"/>
      <c r="AX14" s="389"/>
      <c r="AY14" s="389"/>
      <c r="AZ14" s="389"/>
      <c r="BA14" s="389"/>
      <c r="BB14" s="389"/>
      <c r="BC14" s="390"/>
    </row>
    <row r="15" spans="1:66" s="3" customFormat="1" ht="13.5" customHeight="1">
      <c r="B15" s="2"/>
      <c r="C15" s="397" t="s">
        <v>48</v>
      </c>
      <c r="D15" s="398"/>
      <c r="E15" s="399"/>
      <c r="F15" s="209" t="s">
        <v>254</v>
      </c>
      <c r="G15" s="162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4"/>
      <c r="S15" s="101" t="s">
        <v>396</v>
      </c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391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392"/>
      <c r="AX15" s="392"/>
      <c r="AY15" s="392"/>
      <c r="AZ15" s="392"/>
      <c r="BA15" s="392"/>
      <c r="BB15" s="392"/>
      <c r="BC15" s="393"/>
      <c r="BD15" s="153"/>
    </row>
    <row r="16" spans="1:66" s="3" customFormat="1" ht="13.5" customHeight="1">
      <c r="B16" s="2"/>
      <c r="C16" s="397" t="s">
        <v>48</v>
      </c>
      <c r="D16" s="398"/>
      <c r="E16" s="398"/>
      <c r="F16" s="209" t="s">
        <v>255</v>
      </c>
      <c r="G16" s="154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01" t="s">
        <v>395</v>
      </c>
      <c r="T16" s="154"/>
      <c r="U16" s="154"/>
      <c r="V16" s="154"/>
      <c r="W16" s="154"/>
      <c r="X16" s="154"/>
      <c r="Y16" s="155"/>
      <c r="Z16" s="154"/>
      <c r="AA16" s="154"/>
      <c r="AB16" s="154"/>
      <c r="AC16" s="154"/>
      <c r="AD16" s="154"/>
      <c r="AE16" s="154"/>
      <c r="AF16" s="394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6"/>
    </row>
    <row r="17" spans="2:56" s="3" customFormat="1" ht="13.5" customHeight="1">
      <c r="B17" s="2"/>
      <c r="C17" s="397" t="s">
        <v>48</v>
      </c>
      <c r="D17" s="398"/>
      <c r="E17" s="399"/>
      <c r="F17" s="209" t="s">
        <v>256</v>
      </c>
      <c r="G17" s="154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5"/>
      <c r="S17" s="101" t="s">
        <v>364</v>
      </c>
      <c r="T17" s="154"/>
      <c r="U17" s="154"/>
      <c r="V17" s="154"/>
      <c r="W17" s="154"/>
      <c r="X17" s="154"/>
      <c r="Y17" s="155"/>
      <c r="Z17" s="154"/>
      <c r="AA17" s="154"/>
      <c r="AB17" s="154"/>
      <c r="AC17" s="154"/>
      <c r="AD17" s="154"/>
      <c r="AE17" s="154"/>
      <c r="AF17" s="101" t="s">
        <v>356</v>
      </c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60"/>
    </row>
    <row r="18" spans="2:56" s="3" customFormat="1" ht="13.5" customHeight="1">
      <c r="B18" s="2"/>
      <c r="C18" s="397" t="s">
        <v>48</v>
      </c>
      <c r="D18" s="398"/>
      <c r="E18" s="399"/>
      <c r="F18" s="209" t="s">
        <v>257</v>
      </c>
      <c r="G18" s="154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5"/>
      <c r="S18" s="101" t="s">
        <v>389</v>
      </c>
      <c r="T18" s="154"/>
      <c r="U18" s="154"/>
      <c r="V18" s="154"/>
      <c r="W18" s="154"/>
      <c r="X18" s="154"/>
      <c r="Y18" s="155"/>
      <c r="Z18" s="154"/>
      <c r="AA18" s="154"/>
      <c r="AB18" s="154"/>
      <c r="AC18" s="154"/>
      <c r="AD18" s="154"/>
      <c r="AE18" s="154"/>
      <c r="AF18" s="159" t="s">
        <v>69</v>
      </c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6"/>
    </row>
    <row r="19" spans="2:56" s="3" customFormat="1" ht="13.5" customHeight="1">
      <c r="B19" s="2"/>
      <c r="C19" s="397" t="s">
        <v>48</v>
      </c>
      <c r="D19" s="398"/>
      <c r="E19" s="399"/>
      <c r="F19" s="209" t="s">
        <v>258</v>
      </c>
      <c r="G19" s="162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4"/>
      <c r="S19" s="101" t="s">
        <v>390</v>
      </c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59" t="s">
        <v>69</v>
      </c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69"/>
      <c r="BD19" s="153"/>
    </row>
    <row r="20" spans="2:56" s="3" customFormat="1" ht="13.5" customHeight="1">
      <c r="B20" s="2"/>
      <c r="C20" s="397" t="s">
        <v>48</v>
      </c>
      <c r="D20" s="398"/>
      <c r="E20" s="398"/>
      <c r="F20" s="209" t="s">
        <v>259</v>
      </c>
      <c r="G20" s="154"/>
      <c r="H20" s="86"/>
      <c r="I20" s="86"/>
      <c r="J20" s="86"/>
      <c r="K20" s="86"/>
      <c r="L20" s="90"/>
      <c r="M20" s="86"/>
      <c r="N20" s="86"/>
      <c r="O20" s="86"/>
      <c r="P20" s="86"/>
      <c r="Q20" s="86"/>
      <c r="R20" s="95"/>
      <c r="S20" s="101" t="s">
        <v>388</v>
      </c>
      <c r="T20" s="154"/>
      <c r="U20" s="154"/>
      <c r="V20" s="154"/>
      <c r="W20" s="154"/>
      <c r="X20" s="154"/>
      <c r="Y20" s="155"/>
      <c r="Z20" s="154"/>
      <c r="AA20" s="154"/>
      <c r="AB20" s="154"/>
      <c r="AC20" s="154"/>
      <c r="AD20" s="154"/>
      <c r="AE20" s="154"/>
      <c r="AF20" s="159" t="s">
        <v>69</v>
      </c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8"/>
    </row>
    <row r="21" spans="2:56" s="3" customFormat="1" ht="13.5" customHeight="1">
      <c r="B21" s="2"/>
      <c r="C21" s="397" t="s">
        <v>48</v>
      </c>
      <c r="D21" s="398"/>
      <c r="E21" s="399"/>
      <c r="F21" s="209" t="s">
        <v>260</v>
      </c>
      <c r="G21" s="154"/>
      <c r="H21" s="86"/>
      <c r="I21" s="86"/>
      <c r="J21" s="86"/>
      <c r="K21" s="86"/>
      <c r="L21" s="90"/>
      <c r="M21" s="86"/>
      <c r="N21" s="86"/>
      <c r="O21" s="86"/>
      <c r="P21" s="86"/>
      <c r="Q21" s="86"/>
      <c r="R21" s="95"/>
      <c r="S21" s="101" t="s">
        <v>363</v>
      </c>
      <c r="T21" s="154"/>
      <c r="U21" s="154"/>
      <c r="V21" s="154"/>
      <c r="W21" s="154"/>
      <c r="X21" s="154"/>
      <c r="Y21" s="155"/>
      <c r="Z21" s="154"/>
      <c r="AA21" s="154"/>
      <c r="AB21" s="154"/>
      <c r="AC21" s="154"/>
      <c r="AD21" s="154"/>
      <c r="AE21" s="154"/>
      <c r="AF21" s="159" t="s">
        <v>69</v>
      </c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60"/>
    </row>
    <row r="22" spans="2:56" s="3" customFormat="1" ht="13.5" customHeight="1">
      <c r="B22" s="2"/>
      <c r="C22" s="397" t="s">
        <v>48</v>
      </c>
      <c r="D22" s="398"/>
      <c r="E22" s="399"/>
      <c r="F22" s="209" t="s">
        <v>261</v>
      </c>
      <c r="G22" s="154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101" t="s">
        <v>361</v>
      </c>
      <c r="T22" s="154"/>
      <c r="U22" s="154"/>
      <c r="V22" s="154"/>
      <c r="W22" s="154"/>
      <c r="X22" s="154"/>
      <c r="Y22" s="155"/>
      <c r="Z22" s="154"/>
      <c r="AA22" s="154"/>
      <c r="AB22" s="154"/>
      <c r="AC22" s="154"/>
      <c r="AD22" s="154"/>
      <c r="AE22" s="154"/>
      <c r="AF22" s="101" t="s">
        <v>361</v>
      </c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6"/>
    </row>
    <row r="23" spans="2:56" s="3" customFormat="1" ht="13.5" customHeight="1">
      <c r="B23" s="2"/>
      <c r="C23" s="397" t="s">
        <v>48</v>
      </c>
      <c r="D23" s="398"/>
      <c r="E23" s="399"/>
      <c r="F23" s="209" t="s">
        <v>262</v>
      </c>
      <c r="G23" s="162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4"/>
      <c r="S23" s="101" t="s">
        <v>362</v>
      </c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01" t="s">
        <v>362</v>
      </c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69"/>
      <c r="BD23" s="153"/>
    </row>
    <row r="24" spans="2:56" s="3" customFormat="1" ht="13.5" customHeight="1">
      <c r="B24" s="2"/>
      <c r="C24" s="397" t="s">
        <v>48</v>
      </c>
      <c r="D24" s="398"/>
      <c r="E24" s="399"/>
      <c r="F24" s="209" t="s">
        <v>263</v>
      </c>
      <c r="G24" s="162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4"/>
      <c r="S24" s="209" t="s">
        <v>387</v>
      </c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59" t="s">
        <v>69</v>
      </c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2"/>
      <c r="BD24" s="153"/>
    </row>
    <row r="25" spans="2:56" s="3" customFormat="1" ht="13.5" customHeight="1">
      <c r="B25" s="2"/>
      <c r="C25" s="397" t="s">
        <v>48</v>
      </c>
      <c r="D25" s="398"/>
      <c r="E25" s="398"/>
      <c r="F25" s="209" t="s">
        <v>264</v>
      </c>
      <c r="G25" s="162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4"/>
      <c r="S25" s="159" t="s">
        <v>358</v>
      </c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59" t="s">
        <v>358</v>
      </c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2"/>
      <c r="BD25" s="153"/>
    </row>
    <row r="26" spans="2:56" s="3" customFormat="1" ht="13.5" customHeight="1">
      <c r="B26" s="2"/>
      <c r="C26" s="397" t="s">
        <v>48</v>
      </c>
      <c r="D26" s="398"/>
      <c r="E26" s="399"/>
      <c r="F26" s="209" t="s">
        <v>265</v>
      </c>
      <c r="G26" s="162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4"/>
      <c r="S26" s="159" t="s">
        <v>359</v>
      </c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59" t="s">
        <v>359</v>
      </c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2"/>
      <c r="BD26" s="153"/>
    </row>
    <row r="27" spans="2:56" s="3" customFormat="1" ht="13.5" customHeight="1">
      <c r="B27" s="2"/>
      <c r="C27" s="397" t="s">
        <v>48</v>
      </c>
      <c r="D27" s="398"/>
      <c r="E27" s="399"/>
      <c r="F27" s="209" t="s">
        <v>266</v>
      </c>
      <c r="G27" s="162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4"/>
      <c r="S27" s="159" t="s">
        <v>360</v>
      </c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210" t="s">
        <v>482</v>
      </c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2"/>
      <c r="BD27" s="153"/>
    </row>
    <row r="28" spans="2:56" s="3" customFormat="1" ht="13.5" customHeight="1">
      <c r="B28" s="2"/>
      <c r="C28" s="397" t="s">
        <v>48</v>
      </c>
      <c r="D28" s="398"/>
      <c r="E28" s="399"/>
      <c r="F28" s="209" t="s">
        <v>267</v>
      </c>
      <c r="G28" s="162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4"/>
      <c r="S28" s="269" t="s">
        <v>357</v>
      </c>
      <c r="T28" s="270"/>
      <c r="U28" s="270"/>
      <c r="V28" s="270"/>
      <c r="W28" s="270"/>
      <c r="X28" s="270"/>
      <c r="Y28" s="155"/>
      <c r="Z28" s="154"/>
      <c r="AA28" s="154"/>
      <c r="AB28" s="154"/>
      <c r="AC28" s="154"/>
      <c r="AD28" s="154"/>
      <c r="AE28" s="160"/>
      <c r="AF28" s="159" t="s">
        <v>357</v>
      </c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2"/>
      <c r="BD28" s="153"/>
    </row>
    <row r="29" spans="2:56" s="3" customFormat="1" ht="13.5" customHeight="1">
      <c r="B29" s="2"/>
      <c r="C29" s="397" t="s">
        <v>48</v>
      </c>
      <c r="D29" s="398"/>
      <c r="E29" s="398"/>
      <c r="F29" s="209" t="s">
        <v>268</v>
      </c>
      <c r="G29" s="162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4"/>
      <c r="S29" s="209" t="s">
        <v>391</v>
      </c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59" t="s">
        <v>69</v>
      </c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2"/>
      <c r="BD29" s="153"/>
    </row>
    <row r="30" spans="2:56" s="3" customFormat="1" ht="13.5" customHeight="1">
      <c r="B30" s="2"/>
      <c r="C30" s="397" t="s">
        <v>48</v>
      </c>
      <c r="D30" s="398"/>
      <c r="E30" s="399"/>
      <c r="F30" s="209" t="s">
        <v>269</v>
      </c>
      <c r="G30" s="162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4"/>
      <c r="S30" s="209" t="s">
        <v>386</v>
      </c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59" t="s">
        <v>69</v>
      </c>
      <c r="AG30" s="211"/>
      <c r="AH30" s="211"/>
      <c r="AI30" s="211"/>
      <c r="AJ30" s="211"/>
      <c r="AK30" s="211"/>
      <c r="AL30" s="211"/>
      <c r="AM30" s="211"/>
      <c r="AN30" s="211"/>
      <c r="AO30" s="211"/>
      <c r="AP30" s="211"/>
      <c r="AQ30" s="211"/>
      <c r="AR30" s="211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2"/>
      <c r="BD30" s="153"/>
    </row>
    <row r="31" spans="2:56" s="3" customFormat="1" ht="13.5" customHeight="1">
      <c r="B31" s="2"/>
      <c r="C31" s="397" t="s">
        <v>48</v>
      </c>
      <c r="D31" s="398"/>
      <c r="E31" s="399"/>
      <c r="F31" s="209" t="s">
        <v>270</v>
      </c>
      <c r="G31" s="162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4"/>
      <c r="S31" s="209" t="s">
        <v>371</v>
      </c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210" t="s">
        <v>370</v>
      </c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2"/>
      <c r="BD31" s="153"/>
    </row>
    <row r="32" spans="2:56" s="3" customFormat="1" ht="13.5" customHeight="1">
      <c r="B32" s="2"/>
      <c r="C32" s="397" t="s">
        <v>48</v>
      </c>
      <c r="D32" s="398"/>
      <c r="E32" s="399"/>
      <c r="F32" s="209" t="s">
        <v>271</v>
      </c>
      <c r="G32" s="162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4"/>
      <c r="S32" s="209" t="s">
        <v>384</v>
      </c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264"/>
      <c r="AG32" s="265"/>
      <c r="AH32" s="265"/>
      <c r="AI32" s="265"/>
      <c r="AJ32" s="265"/>
      <c r="AK32" s="265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2"/>
      <c r="BD32" s="153"/>
    </row>
    <row r="33" spans="2:56" s="3" customFormat="1" ht="13.5" customHeight="1">
      <c r="B33" s="2"/>
      <c r="C33" s="397" t="s">
        <v>48</v>
      </c>
      <c r="D33" s="398"/>
      <c r="E33" s="399"/>
      <c r="F33" s="209" t="s">
        <v>272</v>
      </c>
      <c r="G33" s="162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4"/>
      <c r="S33" s="209" t="s">
        <v>385</v>
      </c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59" t="s">
        <v>69</v>
      </c>
      <c r="AG33" s="211"/>
      <c r="AH33" s="211"/>
      <c r="AI33" s="211"/>
      <c r="AJ33" s="211"/>
      <c r="AK33" s="211"/>
      <c r="AL33" s="211"/>
      <c r="AM33" s="211"/>
      <c r="AN33" s="211"/>
      <c r="AO33" s="211"/>
      <c r="AP33" s="211"/>
      <c r="AQ33" s="211"/>
      <c r="AR33" s="211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2"/>
      <c r="BD33" s="153"/>
    </row>
    <row r="34" spans="2:56" s="3" customFormat="1" ht="13.5" customHeight="1">
      <c r="B34" s="2"/>
      <c r="C34" s="397" t="s">
        <v>48</v>
      </c>
      <c r="D34" s="398"/>
      <c r="E34" s="398"/>
      <c r="F34" s="209" t="s">
        <v>273</v>
      </c>
      <c r="G34" s="162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4"/>
      <c r="S34" s="209" t="s">
        <v>374</v>
      </c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264"/>
      <c r="AG34" s="265"/>
      <c r="AH34" s="265"/>
      <c r="AI34" s="265"/>
      <c r="AJ34" s="265"/>
      <c r="AK34" s="265"/>
      <c r="AL34" s="211"/>
      <c r="AM34" s="211"/>
      <c r="AN34" s="211"/>
      <c r="AO34" s="211"/>
      <c r="AP34" s="211"/>
      <c r="AQ34" s="211"/>
      <c r="AR34" s="211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2"/>
      <c r="BD34" s="153"/>
    </row>
    <row r="35" spans="2:56" s="3" customFormat="1" ht="13.5" customHeight="1">
      <c r="B35" s="2"/>
      <c r="C35" s="397" t="s">
        <v>48</v>
      </c>
      <c r="D35" s="398"/>
      <c r="E35" s="399"/>
      <c r="F35" s="209" t="s">
        <v>274</v>
      </c>
      <c r="G35" s="162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4"/>
      <c r="S35" s="209" t="s">
        <v>375</v>
      </c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264"/>
      <c r="AG35" s="265"/>
      <c r="AH35" s="265"/>
      <c r="AI35" s="265"/>
      <c r="AJ35" s="265"/>
      <c r="AK35" s="265"/>
      <c r="AL35" s="211"/>
      <c r="AM35" s="211"/>
      <c r="AN35" s="211"/>
      <c r="AO35" s="211"/>
      <c r="AP35" s="211"/>
      <c r="AQ35" s="211"/>
      <c r="AR35" s="211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2"/>
      <c r="BD35" s="153"/>
    </row>
    <row r="36" spans="2:56" s="3" customFormat="1" ht="13.5" customHeight="1">
      <c r="B36" s="2"/>
      <c r="C36" s="397" t="s">
        <v>48</v>
      </c>
      <c r="D36" s="398"/>
      <c r="E36" s="399"/>
      <c r="F36" s="209" t="s">
        <v>275</v>
      </c>
      <c r="G36" s="162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4"/>
      <c r="S36" s="209" t="s">
        <v>376</v>
      </c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264"/>
      <c r="AG36" s="265"/>
      <c r="AH36" s="265"/>
      <c r="AI36" s="265"/>
      <c r="AJ36" s="265"/>
      <c r="AK36" s="265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2"/>
      <c r="BD36" s="153"/>
    </row>
    <row r="37" spans="2:56" s="3" customFormat="1" ht="13.5" customHeight="1">
      <c r="B37" s="2"/>
      <c r="C37" s="397" t="s">
        <v>48</v>
      </c>
      <c r="D37" s="398"/>
      <c r="E37" s="399"/>
      <c r="F37" s="209" t="s">
        <v>276</v>
      </c>
      <c r="G37" s="162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4"/>
      <c r="S37" s="209" t="s">
        <v>377</v>
      </c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264"/>
      <c r="AG37" s="265"/>
      <c r="AH37" s="265"/>
      <c r="AI37" s="265"/>
      <c r="AJ37" s="265"/>
      <c r="AK37" s="265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2"/>
      <c r="BD37" s="153"/>
    </row>
    <row r="38" spans="2:56" s="3" customFormat="1" ht="13.5" customHeight="1">
      <c r="B38" s="2"/>
      <c r="C38" s="397" t="s">
        <v>48</v>
      </c>
      <c r="D38" s="398"/>
      <c r="E38" s="399"/>
      <c r="F38" s="209" t="s">
        <v>277</v>
      </c>
      <c r="G38" s="162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209" t="s">
        <v>378</v>
      </c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59" t="s">
        <v>69</v>
      </c>
      <c r="AG38" s="211"/>
      <c r="AH38" s="211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2"/>
      <c r="BD38" s="153"/>
    </row>
    <row r="39" spans="2:56" s="3" customFormat="1" ht="13.5" customHeight="1">
      <c r="B39" s="2"/>
      <c r="C39" s="397" t="s">
        <v>48</v>
      </c>
      <c r="D39" s="398"/>
      <c r="E39" s="398"/>
      <c r="F39" s="209" t="s">
        <v>278</v>
      </c>
      <c r="G39" s="154"/>
      <c r="H39" s="86"/>
      <c r="I39" s="86"/>
      <c r="J39" s="86"/>
      <c r="K39" s="86"/>
      <c r="L39" s="90"/>
      <c r="M39" s="86"/>
      <c r="N39" s="86"/>
      <c r="O39" s="86"/>
      <c r="P39" s="86"/>
      <c r="Q39" s="86"/>
      <c r="R39" s="95"/>
      <c r="S39" s="209" t="s">
        <v>379</v>
      </c>
      <c r="T39" s="154"/>
      <c r="U39" s="154"/>
      <c r="V39" s="154"/>
      <c r="W39" s="154"/>
      <c r="X39" s="154"/>
      <c r="Y39" s="155"/>
      <c r="Z39" s="154"/>
      <c r="AA39" s="154"/>
      <c r="AB39" s="154"/>
      <c r="AC39" s="154"/>
      <c r="AD39" s="154"/>
      <c r="AE39" s="154"/>
      <c r="AF39" s="159" t="s">
        <v>69</v>
      </c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7"/>
      <c r="BC39" s="158"/>
    </row>
    <row r="40" spans="2:56" s="3" customFormat="1" ht="13.5" customHeight="1">
      <c r="B40" s="2"/>
      <c r="C40" s="397" t="s">
        <v>48</v>
      </c>
      <c r="D40" s="398"/>
      <c r="E40" s="399"/>
      <c r="F40" s="209" t="s">
        <v>279</v>
      </c>
      <c r="G40" s="154"/>
      <c r="H40" s="86"/>
      <c r="I40" s="86"/>
      <c r="J40" s="86"/>
      <c r="K40" s="86"/>
      <c r="L40" s="90"/>
      <c r="M40" s="86"/>
      <c r="N40" s="86"/>
      <c r="O40" s="86"/>
      <c r="P40" s="86"/>
      <c r="Q40" s="86"/>
      <c r="R40" s="95"/>
      <c r="S40" s="101" t="s">
        <v>372</v>
      </c>
      <c r="T40" s="154"/>
      <c r="U40" s="154"/>
      <c r="V40" s="154"/>
      <c r="W40" s="154"/>
      <c r="X40" s="154"/>
      <c r="Y40" s="155"/>
      <c r="Z40" s="154"/>
      <c r="AA40" s="154"/>
      <c r="AB40" s="154"/>
      <c r="AC40" s="154"/>
      <c r="AD40" s="154"/>
      <c r="AE40" s="154"/>
      <c r="AF40" s="101" t="s">
        <v>372</v>
      </c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60"/>
    </row>
    <row r="41" spans="2:56" s="3" customFormat="1" ht="13.5" customHeight="1">
      <c r="B41" s="2"/>
      <c r="C41" s="397" t="s">
        <v>48</v>
      </c>
      <c r="D41" s="398"/>
      <c r="E41" s="399"/>
      <c r="F41" s="209" t="s">
        <v>280</v>
      </c>
      <c r="G41" s="162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59" t="s">
        <v>373</v>
      </c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59" t="s">
        <v>373</v>
      </c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69"/>
      <c r="BD41" s="153"/>
    </row>
    <row r="42" spans="2:56" s="3" customFormat="1" ht="13.5" customHeight="1">
      <c r="B42" s="2"/>
      <c r="C42" s="397" t="s">
        <v>48</v>
      </c>
      <c r="D42" s="398"/>
      <c r="E42" s="398"/>
      <c r="F42" s="209" t="s">
        <v>281</v>
      </c>
      <c r="G42" s="154"/>
      <c r="H42" s="86"/>
      <c r="I42" s="86"/>
      <c r="J42" s="86"/>
      <c r="K42" s="86"/>
      <c r="L42" s="90"/>
      <c r="M42" s="86"/>
      <c r="N42" s="86"/>
      <c r="O42" s="86"/>
      <c r="P42" s="86"/>
      <c r="Q42" s="86"/>
      <c r="R42" s="95"/>
      <c r="S42" s="101" t="s">
        <v>383</v>
      </c>
      <c r="T42" s="154"/>
      <c r="U42" s="154"/>
      <c r="V42" s="154"/>
      <c r="W42" s="154"/>
      <c r="X42" s="154"/>
      <c r="Y42" s="155"/>
      <c r="Z42" s="154"/>
      <c r="AA42" s="154"/>
      <c r="AB42" s="154"/>
      <c r="AC42" s="154"/>
      <c r="AD42" s="154"/>
      <c r="AE42" s="154"/>
      <c r="AF42" s="179"/>
      <c r="AG42" s="266"/>
      <c r="AH42" s="266"/>
      <c r="AI42" s="266"/>
      <c r="AJ42" s="266"/>
      <c r="AK42" s="266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8"/>
    </row>
    <row r="43" spans="2:56" s="3" customFormat="1" ht="13.5" customHeight="1">
      <c r="B43" s="2"/>
      <c r="C43" s="397" t="s">
        <v>48</v>
      </c>
      <c r="D43" s="398"/>
      <c r="E43" s="399"/>
      <c r="F43" s="209" t="s">
        <v>282</v>
      </c>
      <c r="G43" s="154"/>
      <c r="H43" s="86"/>
      <c r="I43" s="86"/>
      <c r="J43" s="86"/>
      <c r="K43" s="86"/>
      <c r="L43" s="90"/>
      <c r="M43" s="86"/>
      <c r="N43" s="86"/>
      <c r="O43" s="86"/>
      <c r="P43" s="86"/>
      <c r="Q43" s="86"/>
      <c r="R43" s="95"/>
      <c r="S43" s="101" t="s">
        <v>380</v>
      </c>
      <c r="T43" s="154"/>
      <c r="U43" s="154"/>
      <c r="V43" s="154"/>
      <c r="W43" s="154"/>
      <c r="X43" s="154"/>
      <c r="Y43" s="155"/>
      <c r="Z43" s="154"/>
      <c r="AA43" s="154"/>
      <c r="AB43" s="154"/>
      <c r="AC43" s="154"/>
      <c r="AD43" s="154"/>
      <c r="AE43" s="154"/>
      <c r="AF43" s="159" t="s">
        <v>69</v>
      </c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60"/>
    </row>
    <row r="44" spans="2:56" s="3" customFormat="1" ht="13.5" customHeight="1">
      <c r="B44" s="2"/>
      <c r="C44" s="397" t="s">
        <v>48</v>
      </c>
      <c r="D44" s="398"/>
      <c r="E44" s="399"/>
      <c r="F44" s="209" t="s">
        <v>283</v>
      </c>
      <c r="G44" s="154"/>
      <c r="H44" s="86"/>
      <c r="I44" s="86"/>
      <c r="J44" s="86"/>
      <c r="K44" s="86"/>
      <c r="L44" s="90"/>
      <c r="M44" s="86"/>
      <c r="N44" s="86"/>
      <c r="O44" s="86"/>
      <c r="P44" s="86"/>
      <c r="Q44" s="86"/>
      <c r="R44" s="95"/>
      <c r="S44" s="101" t="s">
        <v>480</v>
      </c>
      <c r="T44" s="154"/>
      <c r="U44" s="154"/>
      <c r="V44" s="154"/>
      <c r="W44" s="154"/>
      <c r="X44" s="154"/>
      <c r="Y44" s="155"/>
      <c r="Z44" s="154"/>
      <c r="AA44" s="154"/>
      <c r="AB44" s="154"/>
      <c r="AC44" s="154"/>
      <c r="AD44" s="154"/>
      <c r="AE44" s="154"/>
      <c r="AF44" s="101" t="s">
        <v>480</v>
      </c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6"/>
    </row>
    <row r="45" spans="2:56" s="3" customFormat="1" ht="13.5" customHeight="1">
      <c r="B45" s="2"/>
      <c r="C45" s="397" t="s">
        <v>48</v>
      </c>
      <c r="D45" s="398"/>
      <c r="E45" s="399"/>
      <c r="F45" s="209" t="s">
        <v>284</v>
      </c>
      <c r="G45" s="167"/>
      <c r="H45" s="99"/>
      <c r="I45" s="99"/>
      <c r="J45" s="99"/>
      <c r="K45" s="99"/>
      <c r="L45" s="90"/>
      <c r="M45" s="86"/>
      <c r="N45" s="86"/>
      <c r="O45" s="86"/>
      <c r="P45" s="86"/>
      <c r="Q45" s="86"/>
      <c r="R45" s="95"/>
      <c r="S45" s="101" t="s">
        <v>382</v>
      </c>
      <c r="T45" s="167"/>
      <c r="U45" s="167"/>
      <c r="V45" s="167"/>
      <c r="W45" s="167"/>
      <c r="X45" s="167"/>
      <c r="Y45" s="155"/>
      <c r="Z45" s="154"/>
      <c r="AA45" s="154"/>
      <c r="AB45" s="154"/>
      <c r="AC45" s="154"/>
      <c r="AD45" s="154"/>
      <c r="AE45" s="154"/>
      <c r="AF45" s="159" t="s">
        <v>69</v>
      </c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60"/>
    </row>
    <row r="46" spans="2:56" s="3" customFormat="1" ht="13.5" customHeight="1">
      <c r="B46" s="2"/>
      <c r="C46" s="397" t="s">
        <v>48</v>
      </c>
      <c r="D46" s="398"/>
      <c r="E46" s="399"/>
      <c r="F46" s="159" t="s">
        <v>285</v>
      </c>
      <c r="G46" s="154"/>
      <c r="H46" s="86"/>
      <c r="I46" s="86"/>
      <c r="J46" s="86"/>
      <c r="K46" s="86"/>
      <c r="L46" s="90"/>
      <c r="M46" s="86"/>
      <c r="N46" s="86"/>
      <c r="O46" s="86"/>
      <c r="P46" s="86"/>
      <c r="Q46" s="86"/>
      <c r="R46" s="95"/>
      <c r="S46" s="101" t="s">
        <v>381</v>
      </c>
      <c r="T46" s="154"/>
      <c r="U46" s="154"/>
      <c r="V46" s="154"/>
      <c r="W46" s="154"/>
      <c r="X46" s="154"/>
      <c r="Y46" s="155"/>
      <c r="Z46" s="154"/>
      <c r="AA46" s="154"/>
      <c r="AB46" s="154"/>
      <c r="AC46" s="154"/>
      <c r="AD46" s="154"/>
      <c r="AE46" s="154"/>
      <c r="AF46" s="159" t="s">
        <v>69</v>
      </c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60"/>
    </row>
    <row r="47" spans="2:56" s="3" customFormat="1" ht="13.5" customHeight="1">
      <c r="B47" s="2"/>
      <c r="C47" s="151"/>
      <c r="D47" s="150"/>
      <c r="E47" s="150"/>
      <c r="F47" s="150"/>
      <c r="G47" s="150"/>
      <c r="H47" s="168"/>
      <c r="I47" s="150"/>
      <c r="J47" s="150"/>
      <c r="K47" s="150"/>
      <c r="L47" s="168"/>
      <c r="M47" s="150"/>
      <c r="N47" s="150"/>
      <c r="O47" s="150"/>
      <c r="P47" s="150"/>
      <c r="Q47" s="150"/>
      <c r="R47" s="150"/>
      <c r="S47" s="151"/>
      <c r="T47" s="151"/>
      <c r="U47" s="151"/>
      <c r="V47" s="151"/>
      <c r="W47" s="151"/>
      <c r="X47" s="151"/>
      <c r="Y47" s="153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</row>
    <row r="48" spans="2:56" ht="12.75" customHeight="1"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</row>
    <row r="49" spans="3:67" ht="12.75" customHeight="1">
      <c r="C49" s="102" t="s">
        <v>397</v>
      </c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BO49" s="153" t="s">
        <v>392</v>
      </c>
    </row>
    <row r="50" spans="3:67" ht="12.75" customHeight="1">
      <c r="C50" s="271" t="s">
        <v>398</v>
      </c>
      <c r="D50" s="272"/>
      <c r="E50" s="272"/>
      <c r="F50" s="272"/>
      <c r="G50" s="272"/>
      <c r="H50" s="273"/>
      <c r="I50" s="274" t="s">
        <v>399</v>
      </c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75"/>
      <c r="AM50" s="275"/>
      <c r="AN50" s="275"/>
      <c r="AO50" s="275"/>
      <c r="AP50" s="276"/>
      <c r="AQ50" s="274"/>
      <c r="AR50" s="275"/>
      <c r="AS50" s="275"/>
      <c r="AT50" s="275"/>
      <c r="AU50" s="275"/>
      <c r="AV50" s="275"/>
      <c r="AW50" s="275"/>
      <c r="AX50" s="275"/>
      <c r="AY50" s="275"/>
      <c r="AZ50" s="276"/>
    </row>
    <row r="51" spans="3:67" ht="12.75" customHeight="1">
      <c r="C51" s="277"/>
      <c r="D51" s="278"/>
      <c r="E51" s="278"/>
      <c r="F51" s="278"/>
      <c r="G51" s="278"/>
      <c r="H51" s="279"/>
      <c r="I51" s="280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  <c r="AA51" s="281"/>
      <c r="AB51" s="281"/>
      <c r="AC51" s="281"/>
      <c r="AD51" s="281"/>
      <c r="AE51" s="281"/>
      <c r="AF51" s="281"/>
      <c r="AG51" s="281"/>
      <c r="AH51" s="281"/>
      <c r="AI51" s="281"/>
      <c r="AJ51" s="281"/>
      <c r="AK51" s="281"/>
      <c r="AL51" s="281"/>
      <c r="AM51" s="281"/>
      <c r="AN51" s="281"/>
      <c r="AO51" s="281"/>
      <c r="AP51" s="282"/>
      <c r="AQ51" s="280"/>
      <c r="AR51" s="281"/>
      <c r="AS51" s="281"/>
      <c r="AT51" s="281"/>
      <c r="AU51" s="281"/>
      <c r="AV51" s="281"/>
      <c r="AW51" s="281"/>
      <c r="AX51" s="281"/>
      <c r="AY51" s="281"/>
      <c r="AZ51" s="282"/>
    </row>
    <row r="52" spans="3:67" ht="12.75" customHeight="1">
      <c r="C52" s="271" t="s">
        <v>400</v>
      </c>
      <c r="D52" s="272"/>
      <c r="E52" s="272"/>
      <c r="F52" s="272"/>
      <c r="G52" s="272"/>
      <c r="H52" s="273"/>
      <c r="I52" s="274" t="s">
        <v>401</v>
      </c>
      <c r="J52" s="275" t="s">
        <v>402</v>
      </c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  <c r="AE52" s="275"/>
      <c r="AF52" s="275"/>
      <c r="AG52" s="275"/>
      <c r="AH52" s="275"/>
      <c r="AI52" s="275"/>
      <c r="AJ52" s="275"/>
      <c r="AK52" s="275"/>
      <c r="AL52" s="275"/>
      <c r="AM52" s="275"/>
      <c r="AN52" s="275"/>
      <c r="AO52" s="275"/>
      <c r="AP52" s="275"/>
      <c r="AQ52" s="274" t="s">
        <v>403</v>
      </c>
      <c r="AR52" s="275"/>
      <c r="AS52" s="275"/>
      <c r="AT52" s="275"/>
      <c r="AU52" s="275"/>
      <c r="AV52" s="275"/>
      <c r="AW52" s="275"/>
      <c r="AX52" s="275"/>
      <c r="AY52" s="275"/>
      <c r="AZ52" s="276"/>
    </row>
    <row r="53" spans="3:67" s="2" customFormat="1" ht="13.5" customHeight="1">
      <c r="C53" s="283"/>
      <c r="D53" s="284"/>
      <c r="E53" s="284"/>
      <c r="F53" s="284"/>
      <c r="G53" s="284"/>
      <c r="H53" s="284"/>
      <c r="I53" s="285"/>
      <c r="J53" s="286"/>
      <c r="K53" s="286"/>
      <c r="L53" s="281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1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7"/>
      <c r="AQ53" s="286"/>
      <c r="AR53" s="286"/>
      <c r="AS53" s="286"/>
      <c r="AT53" s="286"/>
      <c r="AU53" s="286"/>
      <c r="AV53" s="286"/>
      <c r="AW53" s="286"/>
      <c r="AX53" s="286"/>
      <c r="AY53" s="286"/>
      <c r="AZ53" s="287"/>
    </row>
    <row r="54" spans="3:67" s="2" customFormat="1" ht="13.5" customHeight="1">
      <c r="C54" s="271" t="s">
        <v>404</v>
      </c>
      <c r="D54" s="272"/>
      <c r="E54" s="272"/>
      <c r="F54" s="272"/>
      <c r="G54" s="272"/>
      <c r="H54" s="272"/>
      <c r="I54" s="274"/>
      <c r="J54" s="275"/>
      <c r="K54" s="275"/>
      <c r="L54" s="275"/>
      <c r="M54" s="288" t="s">
        <v>405</v>
      </c>
      <c r="N54" s="275" t="s">
        <v>406</v>
      </c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89"/>
      <c r="AB54" s="275" t="s">
        <v>407</v>
      </c>
      <c r="AC54" s="275"/>
      <c r="AD54" s="275"/>
      <c r="AE54" s="275"/>
      <c r="AF54" s="290" t="s">
        <v>444</v>
      </c>
      <c r="AG54" s="275"/>
      <c r="AH54" s="275"/>
      <c r="AI54" s="275"/>
      <c r="AJ54" s="275"/>
      <c r="AK54" s="275"/>
      <c r="AL54" s="275"/>
      <c r="AM54" s="275"/>
      <c r="AN54" s="275"/>
      <c r="AO54" s="275"/>
      <c r="AP54" s="276"/>
      <c r="AQ54" s="275"/>
      <c r="AR54" s="275"/>
      <c r="AS54" s="275"/>
      <c r="AT54" s="275"/>
      <c r="AU54" s="275"/>
      <c r="AV54" s="275"/>
      <c r="AW54" s="275"/>
      <c r="AX54" s="275"/>
      <c r="AY54" s="275"/>
      <c r="AZ54" s="276"/>
    </row>
    <row r="55" spans="3:67" s="2" customFormat="1" ht="13.5" customHeight="1">
      <c r="C55" s="277"/>
      <c r="D55" s="278"/>
      <c r="E55" s="278"/>
      <c r="F55" s="278"/>
      <c r="G55" s="278"/>
      <c r="H55" s="278"/>
      <c r="I55" s="280"/>
      <c r="J55" s="281"/>
      <c r="K55" s="281"/>
      <c r="L55" s="281"/>
      <c r="M55" s="29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292"/>
      <c r="AB55" s="281"/>
      <c r="AC55" s="281"/>
      <c r="AD55" s="281"/>
      <c r="AE55" s="281"/>
      <c r="AF55" s="291"/>
      <c r="AG55" s="281"/>
      <c r="AH55" s="281"/>
      <c r="AI55" s="281"/>
      <c r="AJ55" s="281"/>
      <c r="AK55" s="281"/>
      <c r="AL55" s="281"/>
      <c r="AM55" s="281"/>
      <c r="AN55" s="281"/>
      <c r="AO55" s="281"/>
      <c r="AP55" s="282"/>
      <c r="AQ55" s="281"/>
      <c r="AR55" s="281"/>
      <c r="AS55" s="281"/>
      <c r="AT55" s="281"/>
      <c r="AU55" s="281"/>
      <c r="AV55" s="281"/>
      <c r="AW55" s="281"/>
      <c r="AX55" s="281"/>
      <c r="AY55" s="281"/>
      <c r="AZ55" s="282"/>
    </row>
    <row r="56" spans="3:67" ht="12.75" customHeight="1"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BO56" s="102" t="s">
        <v>490</v>
      </c>
    </row>
    <row r="57" spans="3:67" ht="12" customHeight="1">
      <c r="C57" s="102" t="s">
        <v>491</v>
      </c>
      <c r="BO57" s="102" t="s">
        <v>392</v>
      </c>
    </row>
    <row r="58" spans="3:67" s="2" customFormat="1" ht="13.5" customHeight="1">
      <c r="C58" s="271" t="s">
        <v>398</v>
      </c>
      <c r="D58" s="272"/>
      <c r="E58" s="272"/>
      <c r="F58" s="272"/>
      <c r="G58" s="272"/>
      <c r="H58" s="273"/>
      <c r="I58" s="274" t="s">
        <v>410</v>
      </c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275"/>
      <c r="AD58" s="275"/>
      <c r="AE58" s="275"/>
      <c r="AF58" s="275"/>
      <c r="AG58" s="275"/>
      <c r="AH58" s="275"/>
      <c r="AI58" s="275"/>
      <c r="AJ58" s="275"/>
      <c r="AK58" s="275"/>
      <c r="AL58" s="275"/>
      <c r="AM58" s="275"/>
      <c r="AN58" s="275"/>
      <c r="AO58" s="275"/>
      <c r="AP58" s="276"/>
      <c r="AQ58" s="274"/>
      <c r="AR58" s="275"/>
      <c r="AS58" s="275"/>
      <c r="AT58" s="275"/>
      <c r="AU58" s="275"/>
      <c r="AV58" s="275"/>
      <c r="AW58" s="275"/>
      <c r="AX58" s="275"/>
      <c r="AY58" s="275"/>
      <c r="AZ58" s="276"/>
      <c r="BO58" s="153"/>
    </row>
    <row r="59" spans="3:67" s="2" customFormat="1" ht="13.5" customHeight="1">
      <c r="C59" s="283"/>
      <c r="D59" s="284"/>
      <c r="E59" s="284"/>
      <c r="F59" s="284"/>
      <c r="G59" s="284"/>
      <c r="H59" s="295"/>
      <c r="I59" s="297" t="s">
        <v>401</v>
      </c>
      <c r="J59" s="296" t="s">
        <v>478</v>
      </c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6"/>
      <c r="AE59" s="296"/>
      <c r="AF59" s="296"/>
      <c r="AG59" s="296"/>
      <c r="AH59" s="296"/>
      <c r="AI59" s="296"/>
      <c r="AJ59" s="296"/>
      <c r="AK59" s="296"/>
      <c r="AL59" s="296"/>
      <c r="AM59" s="296"/>
      <c r="AN59" s="296"/>
      <c r="AO59" s="296"/>
      <c r="AP59" s="298"/>
      <c r="AQ59" s="297"/>
      <c r="AR59" s="296"/>
      <c r="AS59" s="296"/>
      <c r="AT59" s="296"/>
      <c r="AU59" s="296"/>
      <c r="AV59" s="296"/>
      <c r="AW59" s="296"/>
      <c r="AX59" s="296"/>
      <c r="AY59" s="296"/>
      <c r="AZ59" s="298"/>
      <c r="BO59" s="153"/>
    </row>
    <row r="60" spans="3:67" s="2" customFormat="1" ht="13.5" customHeight="1">
      <c r="C60" s="283"/>
      <c r="D60" s="284"/>
      <c r="E60" s="284"/>
      <c r="F60" s="284"/>
      <c r="G60" s="284"/>
      <c r="H60" s="295"/>
      <c r="I60" s="297" t="s">
        <v>401</v>
      </c>
      <c r="J60" s="296" t="s">
        <v>479</v>
      </c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  <c r="AC60" s="296"/>
      <c r="AD60" s="296"/>
      <c r="AE60" s="296"/>
      <c r="AF60" s="296"/>
      <c r="AG60" s="296"/>
      <c r="AH60" s="296"/>
      <c r="AI60" s="296"/>
      <c r="AJ60" s="296"/>
      <c r="AK60" s="296"/>
      <c r="AL60" s="296"/>
      <c r="AM60" s="296"/>
      <c r="AN60" s="296"/>
      <c r="AO60" s="296"/>
      <c r="AP60" s="298"/>
      <c r="AQ60" s="297"/>
      <c r="AR60" s="296"/>
      <c r="AS60" s="296"/>
      <c r="AT60" s="296"/>
      <c r="AU60" s="296"/>
      <c r="AV60" s="296"/>
      <c r="AW60" s="296"/>
      <c r="AX60" s="296"/>
      <c r="AY60" s="296"/>
      <c r="AZ60" s="298"/>
      <c r="BO60" s="153"/>
    </row>
    <row r="61" spans="3:67" s="2" customFormat="1" ht="13.5" customHeight="1">
      <c r="C61" s="283"/>
      <c r="D61" s="284"/>
      <c r="E61" s="284"/>
      <c r="F61" s="284"/>
      <c r="G61" s="284"/>
      <c r="H61" s="295"/>
      <c r="I61" s="285" t="s">
        <v>411</v>
      </c>
      <c r="J61" s="286" t="s">
        <v>412</v>
      </c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6"/>
      <c r="AJ61" s="286"/>
      <c r="AK61" s="286"/>
      <c r="AL61" s="286"/>
      <c r="AM61" s="286"/>
      <c r="AN61" s="286"/>
      <c r="AO61" s="286"/>
      <c r="AP61" s="287"/>
      <c r="AQ61" s="285"/>
      <c r="AR61" s="286"/>
      <c r="AS61" s="286"/>
      <c r="AT61" s="286"/>
      <c r="AU61" s="286"/>
      <c r="AV61" s="286"/>
      <c r="AW61" s="286"/>
      <c r="AX61" s="286"/>
      <c r="AY61" s="286"/>
      <c r="AZ61" s="287"/>
      <c r="BO61" s="153"/>
    </row>
    <row r="62" spans="3:67" s="2" customFormat="1" ht="13.5" customHeight="1">
      <c r="C62" s="277"/>
      <c r="D62" s="278"/>
      <c r="E62" s="278"/>
      <c r="F62" s="278"/>
      <c r="G62" s="278"/>
      <c r="H62" s="279"/>
      <c r="I62" s="280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281"/>
      <c r="AO62" s="281"/>
      <c r="AP62" s="282"/>
      <c r="AQ62" s="280"/>
      <c r="AR62" s="281"/>
      <c r="AS62" s="281"/>
      <c r="AT62" s="281"/>
      <c r="AU62" s="281"/>
      <c r="AV62" s="281"/>
      <c r="AW62" s="281"/>
      <c r="AX62" s="281"/>
      <c r="AY62" s="281"/>
      <c r="AZ62" s="282"/>
    </row>
    <row r="63" spans="3:67" s="2" customFormat="1" ht="13.5" customHeight="1">
      <c r="C63" s="271" t="s">
        <v>400</v>
      </c>
      <c r="D63" s="272"/>
      <c r="E63" s="272"/>
      <c r="F63" s="272"/>
      <c r="G63" s="272"/>
      <c r="H63" s="273"/>
      <c r="I63" s="274" t="s">
        <v>401</v>
      </c>
      <c r="J63" s="275" t="s">
        <v>413</v>
      </c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  <c r="AE63" s="275"/>
      <c r="AF63" s="275"/>
      <c r="AG63" s="275"/>
      <c r="AH63" s="275"/>
      <c r="AI63" s="275"/>
      <c r="AJ63" s="275"/>
      <c r="AK63" s="275"/>
      <c r="AL63" s="275"/>
      <c r="AM63" s="275"/>
      <c r="AN63" s="275"/>
      <c r="AO63" s="275"/>
      <c r="AP63" s="275"/>
      <c r="AQ63" s="274" t="s">
        <v>403</v>
      </c>
      <c r="AR63" s="275"/>
      <c r="AS63" s="275"/>
      <c r="AT63" s="275"/>
      <c r="AU63" s="275"/>
      <c r="AV63" s="275"/>
      <c r="AW63" s="275"/>
      <c r="AX63" s="275"/>
      <c r="AY63" s="275"/>
      <c r="AZ63" s="276"/>
      <c r="BO63" s="151" t="s">
        <v>513</v>
      </c>
    </row>
    <row r="64" spans="3:67" s="2" customFormat="1" ht="13.5" customHeight="1">
      <c r="C64" s="283"/>
      <c r="D64" s="284"/>
      <c r="E64" s="284"/>
      <c r="F64" s="284"/>
      <c r="G64" s="284"/>
      <c r="H64" s="295"/>
      <c r="I64" s="285" t="s">
        <v>414</v>
      </c>
      <c r="J64" s="286" t="s">
        <v>415</v>
      </c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  <c r="AM64" s="296"/>
      <c r="AN64" s="296"/>
      <c r="AO64" s="296"/>
      <c r="AP64" s="296"/>
      <c r="AQ64" s="297"/>
      <c r="AR64" s="296"/>
      <c r="AS64" s="296"/>
      <c r="AT64" s="296"/>
      <c r="AU64" s="296"/>
      <c r="AV64" s="296"/>
      <c r="AW64" s="296"/>
      <c r="AX64" s="296"/>
      <c r="AY64" s="296"/>
      <c r="AZ64" s="298"/>
    </row>
    <row r="65" spans="3:67" s="2" customFormat="1" ht="13.5" customHeight="1">
      <c r="C65" s="283"/>
      <c r="D65" s="284"/>
      <c r="E65" s="284"/>
      <c r="F65" s="284"/>
      <c r="G65" s="284"/>
      <c r="H65" s="295"/>
      <c r="I65" s="285" t="s">
        <v>416</v>
      </c>
      <c r="J65" s="299" t="s">
        <v>497</v>
      </c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  <c r="AQ65" s="285"/>
      <c r="AR65" s="286"/>
      <c r="AS65" s="286"/>
      <c r="AT65" s="286"/>
      <c r="AU65" s="286"/>
      <c r="AV65" s="286"/>
      <c r="AW65" s="286"/>
      <c r="AX65" s="286"/>
      <c r="AY65" s="286"/>
      <c r="AZ65" s="287"/>
      <c r="BO65" s="102" t="s">
        <v>498</v>
      </c>
    </row>
    <row r="66" spans="3:67" s="2" customFormat="1" ht="13.5" customHeight="1">
      <c r="C66" s="283"/>
      <c r="D66" s="284"/>
      <c r="E66" s="284"/>
      <c r="F66" s="284"/>
      <c r="G66" s="284"/>
      <c r="H66" s="295"/>
      <c r="I66" s="285" t="s">
        <v>417</v>
      </c>
      <c r="J66" s="299" t="s">
        <v>504</v>
      </c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  <c r="AJ66" s="286"/>
      <c r="AK66" s="286"/>
      <c r="AL66" s="286"/>
      <c r="AM66" s="286"/>
      <c r="AN66" s="286"/>
      <c r="AO66" s="286"/>
      <c r="AP66" s="286"/>
      <c r="AQ66" s="285"/>
      <c r="AR66" s="286"/>
      <c r="AS66" s="286"/>
      <c r="AT66" s="286"/>
      <c r="AU66" s="286"/>
      <c r="AV66" s="286"/>
      <c r="AW66" s="286"/>
      <c r="AX66" s="286"/>
      <c r="AY66" s="286"/>
      <c r="AZ66" s="287"/>
    </row>
    <row r="67" spans="3:67" s="2" customFormat="1" ht="13.5" customHeight="1">
      <c r="C67" s="283"/>
      <c r="D67" s="284"/>
      <c r="E67" s="284"/>
      <c r="F67" s="284"/>
      <c r="G67" s="284"/>
      <c r="H67" s="295"/>
      <c r="I67" s="285" t="s">
        <v>418</v>
      </c>
      <c r="J67" s="299" t="s">
        <v>419</v>
      </c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  <c r="AD67" s="286"/>
      <c r="AE67" s="286"/>
      <c r="AF67" s="286"/>
      <c r="AG67" s="286"/>
      <c r="AH67" s="286"/>
      <c r="AI67" s="286"/>
      <c r="AJ67" s="286"/>
      <c r="AK67" s="286"/>
      <c r="AL67" s="286"/>
      <c r="AM67" s="286"/>
      <c r="AN67" s="286"/>
      <c r="AO67" s="286"/>
      <c r="AP67" s="286"/>
      <c r="AQ67" s="285"/>
      <c r="AR67" s="286"/>
      <c r="AS67" s="286"/>
      <c r="AT67" s="286"/>
      <c r="AU67" s="286"/>
      <c r="AV67" s="286"/>
      <c r="AW67" s="286"/>
      <c r="AX67" s="286"/>
      <c r="AY67" s="286"/>
      <c r="AZ67" s="287"/>
      <c r="BO67" s="102"/>
    </row>
    <row r="68" spans="3:67" s="2" customFormat="1" ht="13.5" customHeight="1">
      <c r="C68" s="283"/>
      <c r="D68" s="284"/>
      <c r="E68" s="284"/>
      <c r="F68" s="284"/>
      <c r="G68" s="284"/>
      <c r="H68" s="295"/>
      <c r="I68" s="285" t="s">
        <v>420</v>
      </c>
      <c r="J68" s="299" t="s">
        <v>421</v>
      </c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286"/>
      <c r="AH68" s="286"/>
      <c r="AI68" s="286"/>
      <c r="AJ68" s="286"/>
      <c r="AK68" s="286"/>
      <c r="AL68" s="286"/>
      <c r="AM68" s="286"/>
      <c r="AN68" s="286"/>
      <c r="AO68" s="286"/>
      <c r="AP68" s="286"/>
      <c r="AQ68" s="285"/>
      <c r="AR68" s="286"/>
      <c r="AS68" s="286"/>
      <c r="AT68" s="286"/>
      <c r="AU68" s="286"/>
      <c r="AV68" s="286"/>
      <c r="AW68" s="286"/>
      <c r="AX68" s="286"/>
      <c r="AY68" s="286"/>
      <c r="AZ68" s="287"/>
    </row>
    <row r="69" spans="3:67" s="2" customFormat="1" ht="13.5" customHeight="1">
      <c r="C69" s="283"/>
      <c r="D69" s="284"/>
      <c r="E69" s="284"/>
      <c r="F69" s="284"/>
      <c r="G69" s="284"/>
      <c r="H69" s="295"/>
      <c r="I69" s="285" t="s">
        <v>422</v>
      </c>
      <c r="J69" s="299" t="s">
        <v>338</v>
      </c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  <c r="AD69" s="286"/>
      <c r="AE69" s="286"/>
      <c r="AF69" s="286"/>
      <c r="AG69" s="286"/>
      <c r="AH69" s="286"/>
      <c r="AI69" s="286"/>
      <c r="AJ69" s="286"/>
      <c r="AK69" s="286"/>
      <c r="AL69" s="286"/>
      <c r="AM69" s="286"/>
      <c r="AN69" s="286"/>
      <c r="AO69" s="286"/>
      <c r="AP69" s="286"/>
      <c r="AQ69" s="285"/>
      <c r="AR69" s="286"/>
      <c r="AS69" s="286"/>
      <c r="AT69" s="286"/>
      <c r="AU69" s="286"/>
      <c r="AV69" s="286"/>
      <c r="AW69" s="286"/>
      <c r="AX69" s="286"/>
      <c r="AY69" s="286"/>
      <c r="AZ69" s="287"/>
    </row>
    <row r="70" spans="3:67" s="2" customFormat="1" ht="13.5" customHeight="1">
      <c r="C70" s="283"/>
      <c r="D70" s="284"/>
      <c r="E70" s="284"/>
      <c r="F70" s="284"/>
      <c r="G70" s="284"/>
      <c r="H70" s="295"/>
      <c r="I70" s="285" t="s">
        <v>423</v>
      </c>
      <c r="J70" s="299" t="s">
        <v>424</v>
      </c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  <c r="AD70" s="286"/>
      <c r="AE70" s="286"/>
      <c r="AF70" s="286"/>
      <c r="AG70" s="286"/>
      <c r="AH70" s="286"/>
      <c r="AI70" s="286"/>
      <c r="AJ70" s="286"/>
      <c r="AK70" s="286"/>
      <c r="AL70" s="286"/>
      <c r="AM70" s="286"/>
      <c r="AN70" s="286"/>
      <c r="AO70" s="286"/>
      <c r="AP70" s="286"/>
      <c r="AQ70" s="285"/>
      <c r="AR70" s="286"/>
      <c r="AS70" s="286"/>
      <c r="AT70" s="286"/>
      <c r="AU70" s="286"/>
      <c r="AV70" s="286"/>
      <c r="AW70" s="286"/>
      <c r="AX70" s="286"/>
      <c r="AY70" s="286"/>
      <c r="AZ70" s="287"/>
    </row>
    <row r="71" spans="3:67" s="2" customFormat="1" ht="13.5" customHeight="1">
      <c r="C71" s="283"/>
      <c r="D71" s="284"/>
      <c r="E71" s="284"/>
      <c r="F71" s="284"/>
      <c r="G71" s="284"/>
      <c r="H71" s="295"/>
      <c r="I71" s="285" t="s">
        <v>425</v>
      </c>
      <c r="J71" s="299" t="s">
        <v>426</v>
      </c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6"/>
      <c r="AM71" s="286"/>
      <c r="AN71" s="286"/>
      <c r="AO71" s="286"/>
      <c r="AP71" s="286"/>
      <c r="AQ71" s="285"/>
      <c r="AR71" s="286"/>
      <c r="AS71" s="286"/>
      <c r="AT71" s="286"/>
      <c r="AU71" s="286"/>
      <c r="AV71" s="286"/>
      <c r="AW71" s="286"/>
      <c r="AX71" s="286"/>
      <c r="AY71" s="286"/>
      <c r="AZ71" s="287"/>
    </row>
    <row r="72" spans="3:67" s="2" customFormat="1" ht="13.5" customHeight="1">
      <c r="C72" s="277"/>
      <c r="D72" s="278"/>
      <c r="E72" s="278"/>
      <c r="F72" s="278"/>
      <c r="G72" s="278"/>
      <c r="H72" s="279"/>
      <c r="I72" s="280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  <c r="AQ72" s="280"/>
      <c r="AR72" s="281"/>
      <c r="AS72" s="281"/>
      <c r="AT72" s="281"/>
      <c r="AU72" s="281"/>
      <c r="AV72" s="281"/>
      <c r="AW72" s="281"/>
      <c r="AX72" s="281"/>
      <c r="AY72" s="281"/>
      <c r="AZ72" s="282"/>
    </row>
    <row r="73" spans="3:67" s="2" customFormat="1" ht="13.5" customHeight="1">
      <c r="C73" s="271" t="s">
        <v>427</v>
      </c>
      <c r="D73" s="272"/>
      <c r="E73" s="272"/>
      <c r="F73" s="272"/>
      <c r="G73" s="272"/>
      <c r="H73" s="273"/>
      <c r="I73" s="300" t="s">
        <v>428</v>
      </c>
      <c r="J73" s="301"/>
      <c r="K73" s="301"/>
      <c r="L73" s="301"/>
      <c r="M73" s="301"/>
      <c r="N73" s="302" t="s">
        <v>405</v>
      </c>
      <c r="O73" s="275" t="s">
        <v>429</v>
      </c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3"/>
      <c r="AB73" s="304" t="s">
        <v>409</v>
      </c>
      <c r="AC73" s="301"/>
      <c r="AD73" s="301"/>
      <c r="AE73" s="301"/>
      <c r="AF73" s="302" t="s">
        <v>430</v>
      </c>
      <c r="AG73" s="275" t="s">
        <v>429</v>
      </c>
      <c r="AH73" s="301"/>
      <c r="AI73" s="301"/>
      <c r="AJ73" s="301"/>
      <c r="AK73" s="301"/>
      <c r="AL73" s="301"/>
      <c r="AM73" s="301"/>
      <c r="AN73" s="301"/>
      <c r="AO73" s="301"/>
      <c r="AP73" s="305"/>
      <c r="AQ73" s="301"/>
      <c r="AR73" s="301"/>
      <c r="AS73" s="301"/>
      <c r="AT73" s="301"/>
      <c r="AU73" s="301"/>
      <c r="AV73" s="301"/>
      <c r="AW73" s="301"/>
      <c r="AX73" s="301"/>
      <c r="AY73" s="301"/>
      <c r="AZ73" s="305"/>
      <c r="BO73" s="151" t="s">
        <v>513</v>
      </c>
    </row>
    <row r="74" spans="3:67" s="2" customFormat="1" ht="13.5" customHeight="1">
      <c r="C74" s="283"/>
      <c r="D74" s="284"/>
      <c r="E74" s="284"/>
      <c r="F74" s="284"/>
      <c r="G74" s="284"/>
      <c r="H74" s="295"/>
      <c r="I74" s="285" t="s">
        <v>431</v>
      </c>
      <c r="J74" s="286"/>
      <c r="K74" s="286"/>
      <c r="L74" s="286"/>
      <c r="M74" s="286"/>
      <c r="N74" s="293" t="s">
        <v>430</v>
      </c>
      <c r="O74" s="286" t="s">
        <v>505</v>
      </c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94"/>
      <c r="AB74" s="304" t="s">
        <v>409</v>
      </c>
      <c r="AC74" s="286"/>
      <c r="AD74" s="286"/>
      <c r="AE74" s="286"/>
      <c r="AF74" s="293" t="s">
        <v>417</v>
      </c>
      <c r="AG74" s="286" t="s">
        <v>505</v>
      </c>
      <c r="AH74" s="286"/>
      <c r="AI74" s="286"/>
      <c r="AJ74" s="286"/>
      <c r="AK74" s="286"/>
      <c r="AL74" s="286"/>
      <c r="AM74" s="286"/>
      <c r="AN74" s="286"/>
      <c r="AO74" s="286"/>
      <c r="AP74" s="287"/>
      <c r="AQ74" s="286"/>
      <c r="AR74" s="286"/>
      <c r="AS74" s="286"/>
      <c r="AT74" s="286"/>
      <c r="AU74" s="286"/>
      <c r="AV74" s="286"/>
      <c r="AW74" s="286"/>
      <c r="AX74" s="286"/>
      <c r="AY74" s="286"/>
      <c r="AZ74" s="287"/>
    </row>
    <row r="75" spans="3:67" s="2" customFormat="1" ht="13.5" customHeight="1">
      <c r="C75" s="283"/>
      <c r="D75" s="284"/>
      <c r="E75" s="284"/>
      <c r="F75" s="284"/>
      <c r="G75" s="284"/>
      <c r="H75" s="295"/>
      <c r="I75" s="285" t="s">
        <v>428</v>
      </c>
      <c r="J75" s="286"/>
      <c r="K75" s="286"/>
      <c r="L75" s="286"/>
      <c r="M75" s="286"/>
      <c r="N75" s="293" t="s">
        <v>416</v>
      </c>
      <c r="O75" s="286" t="s">
        <v>506</v>
      </c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94"/>
      <c r="AB75" s="304" t="s">
        <v>409</v>
      </c>
      <c r="AC75" s="286"/>
      <c r="AD75" s="286"/>
      <c r="AE75" s="286"/>
      <c r="AF75" s="293" t="s">
        <v>417</v>
      </c>
      <c r="AG75" s="286" t="s">
        <v>506</v>
      </c>
      <c r="AH75" s="286"/>
      <c r="AI75" s="286"/>
      <c r="AJ75" s="286"/>
      <c r="AK75" s="286"/>
      <c r="AL75" s="286"/>
      <c r="AM75" s="286"/>
      <c r="AN75" s="286"/>
      <c r="AO75" s="286"/>
      <c r="AP75" s="287"/>
      <c r="AQ75" s="286"/>
      <c r="AR75" s="286"/>
      <c r="AS75" s="286"/>
      <c r="AT75" s="286"/>
      <c r="AU75" s="286"/>
      <c r="AV75" s="286"/>
      <c r="AW75" s="286"/>
      <c r="AX75" s="286"/>
      <c r="AY75" s="286"/>
      <c r="AZ75" s="287"/>
    </row>
    <row r="76" spans="3:67" s="2" customFormat="1" ht="13.5" customHeight="1">
      <c r="C76" s="283"/>
      <c r="D76" s="284"/>
      <c r="E76" s="284"/>
      <c r="F76" s="284"/>
      <c r="G76" s="284"/>
      <c r="H76" s="295"/>
      <c r="I76" s="285" t="s">
        <v>428</v>
      </c>
      <c r="J76" s="286"/>
      <c r="K76" s="286"/>
      <c r="L76" s="286"/>
      <c r="M76" s="286"/>
      <c r="N76" s="293" t="s">
        <v>417</v>
      </c>
      <c r="O76" s="286" t="s">
        <v>507</v>
      </c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94"/>
      <c r="AB76" s="304" t="s">
        <v>409</v>
      </c>
      <c r="AC76" s="286"/>
      <c r="AD76" s="286"/>
      <c r="AE76" s="286"/>
      <c r="AF76" s="293" t="s">
        <v>420</v>
      </c>
      <c r="AG76" s="286" t="s">
        <v>507</v>
      </c>
      <c r="AH76" s="286"/>
      <c r="AI76" s="286"/>
      <c r="AJ76" s="286"/>
      <c r="AK76" s="286"/>
      <c r="AL76" s="286"/>
      <c r="AM76" s="286"/>
      <c r="AN76" s="286"/>
      <c r="AO76" s="286"/>
      <c r="AP76" s="287"/>
      <c r="AQ76" s="286"/>
      <c r="AR76" s="286"/>
      <c r="AS76" s="286"/>
      <c r="AT76" s="286"/>
      <c r="AU76" s="286"/>
      <c r="AV76" s="286"/>
      <c r="AW76" s="286"/>
      <c r="AX76" s="286"/>
      <c r="AY76" s="286"/>
      <c r="AZ76" s="287"/>
    </row>
    <row r="77" spans="3:67" s="2" customFormat="1" ht="13.5" customHeight="1">
      <c r="C77" s="283"/>
      <c r="D77" s="284"/>
      <c r="E77" s="284"/>
      <c r="F77" s="284"/>
      <c r="G77" s="284"/>
      <c r="H77" s="295"/>
      <c r="I77" s="285" t="s">
        <v>428</v>
      </c>
      <c r="J77" s="286"/>
      <c r="K77" s="286"/>
      <c r="L77" s="286"/>
      <c r="M77" s="286"/>
      <c r="N77" s="293" t="s">
        <v>508</v>
      </c>
      <c r="O77" s="286" t="s">
        <v>509</v>
      </c>
      <c r="P77" s="286"/>
      <c r="Q77" s="286"/>
      <c r="R77" s="286"/>
      <c r="S77" s="286"/>
      <c r="T77" s="286"/>
      <c r="U77" s="286"/>
      <c r="V77" s="286"/>
      <c r="W77" s="286"/>
      <c r="X77" s="286"/>
      <c r="Y77" s="286"/>
      <c r="Z77" s="286"/>
      <c r="AA77" s="294"/>
      <c r="AB77" s="304" t="s">
        <v>409</v>
      </c>
      <c r="AC77" s="286"/>
      <c r="AD77" s="286"/>
      <c r="AE77" s="286"/>
      <c r="AF77" s="293" t="s">
        <v>420</v>
      </c>
      <c r="AG77" s="286" t="s">
        <v>509</v>
      </c>
      <c r="AH77" s="286"/>
      <c r="AI77" s="286"/>
      <c r="AJ77" s="286"/>
      <c r="AK77" s="286"/>
      <c r="AL77" s="286"/>
      <c r="AM77" s="286"/>
      <c r="AN77" s="286"/>
      <c r="AO77" s="286"/>
      <c r="AP77" s="287"/>
      <c r="AQ77" s="286"/>
      <c r="AR77" s="286"/>
      <c r="AS77" s="286"/>
      <c r="AT77" s="286"/>
      <c r="AU77" s="286"/>
      <c r="AV77" s="286"/>
      <c r="AW77" s="286"/>
      <c r="AX77" s="286"/>
      <c r="AY77" s="286"/>
      <c r="AZ77" s="287"/>
    </row>
    <row r="78" spans="3:67" s="2" customFormat="1" ht="13.5" customHeight="1">
      <c r="C78" s="283"/>
      <c r="D78" s="284"/>
      <c r="E78" s="284"/>
      <c r="F78" s="284"/>
      <c r="G78" s="284"/>
      <c r="H78" s="295"/>
      <c r="I78" s="285" t="s">
        <v>428</v>
      </c>
      <c r="J78" s="286"/>
      <c r="K78" s="286"/>
      <c r="L78" s="286"/>
      <c r="M78" s="286"/>
      <c r="N78" s="293" t="s">
        <v>405</v>
      </c>
      <c r="O78" s="286" t="s">
        <v>433</v>
      </c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94"/>
      <c r="AB78" s="304" t="s">
        <v>409</v>
      </c>
      <c r="AC78" s="286"/>
      <c r="AD78" s="286"/>
      <c r="AE78" s="286"/>
      <c r="AF78" s="293" t="s">
        <v>422</v>
      </c>
      <c r="AG78" s="286" t="s">
        <v>433</v>
      </c>
      <c r="AH78" s="286"/>
      <c r="AI78" s="286"/>
      <c r="AJ78" s="286"/>
      <c r="AK78" s="286"/>
      <c r="AL78" s="286"/>
      <c r="AM78" s="286"/>
      <c r="AN78" s="286"/>
      <c r="AO78" s="286"/>
      <c r="AP78" s="287"/>
      <c r="AQ78" s="286"/>
      <c r="AR78" s="286"/>
      <c r="AS78" s="286"/>
      <c r="AT78" s="286"/>
      <c r="AU78" s="286"/>
      <c r="AV78" s="286"/>
      <c r="AW78" s="286"/>
      <c r="AX78" s="286"/>
      <c r="AY78" s="286"/>
      <c r="AZ78" s="287"/>
    </row>
    <row r="79" spans="3:67" s="2" customFormat="1" ht="13.5" customHeight="1">
      <c r="C79" s="283"/>
      <c r="D79" s="284"/>
      <c r="E79" s="284"/>
      <c r="F79" s="284"/>
      <c r="G79" s="284"/>
      <c r="H79" s="295"/>
      <c r="I79" s="285" t="s">
        <v>428</v>
      </c>
      <c r="J79" s="286"/>
      <c r="K79" s="286"/>
      <c r="L79" s="286"/>
      <c r="M79" s="286"/>
      <c r="N79" s="293" t="s">
        <v>405</v>
      </c>
      <c r="O79" s="286" t="s">
        <v>434</v>
      </c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94"/>
      <c r="AB79" s="304" t="s">
        <v>409</v>
      </c>
      <c r="AC79" s="286"/>
      <c r="AD79" s="286"/>
      <c r="AE79" s="286"/>
      <c r="AF79" s="293" t="s">
        <v>423</v>
      </c>
      <c r="AG79" s="286" t="s">
        <v>434</v>
      </c>
      <c r="AH79" s="286"/>
      <c r="AI79" s="286"/>
      <c r="AJ79" s="286"/>
      <c r="AK79" s="286"/>
      <c r="AL79" s="286"/>
      <c r="AM79" s="286"/>
      <c r="AN79" s="286"/>
      <c r="AO79" s="286"/>
      <c r="AP79" s="287"/>
      <c r="AQ79" s="286"/>
      <c r="AR79" s="286"/>
      <c r="AS79" s="286"/>
      <c r="AT79" s="286"/>
      <c r="AU79" s="286"/>
      <c r="AV79" s="286"/>
      <c r="AW79" s="286"/>
      <c r="AX79" s="286"/>
      <c r="AY79" s="286"/>
      <c r="AZ79" s="287"/>
    </row>
    <row r="80" spans="3:67" s="2" customFormat="1" ht="13.5" customHeight="1">
      <c r="C80" s="283"/>
      <c r="D80" s="284"/>
      <c r="E80" s="284"/>
      <c r="F80" s="284"/>
      <c r="G80" s="284"/>
      <c r="H80" s="295"/>
      <c r="I80" s="285" t="s">
        <v>428</v>
      </c>
      <c r="J80" s="286"/>
      <c r="K80" s="286"/>
      <c r="L80" s="286"/>
      <c r="M80" s="286"/>
      <c r="N80" s="293" t="s">
        <v>423</v>
      </c>
      <c r="O80" s="286" t="s">
        <v>435</v>
      </c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94"/>
      <c r="AB80" s="304" t="s">
        <v>409</v>
      </c>
      <c r="AC80" s="286"/>
      <c r="AD80" s="286"/>
      <c r="AE80" s="286"/>
      <c r="AF80" s="293" t="s">
        <v>425</v>
      </c>
      <c r="AG80" s="286" t="s">
        <v>435</v>
      </c>
      <c r="AH80" s="286"/>
      <c r="AI80" s="286"/>
      <c r="AJ80" s="286"/>
      <c r="AK80" s="286"/>
      <c r="AL80" s="286"/>
      <c r="AM80" s="286"/>
      <c r="AN80" s="286"/>
      <c r="AO80" s="286"/>
      <c r="AP80" s="287"/>
      <c r="AQ80" s="286"/>
      <c r="AR80" s="286"/>
      <c r="AS80" s="286"/>
      <c r="AT80" s="286"/>
      <c r="AU80" s="286"/>
      <c r="AV80" s="286"/>
      <c r="AW80" s="286"/>
      <c r="AX80" s="286"/>
      <c r="AY80" s="286"/>
      <c r="AZ80" s="287"/>
    </row>
    <row r="81" spans="3:67" s="2" customFormat="1" ht="13.5" customHeight="1">
      <c r="C81" s="277"/>
      <c r="D81" s="278"/>
      <c r="E81" s="278"/>
      <c r="F81" s="278"/>
      <c r="G81" s="278"/>
      <c r="H81" s="279"/>
      <c r="I81" s="280"/>
      <c r="J81" s="281"/>
      <c r="K81" s="281"/>
      <c r="L81" s="281"/>
      <c r="M81" s="281"/>
      <c r="N81" s="29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92"/>
      <c r="AB81" s="281"/>
      <c r="AC81" s="281"/>
      <c r="AD81" s="281"/>
      <c r="AE81" s="281"/>
      <c r="AF81" s="291"/>
      <c r="AG81" s="281"/>
      <c r="AH81" s="281"/>
      <c r="AI81" s="281"/>
      <c r="AJ81" s="281"/>
      <c r="AK81" s="281"/>
      <c r="AL81" s="281"/>
      <c r="AM81" s="281"/>
      <c r="AN81" s="281"/>
      <c r="AO81" s="281"/>
      <c r="AP81" s="282"/>
      <c r="AQ81" s="286"/>
      <c r="AR81" s="286"/>
      <c r="AS81" s="286"/>
      <c r="AT81" s="286"/>
      <c r="AU81" s="286"/>
      <c r="AV81" s="286"/>
      <c r="AW81" s="286"/>
      <c r="AX81" s="286"/>
      <c r="AY81" s="286"/>
      <c r="AZ81" s="287"/>
    </row>
    <row r="82" spans="3:67" s="2" customFormat="1" ht="13.5" customHeight="1">
      <c r="C82" s="271" t="s">
        <v>404</v>
      </c>
      <c r="D82" s="272"/>
      <c r="E82" s="272"/>
      <c r="F82" s="272"/>
      <c r="G82" s="272"/>
      <c r="H82" s="273"/>
      <c r="I82" s="413"/>
      <c r="J82" s="414"/>
      <c r="K82" s="414"/>
      <c r="L82" s="414"/>
      <c r="M82" s="288" t="s">
        <v>405</v>
      </c>
      <c r="N82" s="275" t="s">
        <v>429</v>
      </c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Y82" s="275"/>
      <c r="Z82" s="275"/>
      <c r="AA82" s="289"/>
      <c r="AB82" s="275" t="s">
        <v>409</v>
      </c>
      <c r="AC82" s="275"/>
      <c r="AD82" s="275"/>
      <c r="AE82" s="275"/>
      <c r="AF82" s="288" t="s">
        <v>510</v>
      </c>
      <c r="AG82" s="275"/>
      <c r="AH82" s="275"/>
      <c r="AI82" s="275"/>
      <c r="AJ82" s="275"/>
      <c r="AK82" s="275"/>
      <c r="AL82" s="275"/>
      <c r="AM82" s="275"/>
      <c r="AN82" s="275"/>
      <c r="AO82" s="275"/>
      <c r="AP82" s="276"/>
      <c r="AQ82" s="414"/>
      <c r="AR82" s="275"/>
      <c r="AS82" s="275"/>
      <c r="AT82" s="275"/>
      <c r="AU82" s="275"/>
      <c r="AV82" s="275"/>
      <c r="AW82" s="275"/>
      <c r="AX82" s="275"/>
      <c r="AY82" s="275"/>
      <c r="AZ82" s="276"/>
      <c r="BO82" s="151" t="s">
        <v>513</v>
      </c>
    </row>
    <row r="83" spans="3:67" s="2" customFormat="1" ht="13.5" customHeight="1">
      <c r="C83" s="283"/>
      <c r="D83" s="284"/>
      <c r="E83" s="284"/>
      <c r="F83" s="284"/>
      <c r="G83" s="284"/>
      <c r="H83" s="295"/>
      <c r="I83" s="297" t="s">
        <v>408</v>
      </c>
      <c r="J83" s="286"/>
      <c r="K83" s="286"/>
      <c r="L83" s="286"/>
      <c r="M83" s="293" t="s">
        <v>401</v>
      </c>
      <c r="N83" s="286" t="s">
        <v>511</v>
      </c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94"/>
      <c r="AB83" s="293" t="s">
        <v>409</v>
      </c>
      <c r="AC83" s="286"/>
      <c r="AD83" s="286"/>
      <c r="AE83" s="286"/>
      <c r="AF83" s="293" t="s">
        <v>512</v>
      </c>
      <c r="AG83" s="286"/>
      <c r="AH83" s="286"/>
      <c r="AI83" s="286"/>
      <c r="AJ83" s="286"/>
      <c r="AK83" s="286"/>
      <c r="AL83" s="286"/>
      <c r="AM83" s="286"/>
      <c r="AN83" s="286"/>
      <c r="AO83" s="286"/>
      <c r="AP83" s="287"/>
      <c r="AQ83" s="286"/>
      <c r="AR83" s="286"/>
      <c r="AS83" s="286"/>
      <c r="AT83" s="286"/>
      <c r="AU83" s="286"/>
      <c r="AV83" s="286"/>
      <c r="AW83" s="286"/>
      <c r="AX83" s="286"/>
      <c r="AY83" s="286"/>
      <c r="AZ83" s="287"/>
    </row>
    <row r="84" spans="3:67" s="2" customFormat="1" ht="13.5" customHeight="1">
      <c r="C84" s="283"/>
      <c r="D84" s="284"/>
      <c r="E84" s="284"/>
      <c r="F84" s="284"/>
      <c r="G84" s="284"/>
      <c r="H84" s="295"/>
      <c r="I84" s="297" t="s">
        <v>408</v>
      </c>
      <c r="J84" s="286"/>
      <c r="K84" s="286"/>
      <c r="L84" s="286"/>
      <c r="M84" s="293" t="s">
        <v>401</v>
      </c>
      <c r="N84" s="286" t="s">
        <v>436</v>
      </c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94"/>
      <c r="AB84" s="304" t="s">
        <v>409</v>
      </c>
      <c r="AC84" s="286"/>
      <c r="AD84" s="286"/>
      <c r="AE84" s="286"/>
      <c r="AF84" s="306" t="s">
        <v>437</v>
      </c>
      <c r="AG84" s="286"/>
      <c r="AH84" s="286"/>
      <c r="AI84" s="286"/>
      <c r="AJ84" s="286"/>
      <c r="AK84" s="286"/>
      <c r="AL84" s="286"/>
      <c r="AM84" s="286"/>
      <c r="AN84" s="286"/>
      <c r="AO84" s="286"/>
      <c r="AP84" s="287"/>
      <c r="AQ84" s="286"/>
      <c r="AR84" s="286"/>
      <c r="AS84" s="286"/>
      <c r="AT84" s="286"/>
      <c r="AU84" s="286"/>
      <c r="AV84" s="286"/>
      <c r="AW84" s="286"/>
      <c r="AX84" s="286"/>
      <c r="AY84" s="286"/>
      <c r="AZ84" s="287"/>
    </row>
    <row r="85" spans="3:67" s="2" customFormat="1" ht="13.5" customHeight="1">
      <c r="C85" s="283"/>
      <c r="D85" s="284"/>
      <c r="E85" s="284"/>
      <c r="F85" s="284"/>
      <c r="G85" s="284"/>
      <c r="H85" s="295"/>
      <c r="I85" s="297" t="s">
        <v>408</v>
      </c>
      <c r="J85" s="286"/>
      <c r="K85" s="286"/>
      <c r="L85" s="286"/>
      <c r="M85" s="293" t="s">
        <v>414</v>
      </c>
      <c r="N85" s="286" t="s">
        <v>436</v>
      </c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94"/>
      <c r="AB85" s="304" t="s">
        <v>409</v>
      </c>
      <c r="AC85" s="286"/>
      <c r="AD85" s="286"/>
      <c r="AE85" s="286"/>
      <c r="AF85" s="306" t="s">
        <v>437</v>
      </c>
      <c r="AG85" s="286"/>
      <c r="AH85" s="286"/>
      <c r="AI85" s="286"/>
      <c r="AJ85" s="286"/>
      <c r="AK85" s="286"/>
      <c r="AL85" s="286"/>
      <c r="AM85" s="286"/>
      <c r="AN85" s="286"/>
      <c r="AO85" s="286"/>
      <c r="AP85" s="287"/>
      <c r="AQ85" s="286"/>
      <c r="AR85" s="286"/>
      <c r="AS85" s="286"/>
      <c r="AT85" s="286"/>
      <c r="AU85" s="286"/>
      <c r="AV85" s="286"/>
      <c r="AW85" s="286"/>
      <c r="AX85" s="286"/>
      <c r="AY85" s="286"/>
      <c r="AZ85" s="287"/>
    </row>
    <row r="86" spans="3:67" s="2" customFormat="1" ht="13.5" customHeight="1">
      <c r="C86" s="283"/>
      <c r="D86" s="284"/>
      <c r="E86" s="284"/>
      <c r="F86" s="284"/>
      <c r="G86" s="284"/>
      <c r="H86" s="295"/>
      <c r="I86" s="297" t="s">
        <v>408</v>
      </c>
      <c r="J86" s="286"/>
      <c r="K86" s="286"/>
      <c r="L86" s="286"/>
      <c r="M86" s="293" t="s">
        <v>432</v>
      </c>
      <c r="N86" s="286" t="s">
        <v>436</v>
      </c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94"/>
      <c r="AB86" s="304" t="s">
        <v>409</v>
      </c>
      <c r="AC86" s="286"/>
      <c r="AD86" s="286"/>
      <c r="AE86" s="286"/>
      <c r="AF86" s="306" t="s">
        <v>437</v>
      </c>
      <c r="AG86" s="286"/>
      <c r="AH86" s="286"/>
      <c r="AI86" s="286"/>
      <c r="AJ86" s="286"/>
      <c r="AK86" s="286"/>
      <c r="AL86" s="286"/>
      <c r="AM86" s="286"/>
      <c r="AN86" s="286"/>
      <c r="AO86" s="286"/>
      <c r="AP86" s="287"/>
      <c r="AQ86" s="286"/>
      <c r="AR86" s="286"/>
      <c r="AS86" s="286"/>
      <c r="AT86" s="286"/>
      <c r="AU86" s="286"/>
      <c r="AV86" s="286"/>
      <c r="AW86" s="286"/>
      <c r="AX86" s="286"/>
      <c r="AY86" s="286"/>
      <c r="AZ86" s="287"/>
    </row>
    <row r="87" spans="3:67" s="2" customFormat="1" ht="13.5" customHeight="1">
      <c r="C87" s="283"/>
      <c r="D87" s="284"/>
      <c r="E87" s="284"/>
      <c r="F87" s="284"/>
      <c r="G87" s="284"/>
      <c r="H87" s="295"/>
      <c r="I87" s="297" t="s">
        <v>408</v>
      </c>
      <c r="J87" s="286"/>
      <c r="K87" s="286"/>
      <c r="L87" s="286"/>
      <c r="M87" s="293" t="s">
        <v>438</v>
      </c>
      <c r="N87" s="286" t="s">
        <v>436</v>
      </c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94"/>
      <c r="AB87" s="304" t="s">
        <v>409</v>
      </c>
      <c r="AC87" s="286"/>
      <c r="AD87" s="286"/>
      <c r="AE87" s="286"/>
      <c r="AF87" s="306" t="s">
        <v>437</v>
      </c>
      <c r="AG87" s="286"/>
      <c r="AH87" s="286"/>
      <c r="AI87" s="286"/>
      <c r="AJ87" s="286"/>
      <c r="AK87" s="286"/>
      <c r="AL87" s="286"/>
      <c r="AM87" s="286"/>
      <c r="AN87" s="286"/>
      <c r="AO87" s="286"/>
      <c r="AP87" s="287"/>
      <c r="AQ87" s="286"/>
      <c r="AR87" s="286"/>
      <c r="AS87" s="286"/>
      <c r="AT87" s="286"/>
      <c r="AU87" s="286"/>
      <c r="AV87" s="286"/>
      <c r="AW87" s="286"/>
      <c r="AX87" s="286"/>
      <c r="AY87" s="286"/>
      <c r="AZ87" s="287"/>
    </row>
    <row r="88" spans="3:67" s="2" customFormat="1" ht="13.5" customHeight="1">
      <c r="C88" s="283"/>
      <c r="D88" s="284"/>
      <c r="E88" s="284"/>
      <c r="F88" s="284"/>
      <c r="G88" s="284"/>
      <c r="H88" s="295"/>
      <c r="I88" s="297" t="s">
        <v>408</v>
      </c>
      <c r="J88" s="286"/>
      <c r="K88" s="286"/>
      <c r="L88" s="286"/>
      <c r="M88" s="293" t="s">
        <v>439</v>
      </c>
      <c r="N88" s="286" t="s">
        <v>436</v>
      </c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94"/>
      <c r="AB88" s="304" t="s">
        <v>409</v>
      </c>
      <c r="AC88" s="286"/>
      <c r="AD88" s="286"/>
      <c r="AE88" s="286"/>
      <c r="AF88" s="306" t="s">
        <v>437</v>
      </c>
      <c r="AG88" s="286"/>
      <c r="AH88" s="286"/>
      <c r="AI88" s="286"/>
      <c r="AJ88" s="286"/>
      <c r="AK88" s="286"/>
      <c r="AL88" s="286"/>
      <c r="AM88" s="286"/>
      <c r="AN88" s="286"/>
      <c r="AO88" s="286"/>
      <c r="AP88" s="287"/>
      <c r="AQ88" s="286"/>
      <c r="AR88" s="286"/>
      <c r="AS88" s="286"/>
      <c r="AT88" s="286"/>
      <c r="AU88" s="286"/>
      <c r="AV88" s="286"/>
      <c r="AW88" s="286"/>
      <c r="AX88" s="286"/>
      <c r="AY88" s="286"/>
      <c r="AZ88" s="287"/>
    </row>
    <row r="89" spans="3:67" s="2" customFormat="1" ht="13.5" customHeight="1">
      <c r="C89" s="283"/>
      <c r="D89" s="284"/>
      <c r="E89" s="284"/>
      <c r="F89" s="284"/>
      <c r="G89" s="284"/>
      <c r="H89" s="295"/>
      <c r="I89" s="297" t="s">
        <v>408</v>
      </c>
      <c r="J89" s="286"/>
      <c r="K89" s="286"/>
      <c r="L89" s="286"/>
      <c r="M89" s="293" t="s">
        <v>411</v>
      </c>
      <c r="N89" s="286" t="s">
        <v>436</v>
      </c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94"/>
      <c r="AB89" s="304" t="s">
        <v>409</v>
      </c>
      <c r="AC89" s="286"/>
      <c r="AD89" s="286"/>
      <c r="AE89" s="286"/>
      <c r="AF89" s="306" t="s">
        <v>437</v>
      </c>
      <c r="AG89" s="286"/>
      <c r="AH89" s="286"/>
      <c r="AI89" s="286"/>
      <c r="AJ89" s="286"/>
      <c r="AK89" s="286"/>
      <c r="AL89" s="286"/>
      <c r="AM89" s="286"/>
      <c r="AN89" s="286"/>
      <c r="AO89" s="286"/>
      <c r="AP89" s="287"/>
      <c r="AQ89" s="286"/>
      <c r="AR89" s="286"/>
      <c r="AS89" s="286"/>
      <c r="AT89" s="286"/>
      <c r="AU89" s="286"/>
      <c r="AV89" s="286"/>
      <c r="AW89" s="286"/>
      <c r="AX89" s="286"/>
      <c r="AY89" s="286"/>
      <c r="AZ89" s="287"/>
    </row>
    <row r="90" spans="3:67" s="2" customFormat="1" ht="13.5" customHeight="1">
      <c r="C90" s="283"/>
      <c r="D90" s="284"/>
      <c r="E90" s="284"/>
      <c r="F90" s="284"/>
      <c r="G90" s="284"/>
      <c r="H90" s="295"/>
      <c r="I90" s="297" t="s">
        <v>408</v>
      </c>
      <c r="J90" s="286"/>
      <c r="K90" s="286"/>
      <c r="L90" s="286"/>
      <c r="M90" s="293" t="s">
        <v>422</v>
      </c>
      <c r="N90" s="286" t="s">
        <v>436</v>
      </c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94"/>
      <c r="AB90" s="304" t="s">
        <v>409</v>
      </c>
      <c r="AC90" s="286"/>
      <c r="AD90" s="286"/>
      <c r="AE90" s="286"/>
      <c r="AF90" s="306" t="s">
        <v>437</v>
      </c>
      <c r="AG90" s="286"/>
      <c r="AH90" s="286"/>
      <c r="AI90" s="286"/>
      <c r="AJ90" s="286"/>
      <c r="AK90" s="286"/>
      <c r="AL90" s="286"/>
      <c r="AM90" s="286"/>
      <c r="AN90" s="286"/>
      <c r="AO90" s="286"/>
      <c r="AP90" s="287"/>
      <c r="AQ90" s="286"/>
      <c r="AR90" s="286"/>
      <c r="AS90" s="286"/>
      <c r="AT90" s="286"/>
      <c r="AU90" s="286"/>
      <c r="AV90" s="286"/>
      <c r="AW90" s="286"/>
      <c r="AX90" s="286"/>
      <c r="AY90" s="286"/>
      <c r="AZ90" s="287"/>
    </row>
    <row r="91" spans="3:67" s="2" customFormat="1" ht="13.5" customHeight="1">
      <c r="C91" s="283"/>
      <c r="D91" s="284"/>
      <c r="E91" s="284"/>
      <c r="F91" s="284"/>
      <c r="G91" s="284"/>
      <c r="H91" s="295"/>
      <c r="I91" s="297" t="s">
        <v>408</v>
      </c>
      <c r="J91" s="286"/>
      <c r="K91" s="286"/>
      <c r="L91" s="286"/>
      <c r="M91" s="293" t="s">
        <v>423</v>
      </c>
      <c r="N91" s="286" t="s">
        <v>436</v>
      </c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94"/>
      <c r="AB91" s="304" t="s">
        <v>409</v>
      </c>
      <c r="AC91" s="286"/>
      <c r="AD91" s="286"/>
      <c r="AE91" s="286"/>
      <c r="AF91" s="306" t="s">
        <v>437</v>
      </c>
      <c r="AG91" s="286"/>
      <c r="AH91" s="286"/>
      <c r="AI91" s="286"/>
      <c r="AJ91" s="286"/>
      <c r="AK91" s="286"/>
      <c r="AL91" s="286"/>
      <c r="AM91" s="286"/>
      <c r="AN91" s="286"/>
      <c r="AO91" s="286"/>
      <c r="AP91" s="287"/>
      <c r="AQ91" s="286"/>
      <c r="AR91" s="286"/>
      <c r="AS91" s="286"/>
      <c r="AT91" s="286"/>
      <c r="AU91" s="286"/>
      <c r="AV91" s="286"/>
      <c r="AW91" s="286"/>
      <c r="AX91" s="286"/>
      <c r="AY91" s="286"/>
      <c r="AZ91" s="287"/>
    </row>
    <row r="92" spans="3:67" s="2" customFormat="1" ht="13.5" customHeight="1">
      <c r="C92" s="283"/>
      <c r="D92" s="284"/>
      <c r="E92" s="284"/>
      <c r="F92" s="284"/>
      <c r="G92" s="284"/>
      <c r="H92" s="295"/>
      <c r="I92" s="297" t="s">
        <v>408</v>
      </c>
      <c r="J92" s="286"/>
      <c r="K92" s="286"/>
      <c r="L92" s="286"/>
      <c r="M92" s="293" t="s">
        <v>425</v>
      </c>
      <c r="N92" s="286" t="s">
        <v>436</v>
      </c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94"/>
      <c r="AB92" s="304" t="s">
        <v>409</v>
      </c>
      <c r="AC92" s="286"/>
      <c r="AD92" s="286"/>
      <c r="AE92" s="286"/>
      <c r="AF92" s="306" t="s">
        <v>437</v>
      </c>
      <c r="AG92" s="286"/>
      <c r="AH92" s="286"/>
      <c r="AI92" s="286"/>
      <c r="AJ92" s="286"/>
      <c r="AK92" s="286"/>
      <c r="AL92" s="286"/>
      <c r="AM92" s="286"/>
      <c r="AN92" s="286"/>
      <c r="AO92" s="286"/>
      <c r="AP92" s="287"/>
      <c r="AQ92" s="286"/>
      <c r="AR92" s="286"/>
      <c r="AS92" s="286"/>
      <c r="AT92" s="286"/>
      <c r="AU92" s="286"/>
      <c r="AV92" s="286"/>
      <c r="AW92" s="286"/>
      <c r="AX92" s="286"/>
      <c r="AY92" s="286"/>
      <c r="AZ92" s="287"/>
    </row>
    <row r="93" spans="3:67" s="2" customFormat="1" ht="13.5" customHeight="1">
      <c r="C93" s="283"/>
      <c r="D93" s="284"/>
      <c r="E93" s="284"/>
      <c r="F93" s="284"/>
      <c r="G93" s="284"/>
      <c r="H93" s="295"/>
      <c r="I93" s="297" t="s">
        <v>408</v>
      </c>
      <c r="J93" s="286"/>
      <c r="K93" s="286"/>
      <c r="L93" s="286"/>
      <c r="M93" s="293" t="s">
        <v>496</v>
      </c>
      <c r="N93" s="286" t="s">
        <v>436</v>
      </c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94"/>
      <c r="AB93" s="304" t="s">
        <v>409</v>
      </c>
      <c r="AC93" s="286"/>
      <c r="AD93" s="286"/>
      <c r="AE93" s="286"/>
      <c r="AF93" s="306" t="s">
        <v>437</v>
      </c>
      <c r="AG93" s="286"/>
      <c r="AH93" s="286"/>
      <c r="AI93" s="286"/>
      <c r="AJ93" s="286"/>
      <c r="AK93" s="286"/>
      <c r="AL93" s="286"/>
      <c r="AM93" s="286"/>
      <c r="AN93" s="286"/>
      <c r="AO93" s="286"/>
      <c r="AP93" s="287"/>
      <c r="AQ93" s="286"/>
      <c r="AR93" s="286"/>
      <c r="AS93" s="286"/>
      <c r="AT93" s="286"/>
      <c r="AU93" s="286"/>
      <c r="AV93" s="286"/>
      <c r="AW93" s="286"/>
      <c r="AX93" s="286"/>
      <c r="AY93" s="286"/>
      <c r="AZ93" s="287"/>
    </row>
    <row r="94" spans="3:67" s="2" customFormat="1" ht="13.5" customHeight="1">
      <c r="C94" s="283"/>
      <c r="D94" s="284"/>
      <c r="E94" s="284"/>
      <c r="F94" s="284"/>
      <c r="G94" s="284"/>
      <c r="H94" s="295"/>
      <c r="I94" s="285"/>
      <c r="J94" s="286"/>
      <c r="K94" s="286"/>
      <c r="L94" s="286"/>
      <c r="M94" s="293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94"/>
      <c r="AB94" s="286"/>
      <c r="AC94" s="286"/>
      <c r="AD94" s="286"/>
      <c r="AE94" s="286"/>
      <c r="AF94" s="293"/>
      <c r="AG94" s="286"/>
      <c r="AH94" s="286"/>
      <c r="AI94" s="286"/>
      <c r="AJ94" s="286"/>
      <c r="AK94" s="286"/>
      <c r="AL94" s="286"/>
      <c r="AM94" s="286"/>
      <c r="AN94" s="286"/>
      <c r="AO94" s="286"/>
      <c r="AP94" s="287"/>
      <c r="AQ94" s="286"/>
      <c r="AR94" s="286"/>
      <c r="AS94" s="286"/>
      <c r="AT94" s="286"/>
      <c r="AU94" s="286"/>
      <c r="AV94" s="286"/>
      <c r="AW94" s="286"/>
      <c r="AX94" s="286"/>
      <c r="AY94" s="286"/>
      <c r="AZ94" s="287"/>
    </row>
    <row r="95" spans="3:67" s="2" customFormat="1" ht="13.5" customHeight="1">
      <c r="C95" s="271" t="s">
        <v>440</v>
      </c>
      <c r="D95" s="272"/>
      <c r="E95" s="272"/>
      <c r="F95" s="272"/>
      <c r="G95" s="307"/>
      <c r="H95" s="273"/>
      <c r="I95" s="274" t="s">
        <v>405</v>
      </c>
      <c r="J95" s="275" t="s">
        <v>429</v>
      </c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Y95" s="275"/>
      <c r="Z95" s="275"/>
      <c r="AA95" s="275"/>
      <c r="AB95" s="275"/>
      <c r="AC95" s="275"/>
      <c r="AD95" s="275"/>
      <c r="AE95" s="275"/>
      <c r="AF95" s="275"/>
      <c r="AG95" s="275"/>
      <c r="AH95" s="275"/>
      <c r="AI95" s="275"/>
      <c r="AJ95" s="275"/>
      <c r="AK95" s="275"/>
      <c r="AL95" s="275"/>
      <c r="AM95" s="275"/>
      <c r="AN95" s="275"/>
      <c r="AO95" s="275"/>
      <c r="AP95" s="275"/>
      <c r="AQ95" s="274" t="s">
        <v>441</v>
      </c>
      <c r="AR95" s="275"/>
      <c r="AS95" s="275"/>
      <c r="AT95" s="275"/>
      <c r="AU95" s="275"/>
      <c r="AV95" s="275"/>
      <c r="AW95" s="275"/>
      <c r="AX95" s="275"/>
      <c r="AY95" s="275"/>
      <c r="AZ95" s="276"/>
    </row>
    <row r="96" spans="3:67" s="2" customFormat="1" ht="13.5" customHeight="1">
      <c r="C96" s="283"/>
      <c r="D96" s="284"/>
      <c r="E96" s="284"/>
      <c r="F96" s="284"/>
      <c r="G96" s="308"/>
      <c r="H96" s="295"/>
      <c r="I96" s="285" t="s">
        <v>401</v>
      </c>
      <c r="J96" s="286" t="s">
        <v>434</v>
      </c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  <c r="AL96" s="286"/>
      <c r="AM96" s="286"/>
      <c r="AN96" s="286"/>
      <c r="AO96" s="286"/>
      <c r="AP96" s="286"/>
      <c r="AQ96" s="285" t="s">
        <v>441</v>
      </c>
      <c r="AR96" s="286"/>
      <c r="AS96" s="286"/>
      <c r="AT96" s="286"/>
      <c r="AU96" s="286"/>
      <c r="AV96" s="286"/>
      <c r="AW96" s="286"/>
      <c r="AX96" s="286"/>
      <c r="AY96" s="286"/>
      <c r="AZ96" s="287"/>
    </row>
    <row r="97" spans="3:67" s="2" customFormat="1" ht="13.5" customHeight="1">
      <c r="C97" s="283"/>
      <c r="D97" s="284"/>
      <c r="E97" s="284"/>
      <c r="F97" s="284"/>
      <c r="G97" s="308"/>
      <c r="H97" s="295"/>
      <c r="I97" s="285" t="s">
        <v>401</v>
      </c>
      <c r="J97" s="286" t="s">
        <v>435</v>
      </c>
      <c r="K97" s="286"/>
      <c r="L97" s="286"/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  <c r="AE97" s="286"/>
      <c r="AF97" s="286"/>
      <c r="AG97" s="286"/>
      <c r="AH97" s="286"/>
      <c r="AI97" s="286"/>
      <c r="AJ97" s="286"/>
      <c r="AK97" s="286"/>
      <c r="AL97" s="286"/>
      <c r="AM97" s="286"/>
      <c r="AN97" s="286"/>
      <c r="AO97" s="286"/>
      <c r="AP97" s="286"/>
      <c r="AQ97" s="285" t="s">
        <v>441</v>
      </c>
      <c r="AR97" s="286"/>
      <c r="AS97" s="286"/>
      <c r="AT97" s="286"/>
      <c r="AU97" s="286"/>
      <c r="AV97" s="286"/>
      <c r="AW97" s="286"/>
      <c r="AX97" s="286"/>
      <c r="AY97" s="286"/>
      <c r="AZ97" s="287"/>
    </row>
    <row r="98" spans="3:67" s="2" customFormat="1" ht="13.5" customHeight="1">
      <c r="C98" s="283"/>
      <c r="D98" s="284"/>
      <c r="E98" s="284"/>
      <c r="F98" s="284"/>
      <c r="G98" s="308"/>
      <c r="H98" s="295"/>
      <c r="I98" s="285" t="s">
        <v>432</v>
      </c>
      <c r="J98" s="286" t="s">
        <v>499</v>
      </c>
      <c r="K98" s="286"/>
      <c r="L98" s="286"/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  <c r="AE98" s="286"/>
      <c r="AF98" s="286"/>
      <c r="AG98" s="286"/>
      <c r="AH98" s="286"/>
      <c r="AI98" s="286"/>
      <c r="AJ98" s="286"/>
      <c r="AK98" s="286"/>
      <c r="AL98" s="286"/>
      <c r="AM98" s="286"/>
      <c r="AN98" s="286"/>
      <c r="AO98" s="286"/>
      <c r="AP98" s="286"/>
      <c r="AQ98" s="285" t="s">
        <v>441</v>
      </c>
      <c r="AR98" s="286"/>
      <c r="AS98" s="286"/>
      <c r="AT98" s="286"/>
      <c r="AU98" s="286"/>
      <c r="AV98" s="286"/>
      <c r="AW98" s="286"/>
      <c r="AX98" s="286"/>
      <c r="AY98" s="286"/>
      <c r="AZ98" s="287"/>
      <c r="BO98" s="102" t="s">
        <v>500</v>
      </c>
    </row>
    <row r="99" spans="3:67" s="2" customFormat="1" ht="13.5" customHeight="1">
      <c r="C99" s="277"/>
      <c r="D99" s="278"/>
      <c r="E99" s="278"/>
      <c r="F99" s="278"/>
      <c r="G99" s="309"/>
      <c r="H99" s="279"/>
      <c r="I99" s="280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  <c r="AA99" s="281"/>
      <c r="AB99" s="281"/>
      <c r="AC99" s="281"/>
      <c r="AD99" s="281"/>
      <c r="AE99" s="281"/>
      <c r="AF99" s="281"/>
      <c r="AG99" s="281"/>
      <c r="AH99" s="281"/>
      <c r="AI99" s="281"/>
      <c r="AJ99" s="281"/>
      <c r="AK99" s="281"/>
      <c r="AL99" s="281"/>
      <c r="AM99" s="281"/>
      <c r="AN99" s="281"/>
      <c r="AO99" s="281"/>
      <c r="AP99" s="281"/>
      <c r="AQ99" s="280"/>
      <c r="AR99" s="281"/>
      <c r="AS99" s="281"/>
      <c r="AT99" s="281"/>
      <c r="AU99" s="281"/>
      <c r="AV99" s="281"/>
      <c r="AW99" s="281"/>
      <c r="AX99" s="281"/>
      <c r="AY99" s="281"/>
      <c r="AZ99" s="282"/>
    </row>
    <row r="102" spans="3:67" ht="12.75" customHeight="1">
      <c r="C102" s="102" t="s">
        <v>442</v>
      </c>
      <c r="D102" s="102"/>
      <c r="E102" s="102"/>
      <c r="F102" s="102"/>
      <c r="BO102" s="153" t="s">
        <v>392</v>
      </c>
    </row>
    <row r="103" spans="3:67" ht="12.75" customHeight="1">
      <c r="C103" s="102"/>
      <c r="D103" s="102" t="s">
        <v>446</v>
      </c>
      <c r="E103" s="102"/>
    </row>
    <row r="104" spans="3:67" ht="12.75" customHeight="1">
      <c r="C104" s="102"/>
      <c r="D104" s="102"/>
      <c r="E104" s="102" t="s">
        <v>443</v>
      </c>
    </row>
    <row r="105" spans="3:67" ht="12.75" customHeight="1">
      <c r="C105" s="102"/>
      <c r="D105" s="102" t="s">
        <v>448</v>
      </c>
      <c r="E105" s="102"/>
      <c r="F105" s="102"/>
    </row>
    <row r="106" spans="3:67" ht="12.75" customHeight="1">
      <c r="C106" s="102"/>
      <c r="D106" s="102"/>
      <c r="E106" s="102" t="s">
        <v>443</v>
      </c>
      <c r="F106" s="102"/>
    </row>
    <row r="107" spans="3:67" ht="12.75" customHeight="1">
      <c r="C107" s="102"/>
      <c r="D107" s="102" t="s">
        <v>450</v>
      </c>
      <c r="E107" s="102"/>
      <c r="F107" s="102"/>
    </row>
    <row r="108" spans="3:67" ht="12.75" customHeight="1">
      <c r="C108" s="102"/>
      <c r="D108" s="102"/>
      <c r="E108" s="102" t="s">
        <v>443</v>
      </c>
      <c r="F108" s="102"/>
    </row>
    <row r="109" spans="3:67" ht="12.75" customHeight="1">
      <c r="C109" s="102"/>
      <c r="D109" s="102" t="s">
        <v>452</v>
      </c>
      <c r="E109" s="102"/>
      <c r="F109" s="102"/>
    </row>
    <row r="110" spans="3:67" ht="12.75" customHeight="1">
      <c r="C110" s="102"/>
      <c r="D110" s="102"/>
      <c r="E110" s="102" t="s">
        <v>443</v>
      </c>
      <c r="F110" s="102"/>
    </row>
    <row r="111" spans="3:67" ht="12.75" customHeight="1">
      <c r="D111" s="102" t="s">
        <v>454</v>
      </c>
      <c r="E111" s="102"/>
    </row>
    <row r="112" spans="3:67" ht="12.75" customHeight="1">
      <c r="D112" s="102"/>
      <c r="E112" s="102" t="s">
        <v>443</v>
      </c>
    </row>
    <row r="113" spans="4:38" ht="12.75" customHeight="1">
      <c r="D113" s="102" t="s">
        <v>456</v>
      </c>
      <c r="E113" s="102"/>
    </row>
    <row r="114" spans="4:38" ht="12.75" customHeight="1">
      <c r="D114" s="102"/>
      <c r="E114" s="102" t="s">
        <v>443</v>
      </c>
    </row>
    <row r="115" spans="4:38" ht="12.75" customHeight="1">
      <c r="D115" s="102" t="s">
        <v>465</v>
      </c>
    </row>
    <row r="116" spans="4:38" ht="12.75" customHeight="1">
      <c r="E116" s="102" t="s">
        <v>443</v>
      </c>
      <c r="AJ116" s="310" t="s">
        <v>466</v>
      </c>
      <c r="AK116" s="310" t="s">
        <v>466</v>
      </c>
      <c r="AL116" s="310" t="s">
        <v>466</v>
      </c>
    </row>
    <row r="117" spans="4:38" ht="12.75" customHeight="1">
      <c r="D117" s="102" t="s">
        <v>467</v>
      </c>
      <c r="AJ117" s="310" t="s">
        <v>466</v>
      </c>
      <c r="AK117" s="310" t="s">
        <v>466</v>
      </c>
      <c r="AL117" s="310" t="s">
        <v>466</v>
      </c>
    </row>
    <row r="118" spans="4:38" ht="12.75" customHeight="1">
      <c r="E118" s="102" t="s">
        <v>443</v>
      </c>
    </row>
    <row r="119" spans="4:38" ht="12.75" customHeight="1">
      <c r="D119" s="102" t="s">
        <v>468</v>
      </c>
    </row>
    <row r="120" spans="4:38" ht="12.75" customHeight="1">
      <c r="E120" s="102" t="s">
        <v>443</v>
      </c>
    </row>
    <row r="121" spans="4:38" ht="12.75" customHeight="1">
      <c r="D121" s="102" t="s">
        <v>467</v>
      </c>
    </row>
    <row r="122" spans="4:38" ht="12.75" customHeight="1">
      <c r="E122" s="102" t="s">
        <v>469</v>
      </c>
    </row>
    <row r="123" spans="4:38" ht="12.75" customHeight="1">
      <c r="D123" s="102" t="s">
        <v>471</v>
      </c>
    </row>
    <row r="124" spans="4:38" ht="12.75" customHeight="1">
      <c r="E124" s="102" t="s">
        <v>470</v>
      </c>
    </row>
    <row r="125" spans="4:38" ht="12.75" customHeight="1">
      <c r="D125" s="102" t="s">
        <v>472</v>
      </c>
    </row>
    <row r="126" spans="4:38" ht="12.75" customHeight="1">
      <c r="E126" s="102" t="s">
        <v>470</v>
      </c>
    </row>
    <row r="127" spans="4:38" ht="12.75" customHeight="1">
      <c r="D127" s="102" t="s">
        <v>473</v>
      </c>
    </row>
    <row r="128" spans="4:38" ht="12.75" customHeight="1">
      <c r="E128" s="102" t="s">
        <v>443</v>
      </c>
    </row>
    <row r="129" spans="4:5" ht="12.75" customHeight="1">
      <c r="D129" s="102" t="s">
        <v>474</v>
      </c>
    </row>
    <row r="130" spans="4:5" ht="12.75" customHeight="1">
      <c r="E130" s="102" t="s">
        <v>476</v>
      </c>
    </row>
    <row r="131" spans="4:5" ht="12.75" customHeight="1">
      <c r="D131" s="102" t="s">
        <v>475</v>
      </c>
    </row>
    <row r="132" spans="4:5" ht="12.75" customHeight="1">
      <c r="E132" s="102" t="s">
        <v>477</v>
      </c>
    </row>
  </sheetData>
  <mergeCells count="52">
    <mergeCell ref="S6:AE7"/>
    <mergeCell ref="AF6:BC7"/>
    <mergeCell ref="BL1:BN2"/>
    <mergeCell ref="BE2:BG2"/>
    <mergeCell ref="BH2:BK2"/>
    <mergeCell ref="BE1:BG1"/>
    <mergeCell ref="AW1:AY1"/>
    <mergeCell ref="AW2:AY2"/>
    <mergeCell ref="BH1:BK1"/>
    <mergeCell ref="A1:F2"/>
    <mergeCell ref="C6:E7"/>
    <mergeCell ref="F6:R7"/>
    <mergeCell ref="C8:E8"/>
    <mergeCell ref="C9:E9"/>
    <mergeCell ref="C46:E46"/>
    <mergeCell ref="C10:E10"/>
    <mergeCell ref="C18:E18"/>
    <mergeCell ref="C19:E19"/>
    <mergeCell ref="C20:E20"/>
    <mergeCell ref="C11:E11"/>
    <mergeCell ref="C12:E12"/>
    <mergeCell ref="C13:E13"/>
    <mergeCell ref="C14:E14"/>
    <mergeCell ref="C15:E15"/>
    <mergeCell ref="C16:E16"/>
    <mergeCell ref="C17:E17"/>
    <mergeCell ref="C37:E37"/>
    <mergeCell ref="C38:E38"/>
    <mergeCell ref="C43:E43"/>
    <mergeCell ref="C44:E44"/>
    <mergeCell ref="C45:E45"/>
    <mergeCell ref="C32:E32"/>
    <mergeCell ref="C33:E33"/>
    <mergeCell ref="C34:E34"/>
    <mergeCell ref="C35:E35"/>
    <mergeCell ref="C36:E36"/>
    <mergeCell ref="AF14:BC16"/>
    <mergeCell ref="C41:E41"/>
    <mergeCell ref="C42:E42"/>
    <mergeCell ref="C24:E24"/>
    <mergeCell ref="C25:E25"/>
    <mergeCell ref="C26:E26"/>
    <mergeCell ref="C27:E27"/>
    <mergeCell ref="C28:E28"/>
    <mergeCell ref="C21:E21"/>
    <mergeCell ref="C22:E22"/>
    <mergeCell ref="C23:E23"/>
    <mergeCell ref="C39:E39"/>
    <mergeCell ref="C40:E40"/>
    <mergeCell ref="C29:E29"/>
    <mergeCell ref="C30:E30"/>
    <mergeCell ref="C31:E31"/>
  </mergeCells>
  <phoneticPr fontId="4"/>
  <dataValidations count="1">
    <dataValidation type="list" allowBlank="1" showInputMessage="1" showErrorMessage="1" sqref="C8:E46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3" manualBreakCount="3">
    <brk id="48" max="65" man="1"/>
    <brk id="83" max="65" man="1"/>
    <brk id="130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0CDC-4D5A-496E-9445-43C42D45716E}">
  <sheetPr>
    <tabColor theme="0" tint="-0.499984740745262"/>
  </sheetPr>
  <dimension ref="B1:R57"/>
  <sheetViews>
    <sheetView zoomScale="55" zoomScaleNormal="55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R38" sqref="R38"/>
    </sheetView>
  </sheetViews>
  <sheetFormatPr defaultColWidth="9.375" defaultRowHeight="14.25"/>
  <cols>
    <col min="1" max="2" width="9.375" style="180"/>
    <col min="3" max="3" width="4.875" style="180" bestFit="1" customWidth="1"/>
    <col min="4" max="4" width="19.375" style="180" customWidth="1"/>
    <col min="5" max="6" width="8.5" style="180" bestFit="1" customWidth="1"/>
    <col min="7" max="7" width="41.25" style="180" bestFit="1" customWidth="1"/>
    <col min="8" max="8" width="33.125" style="180" customWidth="1"/>
    <col min="9" max="9" width="28.5" style="180" bestFit="1" customWidth="1"/>
    <col min="10" max="10" width="5.5" style="180" customWidth="1"/>
    <col min="11" max="11" width="6.875" style="180" customWidth="1"/>
    <col min="12" max="12" width="3.625" style="180" bestFit="1" customWidth="1"/>
    <col min="13" max="13" width="14.25" style="180" bestFit="1" customWidth="1"/>
    <col min="14" max="15" width="7.125" style="181" customWidth="1"/>
    <col min="16" max="16" width="52.5" style="180" bestFit="1" customWidth="1"/>
    <col min="17" max="16384" width="9.375" style="180"/>
  </cols>
  <sheetData>
    <row r="1" spans="2:16">
      <c r="H1" s="208" t="s">
        <v>108</v>
      </c>
      <c r="I1" s="208"/>
    </row>
    <row r="2" spans="2:16">
      <c r="B2" s="207" t="s">
        <v>109</v>
      </c>
      <c r="K2" s="207" t="s">
        <v>110</v>
      </c>
    </row>
    <row r="4" spans="2:16">
      <c r="C4" s="206"/>
      <c r="K4" s="180" t="s">
        <v>244</v>
      </c>
    </row>
    <row r="5" spans="2:16">
      <c r="C5" s="206"/>
    </row>
    <row r="6" spans="2:16">
      <c r="C6" s="206"/>
    </row>
    <row r="7" spans="2:16">
      <c r="C7" s="206"/>
    </row>
    <row r="8" spans="2:16">
      <c r="B8" s="206"/>
      <c r="C8" s="206"/>
    </row>
    <row r="9" spans="2:16">
      <c r="B9" s="206"/>
      <c r="C9" s="206"/>
    </row>
    <row r="10" spans="2:16">
      <c r="B10" s="206"/>
      <c r="C10" s="206"/>
    </row>
    <row r="11" spans="2:16">
      <c r="H11" s="205" t="s">
        <v>111</v>
      </c>
      <c r="I11" s="205" t="s">
        <v>112</v>
      </c>
    </row>
    <row r="12" spans="2:16" ht="28.5">
      <c r="B12" s="204" t="s">
        <v>243</v>
      </c>
      <c r="C12" s="203" t="s">
        <v>242</v>
      </c>
      <c r="D12" s="204" t="s">
        <v>241</v>
      </c>
      <c r="E12" s="203" t="s">
        <v>240</v>
      </c>
      <c r="F12" s="203" t="s">
        <v>239</v>
      </c>
      <c r="G12" s="203" t="s">
        <v>238</v>
      </c>
      <c r="H12" s="202" t="s">
        <v>113</v>
      </c>
      <c r="I12" s="202" t="s">
        <v>114</v>
      </c>
      <c r="K12" s="201" t="s">
        <v>237</v>
      </c>
      <c r="L12" s="200" t="s">
        <v>115</v>
      </c>
      <c r="M12" s="200" t="s">
        <v>116</v>
      </c>
      <c r="N12" s="200" t="s">
        <v>117</v>
      </c>
      <c r="O12" s="200" t="s">
        <v>118</v>
      </c>
      <c r="P12" s="200" t="s">
        <v>119</v>
      </c>
    </row>
    <row r="13" spans="2:16">
      <c r="B13" s="192">
        <v>1</v>
      </c>
      <c r="C13" s="191" t="s">
        <v>143</v>
      </c>
      <c r="D13" s="190" t="s">
        <v>445</v>
      </c>
      <c r="E13" s="189" t="s">
        <v>133</v>
      </c>
      <c r="F13" s="189">
        <v>12</v>
      </c>
      <c r="G13" s="189" t="s">
        <v>236</v>
      </c>
      <c r="H13" s="188" t="s">
        <v>235</v>
      </c>
      <c r="I13" s="187"/>
      <c r="K13" s="185"/>
      <c r="L13" s="185"/>
      <c r="M13" s="185"/>
      <c r="N13" s="186"/>
      <c r="O13" s="186"/>
      <c r="P13" s="185"/>
    </row>
    <row r="14" spans="2:16">
      <c r="B14" s="192">
        <v>2</v>
      </c>
      <c r="C14" s="191" t="s">
        <v>182</v>
      </c>
      <c r="D14" s="190" t="s">
        <v>234</v>
      </c>
      <c r="E14" s="189" t="s">
        <v>133</v>
      </c>
      <c r="F14" s="189">
        <v>8</v>
      </c>
      <c r="G14" s="189" t="s">
        <v>233</v>
      </c>
      <c r="H14" s="188" t="s">
        <v>232</v>
      </c>
      <c r="I14" s="187"/>
      <c r="K14" s="185">
        <v>1</v>
      </c>
      <c r="L14" s="185">
        <v>5</v>
      </c>
      <c r="M14" s="185" t="s">
        <v>231</v>
      </c>
      <c r="N14" s="186">
        <v>9</v>
      </c>
      <c r="O14" s="186">
        <v>8</v>
      </c>
      <c r="P14" s="185" t="s">
        <v>230</v>
      </c>
    </row>
    <row r="15" spans="2:16">
      <c r="B15" s="192">
        <v>3</v>
      </c>
      <c r="C15" s="191"/>
      <c r="D15" s="190" t="s">
        <v>229</v>
      </c>
      <c r="E15" s="189" t="s">
        <v>133</v>
      </c>
      <c r="F15" s="189">
        <v>14</v>
      </c>
      <c r="G15" s="189" t="s">
        <v>228</v>
      </c>
      <c r="H15" s="188" t="s">
        <v>120</v>
      </c>
      <c r="I15" s="187"/>
      <c r="K15" s="185">
        <v>0</v>
      </c>
      <c r="L15" s="185">
        <v>4</v>
      </c>
      <c r="M15" s="185" t="s">
        <v>227</v>
      </c>
      <c r="N15" s="186" t="s">
        <v>121</v>
      </c>
      <c r="O15" s="193">
        <v>15</v>
      </c>
      <c r="P15" s="185" t="s">
        <v>226</v>
      </c>
    </row>
    <row r="16" spans="2:16" ht="28.5">
      <c r="B16" s="192">
        <v>4</v>
      </c>
      <c r="C16" s="191" t="s">
        <v>143</v>
      </c>
      <c r="D16" s="190" t="s">
        <v>225</v>
      </c>
      <c r="E16" s="189" t="s">
        <v>133</v>
      </c>
      <c r="F16" s="189">
        <v>30</v>
      </c>
      <c r="G16" s="189"/>
      <c r="H16" s="196" t="s">
        <v>224</v>
      </c>
      <c r="I16" s="195"/>
      <c r="K16" s="185">
        <v>0</v>
      </c>
      <c r="L16" s="185">
        <v>11</v>
      </c>
      <c r="M16" s="185" t="s">
        <v>223</v>
      </c>
      <c r="N16" s="186" t="s">
        <v>122</v>
      </c>
      <c r="O16" s="193">
        <v>16</v>
      </c>
      <c r="P16" s="185"/>
    </row>
    <row r="17" spans="2:16" ht="28.5">
      <c r="B17" s="192">
        <v>5</v>
      </c>
      <c r="C17" s="192"/>
      <c r="D17" s="190" t="s">
        <v>222</v>
      </c>
      <c r="E17" s="189" t="s">
        <v>133</v>
      </c>
      <c r="F17" s="189">
        <v>30</v>
      </c>
      <c r="G17" s="189"/>
      <c r="H17" s="196" t="s">
        <v>221</v>
      </c>
      <c r="I17" s="195"/>
      <c r="K17" s="185">
        <v>0</v>
      </c>
      <c r="L17" s="185">
        <v>12</v>
      </c>
      <c r="M17" s="185" t="s">
        <v>220</v>
      </c>
      <c r="N17" s="186" t="s">
        <v>122</v>
      </c>
      <c r="O17" s="193">
        <v>16</v>
      </c>
      <c r="P17" s="185"/>
    </row>
    <row r="18" spans="2:16">
      <c r="B18" s="213">
        <v>6</v>
      </c>
      <c r="C18" s="213"/>
      <c r="D18" s="214" t="s">
        <v>447</v>
      </c>
      <c r="E18" s="215" t="s">
        <v>133</v>
      </c>
      <c r="F18" s="215">
        <v>8</v>
      </c>
      <c r="G18" s="215"/>
      <c r="H18" s="216" t="s">
        <v>136</v>
      </c>
      <c r="I18" s="187"/>
      <c r="K18" s="185"/>
      <c r="L18" s="185"/>
      <c r="M18" s="185"/>
      <c r="N18" s="186"/>
      <c r="O18" s="186"/>
      <c r="P18" s="185"/>
    </row>
    <row r="19" spans="2:16" ht="28.5">
      <c r="B19" s="192">
        <v>7</v>
      </c>
      <c r="C19" s="192"/>
      <c r="D19" s="190" t="s">
        <v>219</v>
      </c>
      <c r="E19" s="189" t="s">
        <v>133</v>
      </c>
      <c r="F19" s="189">
        <v>30</v>
      </c>
      <c r="G19" s="189"/>
      <c r="H19" s="196" t="s">
        <v>218</v>
      </c>
      <c r="I19" s="195"/>
      <c r="K19" s="185">
        <v>0</v>
      </c>
      <c r="L19" s="185">
        <v>8</v>
      </c>
      <c r="M19" s="185" t="s">
        <v>217</v>
      </c>
      <c r="N19" s="186" t="s">
        <v>122</v>
      </c>
      <c r="O19" s="193">
        <v>16</v>
      </c>
      <c r="P19" s="185"/>
    </row>
    <row r="20" spans="2:16" ht="28.5">
      <c r="B20" s="192">
        <v>8</v>
      </c>
      <c r="C20" s="192"/>
      <c r="D20" s="190" t="s">
        <v>216</v>
      </c>
      <c r="E20" s="189" t="s">
        <v>133</v>
      </c>
      <c r="F20" s="189">
        <v>30</v>
      </c>
      <c r="G20" s="189"/>
      <c r="H20" s="196" t="s">
        <v>215</v>
      </c>
      <c r="I20" s="195"/>
      <c r="K20" s="185">
        <v>0</v>
      </c>
      <c r="L20" s="185">
        <v>9</v>
      </c>
      <c r="M20" s="185" t="s">
        <v>214</v>
      </c>
      <c r="N20" s="186" t="s">
        <v>122</v>
      </c>
      <c r="O20" s="193">
        <v>16</v>
      </c>
      <c r="P20" s="185"/>
    </row>
    <row r="21" spans="2:16" ht="28.5">
      <c r="B21" s="192">
        <v>9</v>
      </c>
      <c r="C21" s="192"/>
      <c r="D21" s="190" t="s">
        <v>213</v>
      </c>
      <c r="E21" s="189" t="s">
        <v>133</v>
      </c>
      <c r="F21" s="189">
        <v>30</v>
      </c>
      <c r="G21" s="189"/>
      <c r="H21" s="196" t="s">
        <v>212</v>
      </c>
      <c r="I21" s="195"/>
      <c r="K21" s="185">
        <v>0</v>
      </c>
      <c r="L21" s="185">
        <v>10</v>
      </c>
      <c r="M21" s="185" t="s">
        <v>211</v>
      </c>
      <c r="N21" s="186" t="s">
        <v>122</v>
      </c>
      <c r="O21" s="193">
        <v>16</v>
      </c>
      <c r="P21" s="185"/>
    </row>
    <row r="22" spans="2:16">
      <c r="B22" s="192">
        <v>10</v>
      </c>
      <c r="C22" s="192"/>
      <c r="D22" s="190" t="s">
        <v>210</v>
      </c>
      <c r="E22" s="189" t="s">
        <v>133</v>
      </c>
      <c r="F22" s="189">
        <v>13</v>
      </c>
      <c r="G22" s="189" t="s">
        <v>209</v>
      </c>
      <c r="H22" s="188" t="s">
        <v>120</v>
      </c>
      <c r="I22" s="187"/>
      <c r="K22" s="185">
        <v>0</v>
      </c>
      <c r="L22" s="185">
        <v>14</v>
      </c>
      <c r="M22" s="185" t="s">
        <v>208</v>
      </c>
      <c r="N22" s="186" t="s">
        <v>121</v>
      </c>
      <c r="O22" s="186">
        <v>12</v>
      </c>
      <c r="P22" s="185" t="s">
        <v>207</v>
      </c>
    </row>
    <row r="23" spans="2:16">
      <c r="B23" s="192">
        <v>11</v>
      </c>
      <c r="C23" s="192"/>
      <c r="D23" s="190" t="s">
        <v>449</v>
      </c>
      <c r="E23" s="189" t="s">
        <v>133</v>
      </c>
      <c r="F23" s="189">
        <v>7</v>
      </c>
      <c r="G23" s="189" t="s">
        <v>206</v>
      </c>
      <c r="H23" s="188" t="s">
        <v>136</v>
      </c>
      <c r="I23" s="187"/>
      <c r="K23" s="185"/>
      <c r="L23" s="185"/>
      <c r="M23" s="185"/>
      <c r="N23" s="186"/>
      <c r="O23" s="186"/>
      <c r="P23" s="185"/>
    </row>
    <row r="24" spans="2:16">
      <c r="B24" s="192">
        <v>12</v>
      </c>
      <c r="C24" s="192"/>
      <c r="D24" s="190" t="s">
        <v>451</v>
      </c>
      <c r="E24" s="189" t="s">
        <v>133</v>
      </c>
      <c r="F24" s="189">
        <v>15</v>
      </c>
      <c r="G24" s="189" t="s">
        <v>204</v>
      </c>
      <c r="H24" s="188" t="s">
        <v>136</v>
      </c>
      <c r="I24" s="187"/>
      <c r="K24" s="185"/>
      <c r="L24" s="185"/>
      <c r="M24" s="185"/>
      <c r="N24" s="186"/>
      <c r="O24" s="186"/>
      <c r="P24" s="185"/>
    </row>
    <row r="25" spans="2:16">
      <c r="B25" s="192">
        <v>13</v>
      </c>
      <c r="C25" s="192"/>
      <c r="D25" s="190" t="s">
        <v>453</v>
      </c>
      <c r="E25" s="189" t="s">
        <v>133</v>
      </c>
      <c r="F25" s="189">
        <v>5</v>
      </c>
      <c r="G25" s="189" t="s">
        <v>205</v>
      </c>
      <c r="H25" s="188" t="s">
        <v>136</v>
      </c>
      <c r="I25" s="187"/>
      <c r="K25" s="185"/>
      <c r="L25" s="185"/>
      <c r="M25" s="185"/>
      <c r="N25" s="186"/>
      <c r="O25" s="186"/>
      <c r="P25" s="185"/>
    </row>
    <row r="26" spans="2:16">
      <c r="B26" s="192">
        <v>14</v>
      </c>
      <c r="C26" s="191"/>
      <c r="D26" s="190" t="s">
        <v>455</v>
      </c>
      <c r="E26" s="189" t="s">
        <v>133</v>
      </c>
      <c r="F26" s="189">
        <v>14</v>
      </c>
      <c r="G26" s="189" t="s">
        <v>204</v>
      </c>
      <c r="H26" s="188" t="s">
        <v>136</v>
      </c>
      <c r="I26" s="187"/>
      <c r="K26" s="185"/>
      <c r="L26" s="185"/>
      <c r="M26" s="185"/>
      <c r="N26" s="186"/>
      <c r="O26" s="186"/>
      <c r="P26" s="185"/>
    </row>
    <row r="27" spans="2:16" ht="28.5">
      <c r="B27" s="192">
        <v>15</v>
      </c>
      <c r="C27" s="191" t="s">
        <v>182</v>
      </c>
      <c r="D27" s="190" t="s">
        <v>203</v>
      </c>
      <c r="E27" s="189" t="s">
        <v>133</v>
      </c>
      <c r="F27" s="189">
        <v>30</v>
      </c>
      <c r="G27" s="189"/>
      <c r="H27" s="196" t="s">
        <v>202</v>
      </c>
      <c r="I27" s="195"/>
      <c r="K27" s="185">
        <v>1</v>
      </c>
      <c r="L27" s="185">
        <v>20</v>
      </c>
      <c r="M27" s="185" t="s">
        <v>201</v>
      </c>
      <c r="N27" s="186" t="s">
        <v>122</v>
      </c>
      <c r="O27" s="193">
        <v>16</v>
      </c>
      <c r="P27" s="185"/>
    </row>
    <row r="28" spans="2:16" ht="28.5">
      <c r="B28" s="192">
        <v>16</v>
      </c>
      <c r="C28" s="192"/>
      <c r="D28" s="190" t="s">
        <v>200</v>
      </c>
      <c r="E28" s="189" t="s">
        <v>133</v>
      </c>
      <c r="F28" s="189">
        <v>30</v>
      </c>
      <c r="G28" s="189"/>
      <c r="H28" s="196" t="s">
        <v>199</v>
      </c>
      <c r="I28" s="195"/>
      <c r="K28" s="185">
        <v>1</v>
      </c>
      <c r="L28" s="185">
        <v>21</v>
      </c>
      <c r="M28" s="185" t="s">
        <v>198</v>
      </c>
      <c r="N28" s="186" t="s">
        <v>122</v>
      </c>
      <c r="O28" s="193">
        <v>16</v>
      </c>
      <c r="P28" s="185"/>
    </row>
    <row r="29" spans="2:16">
      <c r="B29" s="192">
        <v>17</v>
      </c>
      <c r="C29" s="192"/>
      <c r="D29" s="190" t="s">
        <v>457</v>
      </c>
      <c r="E29" s="189" t="s">
        <v>133</v>
      </c>
      <c r="F29" s="189">
        <v>8</v>
      </c>
      <c r="G29" s="189"/>
      <c r="H29" s="188" t="s">
        <v>136</v>
      </c>
      <c r="I29" s="187"/>
      <c r="K29" s="185"/>
      <c r="L29" s="185"/>
      <c r="M29" s="185"/>
      <c r="N29" s="186"/>
      <c r="O29" s="186"/>
      <c r="P29" s="185"/>
    </row>
    <row r="30" spans="2:16" ht="28.5">
      <c r="B30" s="192">
        <v>18</v>
      </c>
      <c r="C30" s="191" t="s">
        <v>182</v>
      </c>
      <c r="D30" s="190" t="s">
        <v>197</v>
      </c>
      <c r="E30" s="189" t="s">
        <v>133</v>
      </c>
      <c r="F30" s="189">
        <v>30</v>
      </c>
      <c r="G30" s="189"/>
      <c r="H30" s="196" t="s">
        <v>192</v>
      </c>
      <c r="I30" s="195"/>
      <c r="K30" s="185">
        <v>1</v>
      </c>
      <c r="L30" s="185">
        <v>17</v>
      </c>
      <c r="M30" s="185" t="s">
        <v>196</v>
      </c>
      <c r="N30" s="186" t="s">
        <v>122</v>
      </c>
      <c r="O30" s="193">
        <v>16</v>
      </c>
      <c r="P30" s="185"/>
    </row>
    <row r="31" spans="2:16" ht="28.5">
      <c r="B31" s="192">
        <v>19</v>
      </c>
      <c r="C31" s="192"/>
      <c r="D31" s="190" t="s">
        <v>195</v>
      </c>
      <c r="E31" s="189" t="s">
        <v>133</v>
      </c>
      <c r="F31" s="189">
        <v>30</v>
      </c>
      <c r="G31" s="189"/>
      <c r="H31" s="196" t="s">
        <v>192</v>
      </c>
      <c r="I31" s="195"/>
      <c r="K31" s="185">
        <v>1</v>
      </c>
      <c r="L31" s="185">
        <v>18</v>
      </c>
      <c r="M31" s="185" t="s">
        <v>194</v>
      </c>
      <c r="N31" s="186" t="s">
        <v>122</v>
      </c>
      <c r="O31" s="193">
        <v>16</v>
      </c>
      <c r="P31" s="185"/>
    </row>
    <row r="32" spans="2:16" ht="28.5">
      <c r="B32" s="192">
        <v>20</v>
      </c>
      <c r="C32" s="192"/>
      <c r="D32" s="190" t="s">
        <v>193</v>
      </c>
      <c r="E32" s="189" t="s">
        <v>133</v>
      </c>
      <c r="F32" s="189">
        <v>30</v>
      </c>
      <c r="G32" s="189"/>
      <c r="H32" s="196" t="s">
        <v>192</v>
      </c>
      <c r="I32" s="195"/>
      <c r="K32" s="185">
        <v>1</v>
      </c>
      <c r="L32" s="185">
        <v>19</v>
      </c>
      <c r="M32" s="185" t="s">
        <v>191</v>
      </c>
      <c r="N32" s="186" t="s">
        <v>122</v>
      </c>
      <c r="O32" s="193">
        <v>16</v>
      </c>
      <c r="P32" s="185"/>
    </row>
    <row r="33" spans="2:18">
      <c r="B33" s="192">
        <v>21</v>
      </c>
      <c r="C33" s="191" t="s">
        <v>143</v>
      </c>
      <c r="D33" s="190" t="s">
        <v>190</v>
      </c>
      <c r="E33" s="189" t="s">
        <v>133</v>
      </c>
      <c r="F33" s="189">
        <v>13</v>
      </c>
      <c r="G33" s="189" t="s">
        <v>189</v>
      </c>
      <c r="H33" s="188" t="s">
        <v>120</v>
      </c>
      <c r="I33" s="187"/>
      <c r="K33" s="185">
        <v>1</v>
      </c>
      <c r="L33" s="185">
        <v>22</v>
      </c>
      <c r="M33" s="185" t="s">
        <v>188</v>
      </c>
      <c r="N33" s="186" t="s">
        <v>121</v>
      </c>
      <c r="O33" s="186">
        <v>12</v>
      </c>
      <c r="P33" s="185"/>
    </row>
    <row r="34" spans="2:18">
      <c r="B34" s="192">
        <v>22</v>
      </c>
      <c r="C34" s="191" t="s">
        <v>143</v>
      </c>
      <c r="D34" s="190" t="s">
        <v>458</v>
      </c>
      <c r="E34" s="189" t="s">
        <v>133</v>
      </c>
      <c r="F34" s="189">
        <v>7</v>
      </c>
      <c r="G34" s="189" t="s">
        <v>187</v>
      </c>
      <c r="H34" s="188" t="s">
        <v>136</v>
      </c>
      <c r="I34" s="187"/>
      <c r="K34" s="185"/>
      <c r="L34" s="185"/>
      <c r="M34" s="185"/>
      <c r="N34" s="186"/>
      <c r="O34" s="186"/>
      <c r="P34" s="185"/>
    </row>
    <row r="35" spans="2:18">
      <c r="B35" s="192">
        <v>23</v>
      </c>
      <c r="C35" s="192"/>
      <c r="D35" s="190" t="s">
        <v>459</v>
      </c>
      <c r="E35" s="189" t="s">
        <v>133</v>
      </c>
      <c r="F35" s="189">
        <v>15</v>
      </c>
      <c r="G35" s="189" t="s">
        <v>186</v>
      </c>
      <c r="H35" s="188" t="s">
        <v>123</v>
      </c>
      <c r="I35" s="187"/>
      <c r="K35" s="185">
        <v>2</v>
      </c>
      <c r="L35" s="185">
        <v>7</v>
      </c>
      <c r="M35" s="185" t="s">
        <v>185</v>
      </c>
      <c r="N35" s="186" t="s">
        <v>121</v>
      </c>
      <c r="O35" s="186">
        <v>10</v>
      </c>
      <c r="P35" s="185"/>
    </row>
    <row r="36" spans="2:18">
      <c r="B36" s="192">
        <v>24</v>
      </c>
      <c r="C36" s="191" t="s">
        <v>182</v>
      </c>
      <c r="D36" s="190" t="s">
        <v>184</v>
      </c>
      <c r="E36" s="189" t="s">
        <v>153</v>
      </c>
      <c r="F36" s="189">
        <v>3</v>
      </c>
      <c r="G36" s="199"/>
      <c r="H36" s="188" t="s">
        <v>120</v>
      </c>
      <c r="I36" s="187"/>
      <c r="K36" s="185">
        <v>1</v>
      </c>
      <c r="L36" s="185">
        <v>10</v>
      </c>
      <c r="M36" s="185" t="s">
        <v>183</v>
      </c>
      <c r="N36" s="186">
        <v>9</v>
      </c>
      <c r="O36" s="186">
        <v>3</v>
      </c>
      <c r="P36" s="185"/>
    </row>
    <row r="37" spans="2:18">
      <c r="B37" s="192">
        <v>25</v>
      </c>
      <c r="C37" s="408" t="s">
        <v>182</v>
      </c>
      <c r="D37" s="190" t="s">
        <v>181</v>
      </c>
      <c r="E37" s="189" t="s">
        <v>153</v>
      </c>
      <c r="F37" s="189">
        <v>6</v>
      </c>
      <c r="G37" s="410" t="s">
        <v>180</v>
      </c>
      <c r="H37" s="198" t="s">
        <v>120</v>
      </c>
      <c r="I37" s="187"/>
      <c r="K37" s="185">
        <v>1</v>
      </c>
      <c r="L37" s="185">
        <v>12</v>
      </c>
      <c r="M37" s="185" t="s">
        <v>179</v>
      </c>
      <c r="N37" s="186">
        <v>9</v>
      </c>
      <c r="O37" s="186">
        <v>5</v>
      </c>
      <c r="P37" s="185"/>
    </row>
    <row r="38" spans="2:18">
      <c r="B38" s="192">
        <v>26</v>
      </c>
      <c r="C38" s="409"/>
      <c r="D38" s="190" t="s">
        <v>178</v>
      </c>
      <c r="E38" s="189" t="s">
        <v>153</v>
      </c>
      <c r="F38" s="189">
        <v>6</v>
      </c>
      <c r="G38" s="411"/>
      <c r="H38" s="197" t="s">
        <v>177</v>
      </c>
      <c r="I38" s="187"/>
      <c r="K38" s="185"/>
      <c r="L38" s="185"/>
      <c r="M38" s="185"/>
      <c r="N38" s="186"/>
      <c r="O38" s="186"/>
      <c r="P38" s="185"/>
    </row>
    <row r="39" spans="2:18">
      <c r="B39" s="192">
        <v>27</v>
      </c>
      <c r="C39" s="191" t="s">
        <v>143</v>
      </c>
      <c r="D39" s="190" t="s">
        <v>176</v>
      </c>
      <c r="E39" s="189" t="s">
        <v>133</v>
      </c>
      <c r="F39" s="189">
        <v>76</v>
      </c>
      <c r="G39" s="189"/>
      <c r="H39" s="188" t="s">
        <v>120</v>
      </c>
      <c r="I39" s="187"/>
      <c r="K39" s="185">
        <v>2</v>
      </c>
      <c r="L39" s="185">
        <v>31</v>
      </c>
      <c r="M39" s="185" t="s">
        <v>175</v>
      </c>
      <c r="N39" s="186" t="s">
        <v>122</v>
      </c>
      <c r="O39" s="186">
        <v>20</v>
      </c>
      <c r="P39" s="185" t="s">
        <v>174</v>
      </c>
      <c r="R39" s="180" t="s">
        <v>173</v>
      </c>
    </row>
    <row r="40" spans="2:18">
      <c r="B40" s="192">
        <v>28</v>
      </c>
      <c r="C40" s="192"/>
      <c r="D40" s="190" t="s">
        <v>172</v>
      </c>
      <c r="E40" s="189" t="s">
        <v>133</v>
      </c>
      <c r="F40" s="189">
        <v>76</v>
      </c>
      <c r="G40" s="189"/>
      <c r="H40" s="188" t="s">
        <v>120</v>
      </c>
      <c r="I40" s="187"/>
      <c r="K40" s="185">
        <v>2</v>
      </c>
      <c r="L40" s="185">
        <v>33</v>
      </c>
      <c r="M40" s="185" t="s">
        <v>171</v>
      </c>
      <c r="N40" s="186" t="s">
        <v>122</v>
      </c>
      <c r="O40" s="186">
        <v>20</v>
      </c>
      <c r="P40" s="185" t="s">
        <v>159</v>
      </c>
      <c r="R40" s="180" t="s">
        <v>170</v>
      </c>
    </row>
    <row r="41" spans="2:18">
      <c r="B41" s="192">
        <v>29</v>
      </c>
      <c r="C41" s="192"/>
      <c r="D41" s="190" t="s">
        <v>169</v>
      </c>
      <c r="E41" s="189" t="s">
        <v>133</v>
      </c>
      <c r="F41" s="189">
        <v>76</v>
      </c>
      <c r="G41" s="189"/>
      <c r="H41" s="188" t="s">
        <v>120</v>
      </c>
      <c r="I41" s="187"/>
      <c r="K41" s="185">
        <v>3</v>
      </c>
      <c r="L41" s="185">
        <v>8</v>
      </c>
      <c r="M41" s="185" t="s">
        <v>168</v>
      </c>
      <c r="N41" s="186" t="s">
        <v>122</v>
      </c>
      <c r="O41" s="186">
        <v>20</v>
      </c>
      <c r="P41" s="185" t="s">
        <v>159</v>
      </c>
      <c r="R41" s="180" t="s">
        <v>167</v>
      </c>
    </row>
    <row r="42" spans="2:18">
      <c r="B42" s="192">
        <v>30</v>
      </c>
      <c r="C42" s="192"/>
      <c r="D42" s="190" t="s">
        <v>166</v>
      </c>
      <c r="E42" s="189" t="s">
        <v>133</v>
      </c>
      <c r="F42" s="189">
        <v>76</v>
      </c>
      <c r="G42" s="189"/>
      <c r="H42" s="188" t="s">
        <v>120</v>
      </c>
      <c r="I42" s="187"/>
      <c r="K42" s="185">
        <v>3</v>
      </c>
      <c r="L42" s="185">
        <v>10</v>
      </c>
      <c r="M42" s="185" t="s">
        <v>165</v>
      </c>
      <c r="N42" s="186" t="s">
        <v>122</v>
      </c>
      <c r="O42" s="186">
        <v>20</v>
      </c>
      <c r="P42" s="185" t="s">
        <v>159</v>
      </c>
      <c r="R42" s="180" t="s">
        <v>164</v>
      </c>
    </row>
    <row r="43" spans="2:18">
      <c r="B43" s="192">
        <v>31</v>
      </c>
      <c r="C43" s="192"/>
      <c r="D43" s="190" t="s">
        <v>460</v>
      </c>
      <c r="E43" s="189" t="s">
        <v>133</v>
      </c>
      <c r="F43" s="189">
        <v>76</v>
      </c>
      <c r="G43" s="189"/>
      <c r="H43" s="188" t="s">
        <v>163</v>
      </c>
      <c r="I43" s="187"/>
      <c r="K43" s="185">
        <v>3</v>
      </c>
      <c r="L43" s="185">
        <v>12</v>
      </c>
      <c r="M43" s="185" t="s">
        <v>162</v>
      </c>
      <c r="N43" s="186" t="s">
        <v>122</v>
      </c>
      <c r="O43" s="186">
        <v>20</v>
      </c>
      <c r="P43" s="185" t="s">
        <v>159</v>
      </c>
      <c r="R43" s="180" t="s">
        <v>158</v>
      </c>
    </row>
    <row r="44" spans="2:18">
      <c r="B44" s="192">
        <v>32</v>
      </c>
      <c r="C44" s="192"/>
      <c r="D44" s="190" t="s">
        <v>461</v>
      </c>
      <c r="E44" s="189" t="s">
        <v>133</v>
      </c>
      <c r="F44" s="189">
        <v>76</v>
      </c>
      <c r="G44" s="189"/>
      <c r="H44" s="188" t="s">
        <v>161</v>
      </c>
      <c r="I44" s="187"/>
      <c r="K44" s="185">
        <v>3</v>
      </c>
      <c r="L44" s="185">
        <v>14</v>
      </c>
      <c r="M44" s="185" t="s">
        <v>160</v>
      </c>
      <c r="N44" s="186" t="s">
        <v>122</v>
      </c>
      <c r="O44" s="186">
        <v>20</v>
      </c>
      <c r="P44" s="185" t="s">
        <v>159</v>
      </c>
      <c r="R44" s="180" t="s">
        <v>158</v>
      </c>
    </row>
    <row r="45" spans="2:18">
      <c r="B45" s="192">
        <v>33</v>
      </c>
      <c r="C45" s="192"/>
      <c r="D45" s="190" t="s">
        <v>157</v>
      </c>
      <c r="E45" s="189" t="s">
        <v>153</v>
      </c>
      <c r="F45" s="189">
        <v>2</v>
      </c>
      <c r="G45" s="189" t="s">
        <v>156</v>
      </c>
      <c r="H45" s="188" t="s">
        <v>155</v>
      </c>
      <c r="I45" s="187"/>
      <c r="K45" s="185">
        <v>2</v>
      </c>
      <c r="L45" s="185">
        <v>9</v>
      </c>
      <c r="M45" s="185" t="s">
        <v>150</v>
      </c>
      <c r="N45" s="186">
        <v>9</v>
      </c>
      <c r="O45" s="186">
        <v>4</v>
      </c>
      <c r="P45" s="185" t="s">
        <v>149</v>
      </c>
    </row>
    <row r="46" spans="2:18">
      <c r="B46" s="192">
        <v>34</v>
      </c>
      <c r="C46" s="191"/>
      <c r="D46" s="190" t="s">
        <v>154</v>
      </c>
      <c r="E46" s="189" t="s">
        <v>153</v>
      </c>
      <c r="F46" s="189">
        <v>2</v>
      </c>
      <c r="G46" s="189" t="s">
        <v>152</v>
      </c>
      <c r="H46" s="188" t="s">
        <v>151</v>
      </c>
      <c r="I46" s="187"/>
      <c r="K46" s="185">
        <v>2</v>
      </c>
      <c r="L46" s="185">
        <v>9</v>
      </c>
      <c r="M46" s="185" t="s">
        <v>150</v>
      </c>
      <c r="N46" s="186">
        <v>9</v>
      </c>
      <c r="O46" s="186">
        <v>4</v>
      </c>
      <c r="P46" s="185" t="s">
        <v>149</v>
      </c>
    </row>
    <row r="47" spans="2:18" ht="69.75" customHeight="1">
      <c r="B47" s="192">
        <v>35</v>
      </c>
      <c r="C47" s="192"/>
      <c r="D47" s="190" t="s">
        <v>148</v>
      </c>
      <c r="E47" s="189" t="s">
        <v>133</v>
      </c>
      <c r="F47" s="189">
        <v>20</v>
      </c>
      <c r="G47" s="189" t="s">
        <v>147</v>
      </c>
      <c r="H47" s="196" t="s">
        <v>146</v>
      </c>
      <c r="I47" s="195"/>
      <c r="K47" s="185">
        <v>2</v>
      </c>
      <c r="L47" s="185">
        <v>10</v>
      </c>
      <c r="M47" s="185" t="s">
        <v>145</v>
      </c>
      <c r="N47" s="186">
        <v>9</v>
      </c>
      <c r="O47" s="186">
        <v>2</v>
      </c>
      <c r="P47" s="185" t="s">
        <v>144</v>
      </c>
    </row>
    <row r="48" spans="2:18" ht="57.6" customHeight="1">
      <c r="B48" s="192">
        <v>36</v>
      </c>
      <c r="C48" s="191" t="s">
        <v>143</v>
      </c>
      <c r="D48" s="190" t="s">
        <v>142</v>
      </c>
      <c r="E48" s="189" t="s">
        <v>133</v>
      </c>
      <c r="F48" s="189" t="s">
        <v>141</v>
      </c>
      <c r="G48" s="194" t="s">
        <v>140</v>
      </c>
      <c r="H48" s="188" t="s">
        <v>139</v>
      </c>
      <c r="I48" s="187"/>
      <c r="K48" s="185">
        <v>2</v>
      </c>
      <c r="L48" s="185">
        <v>6</v>
      </c>
      <c r="M48" s="185" t="s">
        <v>138</v>
      </c>
      <c r="N48" s="186">
        <v>9</v>
      </c>
      <c r="O48" s="193">
        <v>12</v>
      </c>
      <c r="P48" s="185"/>
    </row>
    <row r="49" spans="2:16">
      <c r="B49" s="192">
        <v>37</v>
      </c>
      <c r="C49" s="192"/>
      <c r="D49" s="190" t="s">
        <v>464</v>
      </c>
      <c r="E49" s="189" t="s">
        <v>133</v>
      </c>
      <c r="F49" s="189">
        <v>11</v>
      </c>
      <c r="G49" s="189" t="s">
        <v>137</v>
      </c>
      <c r="H49" s="188" t="s">
        <v>136</v>
      </c>
      <c r="I49" s="187"/>
      <c r="K49" s="185"/>
      <c r="L49" s="185"/>
      <c r="M49" s="185"/>
      <c r="N49" s="186"/>
      <c r="O49" s="186"/>
      <c r="P49" s="185"/>
    </row>
    <row r="50" spans="2:16">
      <c r="B50" s="192">
        <v>38</v>
      </c>
      <c r="C50" s="191"/>
      <c r="D50" s="190" t="s">
        <v>462</v>
      </c>
      <c r="E50" s="189" t="s">
        <v>133</v>
      </c>
      <c r="F50" s="189">
        <v>1</v>
      </c>
      <c r="G50" s="189" t="s">
        <v>135</v>
      </c>
      <c r="H50" s="188" t="s">
        <v>134</v>
      </c>
      <c r="I50" s="187"/>
      <c r="K50" s="185"/>
      <c r="L50" s="185"/>
      <c r="M50" s="185"/>
      <c r="N50" s="186"/>
      <c r="O50" s="186"/>
      <c r="P50" s="185"/>
    </row>
    <row r="51" spans="2:16">
      <c r="B51" s="192">
        <v>39</v>
      </c>
      <c r="C51" s="191"/>
      <c r="D51" s="190" t="s">
        <v>463</v>
      </c>
      <c r="E51" s="189" t="s">
        <v>133</v>
      </c>
      <c r="F51" s="189">
        <v>1</v>
      </c>
      <c r="G51" s="189" t="s">
        <v>132</v>
      </c>
      <c r="H51" s="188" t="s">
        <v>131</v>
      </c>
      <c r="I51" s="187"/>
      <c r="K51" s="185"/>
      <c r="L51" s="185"/>
      <c r="M51" s="185"/>
      <c r="N51" s="186"/>
      <c r="O51" s="186"/>
      <c r="P51" s="185"/>
    </row>
    <row r="53" spans="2:16">
      <c r="B53" s="184" t="s">
        <v>130</v>
      </c>
      <c r="C53" s="184"/>
      <c r="D53" s="184"/>
      <c r="E53" s="184"/>
      <c r="F53" s="184"/>
      <c r="G53" s="184"/>
      <c r="H53" s="184"/>
      <c r="I53" s="184"/>
    </row>
    <row r="54" spans="2:16">
      <c r="B54" s="184" t="s">
        <v>129</v>
      </c>
      <c r="C54" s="184"/>
      <c r="D54" s="184"/>
      <c r="E54" s="184"/>
      <c r="F54" s="184"/>
      <c r="G54" s="184"/>
      <c r="H54" s="184"/>
      <c r="I54" s="184"/>
    </row>
    <row r="55" spans="2:16">
      <c r="B55" s="184" t="s">
        <v>128</v>
      </c>
      <c r="C55" s="184"/>
      <c r="D55" s="184"/>
      <c r="E55" s="184"/>
      <c r="F55" s="184"/>
      <c r="G55" s="184"/>
      <c r="H55" s="184"/>
      <c r="I55" s="184"/>
    </row>
    <row r="56" spans="2:16">
      <c r="B56" s="412" t="s">
        <v>127</v>
      </c>
      <c r="C56" s="412"/>
      <c r="D56" s="412"/>
      <c r="E56" s="412"/>
      <c r="F56" s="412"/>
      <c r="G56" s="412"/>
      <c r="H56" s="183"/>
      <c r="I56" s="183"/>
    </row>
    <row r="57" spans="2:16">
      <c r="B57" s="182" t="s">
        <v>126</v>
      </c>
      <c r="C57" s="182"/>
      <c r="D57" s="182"/>
      <c r="E57" s="182"/>
      <c r="F57" s="182"/>
      <c r="G57" s="182"/>
      <c r="H57" s="182"/>
      <c r="I57" s="182"/>
    </row>
  </sheetData>
  <mergeCells count="3">
    <mergeCell ref="C37:C38"/>
    <mergeCell ref="G37:G38"/>
    <mergeCell ref="B56:G56"/>
  </mergeCells>
  <phoneticPr fontId="4"/>
  <dataValidations count="1">
    <dataValidation type="list" allowBlank="1" showInputMessage="1" showErrorMessage="1" sqref="C13:C51" xr:uid="{0C57F829-D013-4235-9550-10ABF7F33F33}">
      <formula1>"　,✔"</formula1>
    </dataValidation>
  </dataValidations>
  <pageMargins left="0.7" right="0.7" top="0.75" bottom="0.75" header="0.3" footer="0.3"/>
  <pageSetup paperSize="8" scale="6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7"/>
  <sheetViews>
    <sheetView showGridLines="0" zoomScaleNormal="100" workbookViewId="0">
      <selection activeCell="K17" sqref="K17"/>
    </sheetView>
  </sheetViews>
  <sheetFormatPr defaultRowHeight="13.5"/>
  <sheetData>
    <row r="1" spans="1:1">
      <c r="A1" s="310" t="s">
        <v>484</v>
      </c>
    </row>
    <row r="2" spans="1:1">
      <c r="A2" s="310" t="s">
        <v>485</v>
      </c>
    </row>
    <row r="3" spans="1:1">
      <c r="A3" s="310" t="s">
        <v>486</v>
      </c>
    </row>
    <row r="4" spans="1:1">
      <c r="A4" s="310" t="s">
        <v>487</v>
      </c>
    </row>
    <row r="5" spans="1:1">
      <c r="A5" s="310" t="s">
        <v>488</v>
      </c>
    </row>
    <row r="7" spans="1:1">
      <c r="A7" t="s">
        <v>489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岡山県貨物</vt:lpstr>
      <vt:lpstr>CSVイメージ</vt:lpstr>
      <vt:lpstr>選択リスト(非表示)</vt:lpstr>
      <vt:lpstr>マッピング定義!Print_Area</vt:lpstr>
      <vt:lpstr>岡山県貨物!Print_Area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2024-07-18T02:50:04Z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