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531" documentId="13_ncr:1_{7BCF9721-2032-41B9-97AE-EB5A005702A3}" xr6:coauthVersionLast="47" xr6:coauthVersionMax="47" xr10:uidLastSave="{87AFE538-803B-4E5A-859B-F384ED816EF5}"/>
  <bookViews>
    <workbookView xWindow="14303" yWindow="-2813" windowWidth="19394" windowHeight="11476" activeTab="4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トナミ運輸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6">#REF!</definedName>
    <definedName name="_xlnm.Print_Area" localSheetId="5">マッピング定義!$A$1:$BN$98</definedName>
    <definedName name="_xlnm.Print_Area" localSheetId="2">仕様概要!$A$1:$BN$90</definedName>
    <definedName name="_xlnm.Print_Area" localSheetId="4">設計概要!$A$1:$BN$20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R2" i="4"/>
  <c r="H20" i="17"/>
  <c r="H17" i="17"/>
  <c r="AD2" i="4"/>
  <c r="AD1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<sst xmlns="http://schemas.openxmlformats.org/spreadsheetml/2006/main" count="700" uniqueCount="358">
  <si>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</si>
  <si>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</si>
  <si>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</si>
  <si>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</si>
  <si>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</si>
  <si>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</si>
  <si>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RBD282_STEP234_帳票_パッケージ仕様書_トナミ運輸_v0.01.xlsx</t>
    <phoneticPr fontId="4"/>
  </si>
  <si>
    <t>ドキュメントID</t>
    <phoneticPr fontId="105"/>
  </si>
  <si>
    <t>RBD282</t>
    <phoneticPr fontId="4"/>
  </si>
  <si>
    <t>要素名称</t>
    <rPh sb="0" eb="2">
      <t>ヨウソ</t>
    </rPh>
    <rPh sb="2" eb="4">
      <t>メイショウ</t>
    </rPh>
    <phoneticPr fontId="105"/>
  </si>
  <si>
    <t>出荷管理</t>
    <phoneticPr fontId="4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</si>
  <si>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</si>
  <si>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</si>
  <si>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</si>
  <si>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</si>
  <si>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</si>
  <si>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</si>
  <si>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</si>
  <si>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</si>
  <si>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</si>
  <si>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</si>
  <si>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</si>
  <si>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</si>
  <si>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</si>
  <si>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日立　劉</t>
    <rPh sb="0" eb="2">
      <t>ヒタチ</t>
    </rPh>
    <rPh sb="3" eb="4">
      <t>リュウ</t>
    </rPh>
    <phoneticPr fontId="4"/>
  </si>
  <si>
    <t>新規作成</t>
    <rPh sb="0" eb="2">
      <t>シンキ</t>
    </rPh>
    <rPh sb="2" eb="4">
      <t>サクセイ</t>
    </rPh>
    <phoneticPr fontId="4"/>
  </si>
  <si>
    <t>日立　べ</t>
    <rPh sb="0" eb="2">
      <t>ヒタチ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</si>
  <si>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</si>
  <si>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</si>
  <si>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</si>
  <si>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</si>
  <si>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shipping</t>
    <phoneticPr fontId="3"/>
  </si>
  <si>
    <t>機能ＩＤ</t>
    <rPh sb="0" eb="2">
      <t>キノウ</t>
    </rPh>
    <phoneticPr fontId="4"/>
  </si>
  <si>
    <t>作者</t>
  </si>
  <si>
    <t>劉</t>
    <rPh sb="0" eb="1">
      <t>リュウ</t>
    </rPh>
    <phoneticPr fontId="3"/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</si>
  <si>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</si>
  <si>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</si>
  <si>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</si>
  <si>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出荷管理</t>
  </si>
  <si>
    <t>機能名称</t>
    <rPh sb="0" eb="2">
      <t>キノウ</t>
    </rPh>
    <rPh sb="2" eb="4">
      <t>メイショウ</t>
    </rPh>
    <phoneticPr fontId="4"/>
  </si>
  <si>
    <t>トナミ運輸</t>
    <phoneticPr fontId="3"/>
  </si>
  <si>
    <t>更新者</t>
    <rPh sb="0" eb="2">
      <t>コウシン</t>
    </rPh>
    <phoneticPr fontId="4"/>
  </si>
  <si>
    <t>べ</t>
    <phoneticPr fontId="3"/>
  </si>
  <si>
    <t>更新日</t>
  </si>
  <si>
    <t>１．機能概要</t>
    <rPh sb="2" eb="4">
      <t>キノウ</t>
    </rPh>
    <rPh sb="4" eb="6">
      <t>ガイヨウ</t>
    </rPh>
    <phoneticPr fontId="4"/>
  </si>
  <si>
    <t>2024/4/15　劉　新規作成</t>
    <rPh sb="10" eb="11">
      <t>リュウ</t>
    </rPh>
    <rPh sb="12" eb="14">
      <t>シンキ</t>
    </rPh>
    <rPh sb="14" eb="16">
      <t>サクセイ</t>
    </rPh>
    <phoneticPr fontId="3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</si>
  <si>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3"/>
  </si>
  <si>
    <t>利用者（Who）</t>
  </si>
  <si>
    <t>出荷業務管理者</t>
    <phoneticPr fontId="3"/>
  </si>
  <si>
    <t>利用タイミング（When）</t>
    <phoneticPr fontId="7"/>
  </si>
  <si>
    <t>随時</t>
    <rPh sb="0" eb="2">
      <t>ズイジ</t>
    </rPh>
    <phoneticPr fontId="3"/>
  </si>
  <si>
    <t>利用場所（Where）</t>
  </si>
  <si>
    <t>事務所</t>
    <rPh sb="0" eb="3">
      <t>ジムショ</t>
    </rPh>
    <phoneticPr fontId="3"/>
  </si>
  <si>
    <t>2024/4/24　べ　詳細設計内容を反映</t>
    <rPh sb="12" eb="18">
      <t>ショウサイセッケイナイヨウ</t>
    </rPh>
    <rPh sb="19" eb="21">
      <t>ハンエイ</t>
    </rPh>
    <phoneticPr fontId="3"/>
  </si>
  <si>
    <t>利用目的（Why）</t>
  </si>
  <si>
    <t>・トナミ運輸のCSVを出力する</t>
    <rPh sb="11" eb="13">
      <t>シュツリョク</t>
    </rPh>
    <phoneticPr fontId="3"/>
  </si>
  <si>
    <t>利用方法（How）</t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</si>
  <si>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</si>
  <si>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処理内容（What）</t>
    <phoneticPr fontId="4"/>
  </si>
  <si>
    <r>
      <t>・【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】で指定した発行条件に従いCSVを出力する</t>
    </r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</si>
  <si>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処理前提／補足等</t>
    <phoneticPr fontId="4"/>
  </si>
  <si>
    <t>・引き渡し確定処理をしたものであること</t>
    <phoneticPr fontId="3"/>
  </si>
  <si>
    <t>・出力内容は＜トナミ運輸シート＞「データセット仕様」に従い出力する</t>
    <rPh sb="1" eb="3">
      <t>シュツリョク</t>
    </rPh>
    <rPh sb="3" eb="5">
      <t>ナイヨウ</t>
    </rPh>
    <rPh sb="10" eb="12">
      <t>ウンユ</t>
    </rPh>
    <phoneticPr fontId="3"/>
  </si>
  <si>
    <t>使用ボタン等</t>
    <phoneticPr fontId="4"/>
  </si>
  <si>
    <t>-</t>
    <phoneticPr fontId="3"/>
  </si>
  <si>
    <t xml:space="preserve"> </t>
    <phoneticPr fontId="3"/>
  </si>
  <si>
    <t>出力順</t>
    <phoneticPr fontId="3"/>
  </si>
  <si>
    <t>・原票番号</t>
    <rPh sb="1" eb="3">
      <t>ゲンピョウ</t>
    </rPh>
    <rPh sb="3" eb="5">
      <t>バンゴウ</t>
    </rPh>
    <phoneticPr fontId="3"/>
  </si>
  <si>
    <t>出力順(DB項目名)</t>
    <rPh sb="6" eb="8">
      <t>コウモク</t>
    </rPh>
    <rPh sb="8" eb="9">
      <t>メイ</t>
    </rPh>
    <phoneticPr fontId="3"/>
  </si>
  <si>
    <t>・梱包ヘッダ.貨物追跡No</t>
    <rPh sb="1" eb="3">
      <t>コンポウ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</si>
  <si>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</si>
  <si>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</si>
  <si>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2024/4/15 劉 I/O関連図追加</t>
  </si>
  <si>
    <t>I/O関連図</t>
    <rPh sb="3" eb="6">
      <t>カンレンズ</t>
    </rPh>
    <phoneticPr fontId="3"/>
  </si>
  <si>
    <t>テーブルID</t>
  </si>
  <si>
    <t>テーブル名称</t>
    <rPh sb="4" eb="6">
      <t>メイショウ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</si>
  <si>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</si>
  <si>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</si>
  <si>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</si>
  <si>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</si>
  <si>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</si>
  <si>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</si>
  <si>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</si>
  <si>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</si>
  <si>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</si>
  <si>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○</t>
  </si>
  <si>
    <t>T_ALLOC_INST_H</t>
    <phoneticPr fontId="3"/>
  </si>
  <si>
    <t>引当指示ヘッダ</t>
    <rPh sb="0" eb="2">
      <t>ヒキアテ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</si>
  <si>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</si>
  <si>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</si>
  <si>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</si>
  <si>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</si>
  <si>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</si>
  <si>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</si>
  <si>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</si>
  <si>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</si>
  <si>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</si>
  <si>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</si>
  <si>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CSV出力</t>
    <rPh sb="3" eb="5">
      <t>シュツリョク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</si>
  <si>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</si>
  <si>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</si>
  <si>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B_MESSAGE</t>
    <phoneticPr fontId="3"/>
  </si>
  <si>
    <t>メッセージマスタ</t>
    <phoneticPr fontId="3"/>
  </si>
  <si>
    <t>P_REPORT</t>
  </si>
  <si>
    <t>帳票マスタ</t>
    <rPh sb="0" eb="2">
      <t>チョウヒョウ</t>
    </rPh>
    <phoneticPr fontId="3"/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</si>
  <si>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</si>
  <si>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</si>
  <si>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</si>
  <si>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</si>
  <si>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</si>
  <si>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</si>
  <si>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</si>
  <si>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</si>
  <si>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</si>
  <si>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</si>
  <si>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</si>
  <si>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</si>
  <si>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</si>
  <si>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項目名</t>
    <rPh sb="0" eb="2">
      <t>コウモク</t>
    </rPh>
    <rPh sb="2" eb="3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</si>
  <si>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</si>
  <si>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</si>
  <si>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</si>
  <si>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</si>
  <si>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</si>
  <si>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明細</t>
    <phoneticPr fontId="4"/>
  </si>
  <si>
    <t>原票番号</t>
    <rPh sb="0" eb="2">
      <t>ゲンピョウ</t>
    </rPh>
    <rPh sb="2" eb="4">
      <t>バンゴウ</t>
    </rPh>
    <phoneticPr fontId="114"/>
  </si>
  <si>
    <t>-</t>
    <phoneticPr fontId="4"/>
  </si>
  <si>
    <t>梱包ヘッダ</t>
    <phoneticPr fontId="4"/>
  </si>
  <si>
    <t>貨物追跡No</t>
    <phoneticPr fontId="4"/>
  </si>
  <si>
    <t>元着区分</t>
    <rPh sb="0" eb="1">
      <t>モト</t>
    </rPh>
    <rPh sb="1" eb="2">
      <t>チャク</t>
    </rPh>
    <rPh sb="2" eb="4">
      <t>クブン</t>
    </rPh>
    <phoneticPr fontId="114"/>
  </si>
  <si>
    <t>固定値で"1"を入れる</t>
    <rPh sb="0" eb="3">
      <t>コテイチ</t>
    </rPh>
    <rPh sb="8" eb="9">
      <t>イ</t>
    </rPh>
    <phoneticPr fontId="4"/>
  </si>
  <si>
    <t>荷受人名(漢字)</t>
    <rPh sb="0" eb="1">
      <t>ニ</t>
    </rPh>
    <rPh sb="1" eb="2">
      <t>ウ</t>
    </rPh>
    <rPh sb="2" eb="3">
      <t>ニン</t>
    </rPh>
    <rPh sb="3" eb="4">
      <t>メイ</t>
    </rPh>
    <rPh sb="5" eb="7">
      <t>カンジ</t>
    </rPh>
    <phoneticPr fontId="114"/>
  </si>
  <si>
    <t>出荷指示ヘッダ</t>
    <phoneticPr fontId="4"/>
  </si>
  <si>
    <t>届先名称1</t>
    <phoneticPr fontId="4"/>
  </si>
  <si>
    <t>取得した文字列は結合して出力</t>
    <rPh sb="0" eb="2">
      <t>シュトク</t>
    </rPh>
    <rPh sb="4" eb="7">
      <t>モジレツ</t>
    </rPh>
    <rPh sb="8" eb="10">
      <t>ケツゴウ</t>
    </rPh>
    <rPh sb="12" eb="14">
      <t>シュツリョク</t>
    </rPh>
    <phoneticPr fontId="4"/>
  </si>
  <si>
    <t>届先名称2</t>
    <phoneticPr fontId="4"/>
  </si>
  <si>
    <t>荷受人住所(漢字)</t>
    <rPh sb="0" eb="2">
      <t>ニウケ</t>
    </rPh>
    <rPh sb="2" eb="3">
      <t>ニン</t>
    </rPh>
    <rPh sb="3" eb="5">
      <t>ジュウショ</t>
    </rPh>
    <rPh sb="6" eb="8">
      <t>カンジ</t>
    </rPh>
    <phoneticPr fontId="114"/>
  </si>
  <si>
    <t>届先住所１</t>
    <phoneticPr fontId="4"/>
  </si>
  <si>
    <t>届先住所2</t>
    <phoneticPr fontId="4"/>
  </si>
  <si>
    <t>荷受人電話番号</t>
    <rPh sb="0" eb="2">
      <t>ニウケ</t>
    </rPh>
    <rPh sb="2" eb="3">
      <t>ニン</t>
    </rPh>
    <rPh sb="3" eb="5">
      <t>デンワ</t>
    </rPh>
    <rPh sb="5" eb="7">
      <t>バンゴウ</t>
    </rPh>
    <phoneticPr fontId="114"/>
  </si>
  <si>
    <t>届先電話番号</t>
    <phoneticPr fontId="4"/>
  </si>
  <si>
    <t>記事・品名</t>
    <rPh sb="0" eb="2">
      <t>キジ</t>
    </rPh>
    <rPh sb="3" eb="5">
      <t>ヒンメイ</t>
    </rPh>
    <phoneticPr fontId="114"/>
  </si>
  <si>
    <t>配達指定日</t>
    <phoneticPr fontId="4"/>
  </si>
  <si>
    <t>指定ＮＯ記号</t>
    <rPh sb="0" eb="2">
      <t>シテイ</t>
    </rPh>
    <rPh sb="4" eb="6">
      <t>キゴウ</t>
    </rPh>
    <phoneticPr fontId="114"/>
  </si>
  <si>
    <t>固定値で" "(半角スペース)を入れる</t>
    <rPh sb="0" eb="3">
      <t>コテイチ</t>
    </rPh>
    <rPh sb="8" eb="10">
      <t>ハンカク</t>
    </rPh>
    <rPh sb="16" eb="17">
      <t>イ</t>
    </rPh>
    <phoneticPr fontId="4"/>
  </si>
  <si>
    <t>個数</t>
    <rPh sb="0" eb="2">
      <t>コスウ</t>
    </rPh>
    <phoneticPr fontId="114"/>
  </si>
  <si>
    <t>梱包ボディ</t>
    <phoneticPr fontId="4"/>
  </si>
  <si>
    <t>梱包数</t>
    <phoneticPr fontId="4"/>
  </si>
  <si>
    <t>重量</t>
    <rPh sb="0" eb="2">
      <t>ジュウリョウ</t>
    </rPh>
    <phoneticPr fontId="114"/>
  </si>
  <si>
    <t>テーブル項目未確定</t>
    <rPh sb="3" eb="5">
      <t>コウモク</t>
    </rPh>
    <rPh sb="5" eb="8">
      <t>ミカクテイ</t>
    </rPh>
    <phoneticPr fontId="4"/>
  </si>
  <si>
    <t>才数</t>
    <rPh sb="0" eb="1">
      <t>サイ</t>
    </rPh>
    <rPh sb="1" eb="2">
      <t>スウ</t>
    </rPh>
    <phoneticPr fontId="114"/>
  </si>
  <si>
    <t>固定値で"0"を入れる</t>
    <rPh sb="0" eb="3">
      <t>コテイチ</t>
    </rPh>
    <rPh sb="8" eb="9">
      <t>イ</t>
    </rPh>
    <phoneticPr fontId="4"/>
  </si>
  <si>
    <t>荷受人郵便番号</t>
    <rPh sb="0" eb="2">
      <t>ニウケ</t>
    </rPh>
    <rPh sb="2" eb="3">
      <t>ニン</t>
    </rPh>
    <rPh sb="3" eb="5">
      <t>ユウビン</t>
    </rPh>
    <rPh sb="5" eb="7">
      <t>バンゴウ</t>
    </rPh>
    <phoneticPr fontId="114"/>
  </si>
  <si>
    <t>届先郵便番号</t>
    <phoneticPr fontId="4"/>
  </si>
  <si>
    <t>予備</t>
    <rPh sb="0" eb="2">
      <t>ヨビ</t>
    </rPh>
    <phoneticPr fontId="114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</si>
  <si>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</si>
  <si>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</si>
  <si>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</si>
  <si>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</si>
  <si>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</si>
  <si>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</si>
  <si>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t>2024/4/24 べ　詳細設計内容を反映</t>
    <rPh sb="12" eb="18">
      <t>ショウサイセッケイナイヨウ</t>
    </rPh>
    <rPh sb="19" eb="21">
      <t>ハンエイ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</si>
  <si>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</si>
  <si>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■項目名ヘッダデータ取得</t>
    <rPh sb="1" eb="3">
      <t>コウモク</t>
    </rPh>
    <rPh sb="3" eb="4">
      <t>メイ</t>
    </rPh>
    <rPh sb="10" eb="12">
      <t>シュトク</t>
    </rPh>
    <phoneticPr fontId="4"/>
  </si>
  <si>
    <r>
      <t>・</t>
    </r>
    <r>
      <rPr>
        <sz val="11"/>
        <color rgb="FF0070C0"/>
        <rFont val="ＭＳ Ｐゴシック"/>
        <family val="3"/>
        <charset val="128"/>
      </rPr>
      <t>メッセージマスタ.メッセージより</t>
    </r>
    <r>
      <rPr>
        <sz val="11"/>
        <rFont val="ＭＳ Ｐゴシック"/>
        <family val="3"/>
        <charset val="128"/>
      </rPr>
      <t>項目名ヘッダデータを取得しファイルに出力する</t>
    </r>
    <rPh sb="17" eb="20">
      <t>コウモクメイ</t>
    </rPh>
    <rPh sb="27" eb="29">
      <t>シュトク</t>
    </rPh>
    <rPh sb="35" eb="37">
      <t>シュツリョク</t>
    </rPh>
    <phoneticPr fontId="4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</si>
  <si>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1-2.データ取得の項目名</t>
    </r>
    <r>
      <rPr>
        <sz val="11"/>
        <rFont val="ＭＳ Ｐゴシック"/>
        <family val="3"/>
        <charset val="128"/>
      </rPr>
      <t>）参照の事</t>
    </r>
    <rPh sb="5" eb="7">
      <t>ナイヨウ</t>
    </rPh>
    <rPh sb="14" eb="16">
      <t>テイギ</t>
    </rPh>
    <rPh sb="25" eb="27">
      <t>シュトク</t>
    </rPh>
    <rPh sb="31" eb="33">
      <t>サンショウ</t>
    </rPh>
    <rPh sb="34" eb="35">
      <t>コト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</si>
  <si>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</si>
  <si>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</si>
  <si>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マッピング内容は「マッピング定義」（1-3.運送業者データ取得）参照の事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</si>
  <si>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マッピング定義</t>
    <phoneticPr fontId="4"/>
  </si>
  <si>
    <t>１．データ取得</t>
    <phoneticPr fontId="4"/>
  </si>
  <si>
    <t>※t_shipping_inst_h</t>
    <phoneticPr fontId="4"/>
  </si>
  <si>
    <t>項目ID</t>
    <phoneticPr fontId="4"/>
  </si>
  <si>
    <t>マッピング</t>
    <phoneticPr fontId="4"/>
  </si>
  <si>
    <t>項目名ヘッダ</t>
    <rPh sb="0" eb="2">
      <t>コウモク</t>
    </rPh>
    <rPh sb="2" eb="3">
      <t>メイ</t>
    </rPh>
    <phoneticPr fontId="4"/>
  </si>
  <si>
    <t>※</t>
    <phoneticPr fontId="4"/>
  </si>
  <si>
    <t>carrierTraceNum</t>
    <phoneticPr fontId="4"/>
  </si>
  <si>
    <t>paymentType</t>
    <phoneticPr fontId="4"/>
  </si>
  <si>
    <t>deliveryAddress</t>
    <phoneticPr fontId="4"/>
  </si>
  <si>
    <t>deliveryAddress1</t>
    <phoneticPr fontId="4"/>
  </si>
  <si>
    <t>deliveryAddress2</t>
    <phoneticPr fontId="4"/>
  </si>
  <si>
    <t>明細</t>
  </si>
  <si>
    <t>deliveryCustomerNm</t>
    <phoneticPr fontId="4"/>
  </si>
  <si>
    <t>deliveryCustomerNm1</t>
    <phoneticPr fontId="4"/>
  </si>
  <si>
    <t>deliveryCustomerNm2</t>
    <phoneticPr fontId="4"/>
  </si>
  <si>
    <t>delivTelNo</t>
    <phoneticPr fontId="4"/>
  </si>
  <si>
    <t>specifyDeliveryDt</t>
    <phoneticPr fontId="4"/>
  </si>
  <si>
    <t>designedNo</t>
    <phoneticPr fontId="4"/>
  </si>
  <si>
    <t>packingNum</t>
    <phoneticPr fontId="4"/>
  </si>
  <si>
    <t>weight</t>
    <phoneticPr fontId="4"/>
  </si>
  <si>
    <t>size</t>
    <phoneticPr fontId="4"/>
  </si>
  <si>
    <t>sub</t>
    <phoneticPr fontId="4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</si>
  <si>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</si>
  <si>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</si>
  <si>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</si>
  <si>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</si>
  <si>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</si>
  <si>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</si>
  <si>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</si>
  <si>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</si>
  <si>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</si>
  <si>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</si>
  <si>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</si>
  <si>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</si>
  <si>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'TONAMITRANSPORTATION'</t>
    <phoneticPr fontId="4"/>
  </si>
  <si>
    <t>1-2.項目名ヘッダデータ取得</t>
    <rPh sb="4" eb="6">
      <t>コウモク</t>
    </rPh>
    <rPh sb="6" eb="7">
      <t>メイ</t>
    </rPh>
    <rPh sb="13" eb="15">
      <t>シュトク</t>
    </rPh>
    <phoneticPr fontId="4"/>
  </si>
  <si>
    <t>メッセージマスタ</t>
  </si>
  <si>
    <t>メッセージCD</t>
    <phoneticPr fontId="4"/>
  </si>
  <si>
    <t>AND</t>
    <phoneticPr fontId="4"/>
  </si>
  <si>
    <t>カルチャID</t>
    <phoneticPr fontId="4"/>
  </si>
  <si>
    <t>=</t>
    <phoneticPr fontId="9"/>
  </si>
  <si>
    <t>ログイン情報.カルチャID</t>
    <phoneticPr fontId="4"/>
  </si>
  <si>
    <t>1-3.運送業者データ取得</t>
    <rPh sb="4" eb="8">
      <t>ウンソウギョウシャ</t>
    </rPh>
    <rPh sb="11" eb="13">
      <t>シュトク</t>
    </rPh>
    <phoneticPr fontId="9"/>
  </si>
  <si>
    <t>対象テーブル項目</t>
    <phoneticPr fontId="9"/>
  </si>
  <si>
    <t>⑥</t>
    <phoneticPr fontId="4"/>
  </si>
  <si>
    <t>SUM（梱包数）</t>
    <rPh sb="4" eb="7">
      <t>コンポウスウ</t>
    </rPh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</si>
  <si>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</si>
  <si>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</si>
  <si>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</si>
  <si>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③</t>
    <phoneticPr fontId="9"/>
  </si>
  <si>
    <t>引当指示ヘッダ</t>
    <rPh sb="0" eb="4">
      <t>ヒキアテシジ</t>
    </rPh>
    <phoneticPr fontId="9"/>
  </si>
  <si>
    <t>④</t>
    <phoneticPr fontId="9"/>
  </si>
  <si>
    <t>引当指示ボディ</t>
    <rPh sb="0" eb="4">
      <t>ヒキアテシジ</t>
    </rPh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</si>
  <si>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</si>
  <si>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</si>
  <si>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</si>
  <si>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</si>
  <si>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</si>
  <si>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センタマスタ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</si>
  <si>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</si>
  <si>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</si>
  <si>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</si>
  <si>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</si>
  <si>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</si>
  <si>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</si>
  <si>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</si>
  <si>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</si>
  <si>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</si>
  <si>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引当指示ヘッダID</t>
    <rPh sb="0" eb="2">
      <t>ヒキアテ</t>
    </rPh>
    <rPh sb="2" eb="4">
      <t>シジ</t>
    </rPh>
    <phoneticPr fontId="9"/>
  </si>
  <si>
    <t>③</t>
    <phoneticPr fontId="4"/>
  </si>
  <si>
    <t>引当指示ボディID</t>
    <rPh sb="0" eb="4">
      <t>ヒキアテシジ</t>
    </rPh>
    <phoneticPr fontId="9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</si>
  <si>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</si>
  <si>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</si>
  <si>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</si>
  <si>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⑦</t>
    <phoneticPr fontId="9"/>
  </si>
  <si>
    <t>センタCD</t>
    <phoneticPr fontId="9"/>
  </si>
  <si>
    <t>遷移元で選択された明細.センタCD</t>
    <rPh sb="0" eb="2">
      <t>センイ</t>
    </rPh>
    <rPh sb="2" eb="3">
      <t>モト</t>
    </rPh>
    <rPh sb="4" eb="11">
      <t>センタクサレタメイサイ</t>
    </rPh>
    <phoneticPr fontId="9"/>
  </si>
  <si>
    <t>出荷日</t>
    <rPh sb="0" eb="3">
      <t>シュッカビ</t>
    </rPh>
    <phoneticPr fontId="4"/>
  </si>
  <si>
    <t>遷移元で選択された明細.出荷日</t>
    <rPh sb="0" eb="2">
      <t>センイ</t>
    </rPh>
    <rPh sb="2" eb="3">
      <t>モト</t>
    </rPh>
    <rPh sb="4" eb="11">
      <t>センタクサレタメイサイ</t>
    </rPh>
    <rPh sb="12" eb="15">
      <t>シュッカビ</t>
    </rPh>
    <phoneticPr fontId="4"/>
  </si>
  <si>
    <t>配送コースCD</t>
    <rPh sb="0" eb="2">
      <t>ハイソウ</t>
    </rPh>
    <phoneticPr fontId="4"/>
  </si>
  <si>
    <t>遷移元で選択された明細.運送便CD</t>
    <rPh sb="0" eb="3">
      <t>センイモト</t>
    </rPh>
    <rPh sb="4" eb="11">
      <t>センタクサレタメイサイ</t>
    </rPh>
    <rPh sb="12" eb="13">
      <t>ウン</t>
    </rPh>
    <rPh sb="14" eb="15">
      <t>ビン</t>
    </rPh>
    <phoneticPr fontId="4"/>
  </si>
  <si>
    <t>運送業者CD</t>
    <rPh sb="0" eb="4">
      <t>ウンソウギョウシャ</t>
    </rPh>
    <phoneticPr fontId="4"/>
  </si>
  <si>
    <t>遷移元で選択された明細.運送業者CD</t>
    <rPh sb="0" eb="2">
      <t>センイ</t>
    </rPh>
    <rPh sb="2" eb="3">
      <t>モト</t>
    </rPh>
    <rPh sb="4" eb="11">
      <t>センタクサレタメイサイ</t>
    </rPh>
    <rPh sb="12" eb="16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</si>
  <si>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</si>
  <si>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</si>
  <si>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</si>
  <si>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</si>
  <si>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</si>
  <si>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</si>
  <si>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■項目編集</t>
    <rPh sb="1" eb="3">
      <t>コウモク</t>
    </rPh>
    <rPh sb="3" eb="5">
      <t>ヘンシュウ</t>
    </rPh>
    <phoneticPr fontId="4"/>
  </si>
  <si>
    <t>・明細.元着区分</t>
    <rPh sb="1" eb="3">
      <t>メイサイ</t>
    </rPh>
    <phoneticPr fontId="4"/>
  </si>
  <si>
    <t>・固定値で”１”を出力する</t>
    <rPh sb="1" eb="4">
      <t>コテイチ</t>
    </rPh>
    <rPh sb="9" eb="11">
      <t>シュツリョク</t>
    </rPh>
    <phoneticPr fontId="4"/>
  </si>
  <si>
    <t>・明細.荷受人名(漢字)</t>
    <rPh sb="1" eb="3">
      <t>メイサイ</t>
    </rPh>
    <rPh sb="4" eb="6">
      <t>ニウケ</t>
    </rPh>
    <rPh sb="6" eb="7">
      <t>ニン</t>
    </rPh>
    <rPh sb="7" eb="8">
      <t>メイ</t>
    </rPh>
    <rPh sb="9" eb="11">
      <t>カンジ</t>
    </rPh>
    <phoneticPr fontId="4"/>
  </si>
  <si>
    <t>・荷受人名称①+荷受人名称②を出力する</t>
    <rPh sb="15" eb="17">
      <t>シュツリョク</t>
    </rPh>
    <phoneticPr fontId="4"/>
  </si>
  <si>
    <t>・明細.荷受人住所(漢字)</t>
    <phoneticPr fontId="4"/>
  </si>
  <si>
    <t>・荷受人住所①+荷受人住所②+荷受人住所③で先頭から80バイトとする</t>
    <phoneticPr fontId="4"/>
  </si>
  <si>
    <t>・明細.指定ＮＯ記号</t>
    <phoneticPr fontId="4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</si>
  <si>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4"/>
  </si>
  <si>
    <t>・明細.才数</t>
    <rPh sb="4" eb="5">
      <t>サイ</t>
    </rPh>
    <rPh sb="5" eb="6">
      <t>スウ</t>
    </rPh>
    <phoneticPr fontId="4"/>
  </si>
  <si>
    <t>・固定値で”0”を入れる</t>
    <phoneticPr fontId="4"/>
  </si>
  <si>
    <t>・明細予備</t>
    <rPh sb="3" eb="5">
      <t>ヨビ</t>
    </rPh>
    <phoneticPr fontId="4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</si>
  <si>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</si>
  <si>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</si>
  <si>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</si>
  <si>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データレイアウト仕様書：運送業者EDIレイアウト（標準）.xls</t>
    <rPh sb="8" eb="11">
      <t>シヨウショ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</si>
  <si>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</si>
  <si>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</si>
  <si>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No</t>
  </si>
  <si>
    <t>項目名</t>
  </si>
  <si>
    <t>型</t>
  </si>
  <si>
    <t>最大
バイト数</t>
    <rPh sb="0" eb="2">
      <t>サイダイ</t>
    </rPh>
    <phoneticPr fontId="114"/>
  </si>
  <si>
    <t>必須</t>
    <rPh sb="0" eb="2">
      <t>ヒッス</t>
    </rPh>
    <phoneticPr fontId="114"/>
  </si>
  <si>
    <t>説明</t>
  </si>
  <si>
    <t>備考</t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</si>
  <si>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</si>
  <si>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</si>
  <si>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レコード
SEQ</t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</si>
  <si>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</si>
  <si>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</si>
  <si>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</si>
  <si>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</si>
  <si>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</si>
  <si>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数値</t>
    <rPh sb="0" eb="2">
      <t>スウチ</t>
    </rPh>
    <phoneticPr fontId="114"/>
  </si>
  <si>
    <t>右詰、左側0補間</t>
    <rPh sb="0" eb="2">
      <t>ミギヅメ</t>
    </rPh>
    <rPh sb="3" eb="5">
      <t>ヒダリガワ</t>
    </rPh>
    <rPh sb="6" eb="8">
      <t>ホカン</t>
    </rPh>
    <phoneticPr fontId="114"/>
  </si>
  <si>
    <t>現行の送り状ＮＯ(ゼロ詰めしない)</t>
    <phoneticPr fontId="8"/>
  </si>
  <si>
    <t>送り状ＮＯ</t>
    <phoneticPr fontId="8"/>
  </si>
  <si>
    <t>文字列（半角のみ）</t>
    <rPh sb="0" eb="3">
      <t>モジレツ</t>
    </rPh>
    <rPh sb="4" eb="6">
      <t>ハンカク</t>
    </rPh>
    <phoneticPr fontId="114"/>
  </si>
  <si>
    <t>固定値で「1」元払い　「2」着払い</t>
    <rPh sb="0" eb="3">
      <t>コテイチ</t>
    </rPh>
    <rPh sb="7" eb="8">
      <t>モト</t>
    </rPh>
    <rPh sb="8" eb="9">
      <t>ハラ</t>
    </rPh>
    <rPh sb="14" eb="15">
      <t>チャク</t>
    </rPh>
    <rPh sb="15" eb="16">
      <t>ハラ</t>
    </rPh>
    <phoneticPr fontId="114"/>
  </si>
  <si>
    <t>現行(1:元払い)</t>
    <rPh sb="0" eb="2">
      <t>ゲンコウ</t>
    </rPh>
    <rPh sb="5" eb="7">
      <t>モトバラ</t>
    </rPh>
    <phoneticPr fontId="8"/>
  </si>
  <si>
    <t>伝票区分</t>
    <phoneticPr fontId="8"/>
  </si>
  <si>
    <t>　１：元払　　　２：着払</t>
    <phoneticPr fontId="8"/>
  </si>
  <si>
    <t>文字列（全角のみ）</t>
    <rPh sb="0" eb="3">
      <t>モジレツ</t>
    </rPh>
    <rPh sb="4" eb="6">
      <t>ゼンカク</t>
    </rPh>
    <phoneticPr fontId="114"/>
  </si>
  <si>
    <t>現行(荷受人名称①+荷受人名称②)</t>
    <rPh sb="0" eb="2">
      <t>ゲンコウ</t>
    </rPh>
    <phoneticPr fontId="8"/>
  </si>
  <si>
    <t>荷受人名称①</t>
    <phoneticPr fontId="8"/>
  </si>
  <si>
    <t>N</t>
    <phoneticPr fontId="8"/>
  </si>
  <si>
    <t>荷受人名称②</t>
    <phoneticPr fontId="8"/>
  </si>
  <si>
    <t>現行(荷受人住所①+荷受人住所②+</t>
    <phoneticPr fontId="8"/>
  </si>
  <si>
    <t>荷受人住所①</t>
    <phoneticPr fontId="8"/>
  </si>
  <si>
    <t>荷受人住所③で先頭から80バイトとする)</t>
    <rPh sb="7" eb="9">
      <t>セントウ</t>
    </rPh>
    <phoneticPr fontId="8"/>
  </si>
  <si>
    <t>荷受人住所②</t>
    <phoneticPr fontId="8"/>
  </si>
  <si>
    <t>荷受人住所③</t>
    <phoneticPr fontId="8"/>
  </si>
  <si>
    <t>現行</t>
    <phoneticPr fontId="8"/>
  </si>
  <si>
    <t>荷受人電話番号</t>
    <phoneticPr fontId="8"/>
  </si>
  <si>
    <t>X</t>
    <phoneticPr fontId="8"/>
  </si>
  <si>
    <t>配達指定日等　YYYYMMDD</t>
    <rPh sb="0" eb="2">
      <t>ハイタツ</t>
    </rPh>
    <rPh sb="2" eb="4">
      <t>シテイ</t>
    </rPh>
    <rPh sb="4" eb="5">
      <t>ヒ</t>
    </rPh>
    <rPh sb="5" eb="6">
      <t>ナド</t>
    </rPh>
    <phoneticPr fontId="114"/>
  </si>
  <si>
    <t>荷揃管理データ.到着指定日</t>
    <phoneticPr fontId="8"/>
  </si>
  <si>
    <t>配達指定日</t>
  </si>
  <si>
    <t>　月日　　（指定無時はZERO）</t>
    <phoneticPr fontId="8"/>
  </si>
  <si>
    <t>荷主様出荷NO</t>
    <rPh sb="0" eb="2">
      <t>ニヌシ</t>
    </rPh>
    <rPh sb="2" eb="3">
      <t>サマ</t>
    </rPh>
    <rPh sb="3" eb="5">
      <t>シュッカ</t>
    </rPh>
    <phoneticPr fontId="114"/>
  </si>
  <si>
    <t>原票番号と１：１となるもの</t>
    <rPh sb="0" eb="2">
      <t>ゲンピョウ</t>
    </rPh>
    <rPh sb="2" eb="4">
      <t>バンゴウ</t>
    </rPh>
    <phoneticPr fontId="114"/>
  </si>
  <si>
    <t>半角空白×1</t>
    <rPh sb="0" eb="2">
      <t>ハンカク</t>
    </rPh>
    <rPh sb="2" eb="4">
      <t>クウハク</t>
    </rPh>
    <phoneticPr fontId="8"/>
  </si>
  <si>
    <t>総個数</t>
    <phoneticPr fontId="8"/>
  </si>
  <si>
    <t>総重量</t>
    <phoneticPr fontId="8"/>
  </si>
  <si>
    <t>重量または才数のどちらか一方</t>
    <rPh sb="0" eb="2">
      <t>ジュウリョウ</t>
    </rPh>
    <rPh sb="5" eb="6">
      <t>サイ</t>
    </rPh>
    <rPh sb="6" eb="7">
      <t>スウ</t>
    </rPh>
    <rPh sb="12" eb="14">
      <t>イッポウ</t>
    </rPh>
    <phoneticPr fontId="114"/>
  </si>
  <si>
    <t>0(現行の重量区分はKg固定)</t>
    <rPh sb="2" eb="4">
      <t>ゲンコウ</t>
    </rPh>
    <rPh sb="12" eb="14">
      <t>コテイ</t>
    </rPh>
    <phoneticPr fontId="8"/>
  </si>
  <si>
    <t>11</t>
  </si>
  <si>
    <t>ハイフン無し</t>
    <rPh sb="4" eb="5">
      <t>ナ</t>
    </rPh>
    <phoneticPr fontId="114"/>
  </si>
  <si>
    <t>荷揃管理データ.送り先郵便番号</t>
    <phoneticPr fontId="8"/>
  </si>
  <si>
    <t>12</t>
  </si>
  <si>
    <t>半角空白×1</t>
    <phoneticPr fontId="8"/>
  </si>
  <si>
    <t>＜補足説明＞</t>
    <rPh sb="1" eb="3">
      <t>ホソク</t>
    </rPh>
    <rPh sb="3" eb="5">
      <t>セツメイ</t>
    </rPh>
    <phoneticPr fontId="4"/>
  </si>
  <si>
    <t>各項目をカンマ","で区切ってください。</t>
    <rPh sb="0" eb="1">
      <t>カク</t>
    </rPh>
    <rPh sb="1" eb="3">
      <t>コウモク</t>
    </rPh>
    <rPh sb="11" eb="13">
      <t>クギ</t>
    </rPh>
    <phoneticPr fontId="4"/>
  </si>
  <si>
    <t>可変長（CSV）では、左側に0や、右側にスペースの補間は不要です。</t>
    <phoneticPr fontId="4"/>
  </si>
  <si>
    <t>原票番号,元着区分,荷受人名(漢字),荷受人住所(漢字),荷受人電話番号,記事・品名,指定ＮＯ記号,個数,重量,才数,荷受人郵便番号,予備</t>
    <phoneticPr fontId="4"/>
  </si>
  <si>
    <t>"1000999999","1","なまえああいうえお","神奈川県横浜市中央区2-2-2","08099998888","20240401"," ","2","140","0","2000001"," "</t>
    <rPh sb="34" eb="36">
      <t>ヨコハマ</t>
    </rPh>
    <rPh sb="36" eb="37">
      <t>シ</t>
    </rPh>
    <rPh sb="37" eb="40">
      <t>チュウオウク</t>
    </rPh>
    <phoneticPr fontId="4"/>
  </si>
  <si>
    <t>"1000888889","1","なまえかかきくけこ","神奈川県横浜市中央区1-2-3","08099991111","20240401"," ","1","130","0","2000001"," "</t>
    <rPh sb="34" eb="37">
      <t>ヨコハマシ</t>
    </rPh>
    <rPh sb="37" eb="40">
      <t>チュウオウク</t>
    </rPh>
    <phoneticPr fontId="4"/>
  </si>
  <si>
    <t>・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</si>
  <si>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</si>
  <si>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</si>
  <si>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</si>
  <si>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</si>
  <si>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テキスト</t>
  </si>
  <si>
    <t>右寄せ</t>
  </si>
  <si>
    <t>明細</t>
    <rPh sb="0" eb="2">
      <t>メイサイ</t>
    </rPh>
    <phoneticPr fontId="9"/>
  </si>
  <si>
    <t>数値</t>
  </si>
  <si>
    <t>中央寄せ</t>
  </si>
  <si>
    <t>フッタ</t>
    <phoneticPr fontId="9"/>
  </si>
  <si>
    <t>日付</t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</si>
  <si>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</si>
  <si>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</si>
  <si>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</si>
  <si>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</si>
  <si>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</si>
  <si>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</si>
  <si>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</si>
  <si>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</si>
  <si>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</si>
  <si>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CsvBillingSummaryDataTonami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</si>
</sst>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0"/>
      <color rgb="FF0070C0"/>
      <name val="Meiryo UI"/>
      <family val="3"/>
      <charset val="128"/>
    </font>
    <font>
      <sz val="10"/>
      <color indexed="10"/>
      <name val="Meiryo UI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4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5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6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7" xfId="280" applyFont="1" applyBorder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7" xfId="280" applyNumberFormat="1" applyFont="1" applyBorder="1" applyAlignment="1" applyProtection="1">
      <alignment horizontal="left" vertical="center"/>
      <protection locked="0"/>
    </xf>
    <xf numFmtId="0" fontId="92" fillId="0" borderId="48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8" xfId="308" applyFont="1" applyBorder="1">
      <alignment vertical="center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7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7" xfId="280" applyFont="1" applyBorder="1" applyAlignment="1">
      <alignment horizontal="center"/>
    </xf>
    <xf numFmtId="0" fontId="92" fillId="0" borderId="48" xfId="280" applyFont="1" applyBorder="1" applyAlignment="1">
      <alignment horizontal="left"/>
    </xf>
    <xf numFmtId="0" fontId="94" fillId="0" borderId="49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0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51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1" xfId="0" applyFill="1" applyBorder="1" applyAlignment="1">
      <alignment horizontal="left" vertical="top" wrapText="1"/>
    </xf>
    <xf numFmtId="0" fontId="0" fillId="6" borderId="51" xfId="0" applyFill="1" applyBorder="1"/>
    <xf numFmtId="0" fontId="0" fillId="3" borderId="52" xfId="0" applyFill="1" applyBorder="1" applyAlignment="1">
      <alignment horizontal="left" vertical="top"/>
    </xf>
    <xf numFmtId="0" fontId="0" fillId="53" borderId="52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53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5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2" borderId="5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6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6" xfId="0" applyBorder="1"/>
    <xf numFmtId="0" fontId="0" fillId="0" borderId="56" xfId="0" applyBorder="1" applyAlignment="1">
      <alignment horizontal="left" vertical="center"/>
    </xf>
    <xf numFmtId="0" fontId="0" fillId="53" borderId="55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6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2" fillId="0" borderId="0" xfId="311" applyFont="1" applyAlignment="1">
      <alignment vertical="center"/>
    </xf>
    <xf numFmtId="0" fontId="107" fillId="0" borderId="55" xfId="0" applyFont="1" applyBorder="1" applyAlignment="1">
      <alignment horizontal="left" vertical="center"/>
    </xf>
    <xf numFmtId="0" fontId="107" fillId="0" borderId="0" xfId="0" applyFont="1"/>
    <xf numFmtId="0" fontId="107" fillId="5" borderId="55" xfId="0" applyFont="1" applyFill="1" applyBorder="1" applyAlignment="1">
      <alignment vertical="top"/>
    </xf>
    <xf numFmtId="0" fontId="107" fillId="5" borderId="54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6" xfId="0" applyFont="1" applyFill="1" applyBorder="1" applyAlignment="1">
      <alignment vertical="top"/>
    </xf>
    <xf numFmtId="0" fontId="107" fillId="0" borderId="1" xfId="0" applyFont="1" applyBorder="1"/>
    <xf numFmtId="0" fontId="107" fillId="0" borderId="56" xfId="0" applyFont="1" applyBorder="1"/>
    <xf numFmtId="49" fontId="108" fillId="0" borderId="0" xfId="0" applyNumberFormat="1" applyFont="1" applyAlignment="1">
      <alignment horizontal="left" vertical="center"/>
    </xf>
    <xf numFmtId="0" fontId="107" fillId="4" borderId="43" xfId="0" applyFont="1" applyFill="1" applyBorder="1" applyAlignment="1">
      <alignment horizontal="center" vertical="center"/>
    </xf>
    <xf numFmtId="0" fontId="107" fillId="4" borderId="44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7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8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59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59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0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107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09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07" fillId="0" borderId="1" xfId="0" applyFont="1" applyBorder="1" applyAlignment="1">
      <alignment horizontal="left" vertical="top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110" fillId="0" borderId="0" xfId="314" applyFont="1">
      <alignment vertical="center"/>
    </xf>
    <xf numFmtId="0" fontId="110" fillId="0" borderId="0" xfId="314" applyFont="1" applyAlignment="1">
      <alignment horizontal="center" vertical="center"/>
    </xf>
    <xf numFmtId="14" fontId="102" fillId="0" borderId="0" xfId="314" applyNumberFormat="1" applyFont="1">
      <alignment vertical="center"/>
    </xf>
    <xf numFmtId="0" fontId="111" fillId="0" borderId="0" xfId="314" applyFont="1">
      <alignment vertical="center"/>
    </xf>
    <xf numFmtId="0" fontId="110" fillId="0" borderId="0" xfId="314" applyFont="1" applyAlignment="1">
      <alignment horizontal="left" vertical="center"/>
    </xf>
    <xf numFmtId="0" fontId="112" fillId="0" borderId="0" xfId="314" applyFont="1">
      <alignment vertical="center"/>
    </xf>
    <xf numFmtId="0" fontId="102" fillId="54" borderId="7" xfId="314" quotePrefix="1" applyFont="1" applyFill="1" applyBorder="1" applyAlignment="1">
      <alignment horizontal="center" vertical="center" wrapText="1"/>
    </xf>
    <xf numFmtId="0" fontId="102" fillId="54" borderId="7" xfId="314" applyFont="1" applyFill="1" applyBorder="1" applyAlignment="1">
      <alignment horizontal="center" vertical="center" wrapText="1"/>
    </xf>
    <xf numFmtId="0" fontId="111" fillId="55" borderId="7" xfId="314" applyFont="1" applyFill="1" applyBorder="1" applyAlignment="1">
      <alignment horizontal="center" vertical="center"/>
    </xf>
    <xf numFmtId="0" fontId="110" fillId="56" borderId="7" xfId="314" applyFont="1" applyFill="1" applyBorder="1" applyAlignment="1">
      <alignment horizontal="center" vertical="center" wrapText="1"/>
    </xf>
    <xf numFmtId="0" fontId="110" fillId="56" borderId="7" xfId="314" applyFont="1" applyFill="1" applyBorder="1" applyAlignment="1">
      <alignment horizontal="center" vertical="center"/>
    </xf>
    <xf numFmtId="0" fontId="102" fillId="0" borderId="7" xfId="314" quotePrefix="1" applyFont="1" applyBorder="1" applyAlignment="1">
      <alignment horizontal="center" vertical="center"/>
    </xf>
    <xf numFmtId="0" fontId="102" fillId="0" borderId="7" xfId="314" applyFont="1" applyBorder="1" applyAlignment="1">
      <alignment horizontal="left" vertical="center"/>
    </xf>
    <xf numFmtId="0" fontId="102" fillId="0" borderId="7" xfId="314" quotePrefix="1" applyFont="1" applyBorder="1">
      <alignment vertical="center"/>
    </xf>
    <xf numFmtId="0" fontId="102" fillId="0" borderId="7" xfId="314" applyFont="1" applyBorder="1">
      <alignment vertical="center"/>
    </xf>
    <xf numFmtId="0" fontId="102" fillId="0" borderId="7" xfId="314" applyFont="1" applyBorder="1" applyAlignment="1">
      <alignment horizontal="center" vertical="center"/>
    </xf>
    <xf numFmtId="1" fontId="102" fillId="53" borderId="7" xfId="314" applyNumberFormat="1" applyFont="1" applyFill="1" applyBorder="1" applyAlignment="1">
      <alignment horizontal="left" vertical="top" wrapText="1"/>
    </xf>
    <xf numFmtId="0" fontId="110" fillId="0" borderId="7" xfId="314" applyFont="1" applyBorder="1">
      <alignment vertical="center"/>
    </xf>
    <xf numFmtId="0" fontId="110" fillId="0" borderId="7" xfId="314" applyFont="1" applyBorder="1" applyAlignment="1">
      <alignment horizontal="center" vertical="center"/>
    </xf>
    <xf numFmtId="0" fontId="113" fillId="0" borderId="7" xfId="314" applyFont="1" applyBorder="1" applyAlignment="1">
      <alignment horizontal="center" vertical="center"/>
    </xf>
    <xf numFmtId="0" fontId="102" fillId="0" borderId="53" xfId="314" quotePrefix="1" applyFont="1" applyBorder="1" applyAlignment="1">
      <alignment horizontal="center" vertical="center"/>
    </xf>
    <xf numFmtId="0" fontId="102" fillId="0" borderId="53" xfId="314" applyFont="1" applyBorder="1" applyAlignment="1">
      <alignment horizontal="left" vertical="center"/>
    </xf>
    <xf numFmtId="0" fontId="102" fillId="0" borderId="53" xfId="314" quotePrefix="1" applyFont="1" applyBorder="1">
      <alignment vertical="center"/>
    </xf>
    <xf numFmtId="0" fontId="102" fillId="0" borderId="53" xfId="314" applyFont="1" applyBorder="1">
      <alignment vertical="center"/>
    </xf>
    <xf numFmtId="0" fontId="102" fillId="0" borderId="53" xfId="314" applyFont="1" applyBorder="1" applyAlignment="1">
      <alignment horizontal="center" vertical="center"/>
    </xf>
    <xf numFmtId="1" fontId="115" fillId="53" borderId="7" xfId="314" applyNumberFormat="1" applyFont="1" applyFill="1" applyBorder="1" applyAlignment="1">
      <alignment horizontal="left" vertical="top" wrapText="1"/>
    </xf>
    <xf numFmtId="0" fontId="102" fillId="0" borderId="52" xfId="314" quotePrefix="1" applyFont="1" applyBorder="1" applyAlignment="1">
      <alignment horizontal="center" vertical="center"/>
    </xf>
    <xf numFmtId="0" fontId="102" fillId="0" borderId="52" xfId="314" applyFont="1" applyBorder="1" applyAlignment="1">
      <alignment horizontal="left" vertical="center"/>
    </xf>
    <xf numFmtId="0" fontId="102" fillId="0" borderId="52" xfId="314" quotePrefix="1" applyFont="1" applyBorder="1">
      <alignment vertical="center"/>
    </xf>
    <xf numFmtId="0" fontId="102" fillId="0" borderId="52" xfId="314" applyFont="1" applyBorder="1">
      <alignment vertical="center"/>
    </xf>
    <xf numFmtId="0" fontId="102" fillId="0" borderId="52" xfId="314" applyFont="1" applyBorder="1" applyAlignment="1">
      <alignment horizontal="center" vertical="center"/>
    </xf>
    <xf numFmtId="1" fontId="115" fillId="53" borderId="53" xfId="314" applyNumberFormat="1" applyFont="1" applyFill="1" applyBorder="1" applyAlignment="1">
      <alignment horizontal="left" vertical="top" wrapText="1"/>
    </xf>
    <xf numFmtId="0" fontId="102" fillId="0" borderId="51" xfId="314" quotePrefix="1" applyFont="1" applyBorder="1" applyAlignment="1">
      <alignment horizontal="center" vertical="center"/>
    </xf>
    <xf numFmtId="0" fontId="102" fillId="0" borderId="51" xfId="314" applyFont="1" applyBorder="1" applyAlignment="1">
      <alignment horizontal="left" vertical="center"/>
    </xf>
    <xf numFmtId="0" fontId="102" fillId="0" borderId="51" xfId="314" quotePrefix="1" applyFont="1" applyBorder="1">
      <alignment vertical="center"/>
    </xf>
    <xf numFmtId="0" fontId="102" fillId="0" borderId="51" xfId="314" applyFont="1" applyBorder="1">
      <alignment vertical="center"/>
    </xf>
    <xf numFmtId="0" fontId="102" fillId="0" borderId="51" xfId="314" applyFont="1" applyBorder="1" applyAlignment="1">
      <alignment horizontal="center" vertical="center"/>
    </xf>
    <xf numFmtId="1" fontId="115" fillId="53" borderId="51" xfId="314" applyNumberFormat="1" applyFont="1" applyFill="1" applyBorder="1" applyAlignment="1">
      <alignment horizontal="left" vertical="top" wrapText="1"/>
    </xf>
    <xf numFmtId="1" fontId="115" fillId="53" borderId="52" xfId="314" applyNumberFormat="1" applyFont="1" applyFill="1" applyBorder="1" applyAlignment="1">
      <alignment horizontal="left" vertical="top" wrapText="1"/>
    </xf>
    <xf numFmtId="0" fontId="102" fillId="0" borderId="7" xfId="314" quotePrefix="1" applyFont="1" applyBorder="1" applyAlignment="1">
      <alignment horizontal="left" vertical="center"/>
    </xf>
    <xf numFmtId="0" fontId="102" fillId="0" borderId="0" xfId="314" applyFont="1" applyAlignment="1">
      <alignment horizontal="left" vertical="center"/>
    </xf>
    <xf numFmtId="0" fontId="102" fillId="0" borderId="0" xfId="314" applyFont="1" applyAlignment="1">
      <alignment horizontal="center" vertical="center"/>
    </xf>
    <xf numFmtId="0" fontId="116" fillId="0" borderId="0" xfId="314" applyFont="1" applyAlignment="1">
      <alignment horizontal="left" vertical="center"/>
    </xf>
    <xf numFmtId="0" fontId="102" fillId="0" borderId="0" xfId="314" applyFont="1">
      <alignment vertical="center"/>
    </xf>
    <xf numFmtId="0" fontId="107" fillId="0" borderId="53" xfId="0" applyFont="1" applyBorder="1" applyAlignment="1">
      <alignment horizontal="left" vertical="top"/>
    </xf>
    <xf numFmtId="0" fontId="107" fillId="0" borderId="7" xfId="0" applyFont="1" applyBorder="1" applyAlignment="1">
      <alignment horizontal="left" vertical="top"/>
    </xf>
    <xf numFmtId="0" fontId="107" fillId="0" borderId="52" xfId="0" applyFont="1" applyBorder="1"/>
    <xf numFmtId="0" fontId="0" fillId="4" borderId="3" xfId="0" applyFill="1" applyBorder="1" applyAlignment="1">
      <alignment horizontal="left" vertical="center"/>
    </xf>
    <xf numFmtId="0" fontId="0" fillId="0" borderId="24" xfId="0" applyBorder="1"/>
    <xf numFmtId="0" fontId="117" fillId="0" borderId="0" xfId="0" applyFont="1"/>
    <xf numFmtId="0" fontId="117" fillId="5" borderId="55" xfId="0" applyFont="1" applyFill="1" applyBorder="1" applyAlignment="1">
      <alignment vertical="top"/>
    </xf>
    <xf numFmtId="0" fontId="117" fillId="5" borderId="1" xfId="0" applyFont="1" applyFill="1" applyBorder="1" applyAlignment="1">
      <alignment vertical="center"/>
    </xf>
    <xf numFmtId="0" fontId="117" fillId="5" borderId="1" xfId="0" applyFont="1" applyFill="1" applyBorder="1" applyAlignment="1">
      <alignment vertical="top"/>
    </xf>
    <xf numFmtId="0" fontId="117" fillId="0" borderId="55" xfId="0" applyFont="1" applyBorder="1" applyAlignment="1">
      <alignment vertical="top"/>
    </xf>
    <xf numFmtId="0" fontId="117" fillId="0" borderId="1" xfId="0" applyFont="1" applyBorder="1" applyAlignment="1">
      <alignment vertical="top"/>
    </xf>
    <xf numFmtId="0" fontId="117" fillId="0" borderId="56" xfId="0" applyFont="1" applyBorder="1" applyAlignment="1">
      <alignment vertical="top"/>
    </xf>
    <xf numFmtId="0" fontId="117" fillId="5" borderId="56" xfId="0" applyFont="1" applyFill="1" applyBorder="1" applyAlignment="1">
      <alignment vertical="center"/>
    </xf>
    <xf numFmtId="0" fontId="117" fillId="0" borderId="1" xfId="0" applyFont="1" applyBorder="1" applyAlignment="1">
      <alignment vertical="center"/>
    </xf>
    <xf numFmtId="0" fontId="117" fillId="5" borderId="54" xfId="0" applyFont="1" applyFill="1" applyBorder="1" applyAlignment="1">
      <alignment vertical="top"/>
    </xf>
    <xf numFmtId="0" fontId="117" fillId="5" borderId="56" xfId="0" applyFont="1" applyFill="1" applyBorder="1" applyAlignment="1">
      <alignment vertical="top"/>
    </xf>
    <xf numFmtId="0" fontId="117" fillId="5" borderId="18" xfId="0" applyFont="1" applyFill="1" applyBorder="1" applyAlignment="1">
      <alignment vertical="center"/>
    </xf>
    <xf numFmtId="0" fontId="117" fillId="5" borderId="19" xfId="0" applyFont="1" applyFill="1" applyBorder="1" applyAlignment="1">
      <alignment vertical="center"/>
    </xf>
    <xf numFmtId="0" fontId="117" fillId="5" borderId="11" xfId="0" applyFont="1" applyFill="1" applyBorder="1" applyAlignment="1">
      <alignment vertical="top"/>
    </xf>
    <xf numFmtId="0" fontId="117" fillId="5" borderId="21" xfId="0" applyFont="1" applyFill="1" applyBorder="1" applyAlignment="1">
      <alignment vertical="top"/>
    </xf>
    <xf numFmtId="0" fontId="117" fillId="5" borderId="22" xfId="0" applyFont="1" applyFill="1" applyBorder="1" applyAlignment="1">
      <alignment vertical="top"/>
    </xf>
    <xf numFmtId="0" fontId="117" fillId="5" borderId="22" xfId="0" applyFont="1" applyFill="1" applyBorder="1" applyAlignment="1">
      <alignment vertical="center"/>
    </xf>
    <xf numFmtId="0" fontId="117" fillId="5" borderId="23" xfId="0" applyFont="1" applyFill="1" applyBorder="1" applyAlignment="1">
      <alignment vertical="center"/>
    </xf>
    <xf numFmtId="0" fontId="117" fillId="5" borderId="12" xfId="0" applyFont="1" applyFill="1" applyBorder="1" applyAlignment="1">
      <alignment vertical="top"/>
    </xf>
    <xf numFmtId="0" fontId="117" fillId="5" borderId="13" xfId="0" applyFont="1" applyFill="1" applyBorder="1" applyAlignment="1">
      <alignment vertical="center"/>
    </xf>
    <xf numFmtId="0" fontId="117" fillId="5" borderId="13" xfId="0" applyFont="1" applyFill="1" applyBorder="1" applyAlignment="1">
      <alignment vertical="top"/>
    </xf>
    <xf numFmtId="0" fontId="117" fillId="5" borderId="14" xfId="0" applyFont="1" applyFill="1" applyBorder="1" applyAlignment="1">
      <alignment vertical="top"/>
    </xf>
    <xf numFmtId="0" fontId="117" fillId="5" borderId="16" xfId="0" applyFont="1" applyFill="1" applyBorder="1" applyAlignment="1">
      <alignment vertical="top"/>
    </xf>
    <xf numFmtId="0" fontId="117" fillId="5" borderId="17" xfId="0" applyFont="1" applyFill="1" applyBorder="1" applyAlignment="1">
      <alignment vertical="top"/>
    </xf>
    <xf numFmtId="0" fontId="117" fillId="5" borderId="9" xfId="0" applyFont="1" applyFill="1" applyBorder="1" applyAlignment="1">
      <alignment vertical="top"/>
    </xf>
    <xf numFmtId="0" fontId="117" fillId="5" borderId="9" xfId="0" applyFont="1" applyFill="1" applyBorder="1" applyAlignment="1">
      <alignment vertical="center"/>
    </xf>
    <xf numFmtId="0" fontId="117" fillId="5" borderId="10" xfId="0" applyFont="1" applyFill="1" applyBorder="1" applyAlignment="1">
      <alignment vertical="center"/>
    </xf>
    <xf numFmtId="0" fontId="118" fillId="0" borderId="0" xfId="0" applyFont="1" applyAlignment="1">
      <alignment vertical="center"/>
    </xf>
    <xf numFmtId="0" fontId="117" fillId="0" borderId="0" xfId="0" applyFont="1" applyAlignment="1">
      <alignment horizontal="center" vertical="center"/>
    </xf>
    <xf numFmtId="0" fontId="117" fillId="0" borderId="0" xfId="0" applyFont="1" applyAlignment="1">
      <alignment vertical="center"/>
    </xf>
    <xf numFmtId="0" fontId="118" fillId="0" borderId="0" xfId="0" applyFont="1"/>
    <xf numFmtId="0" fontId="117" fillId="4" borderId="2" xfId="0" applyFont="1" applyFill="1" applyBorder="1" applyAlignment="1">
      <alignment horizontal="left" vertical="center"/>
    </xf>
    <xf numFmtId="0" fontId="117" fillId="0" borderId="55" xfId="0" applyFont="1" applyBorder="1" applyAlignment="1">
      <alignment horizontal="left" vertical="center"/>
    </xf>
    <xf numFmtId="0" fontId="119" fillId="0" borderId="0" xfId="312" applyFont="1"/>
    <xf numFmtId="0" fontId="117" fillId="5" borderId="55" xfId="0" applyFont="1" applyFill="1" applyBorder="1" applyAlignment="1">
      <alignment vertical="center"/>
    </xf>
    <xf numFmtId="0" fontId="117" fillId="5" borderId="7" xfId="0" applyFont="1" applyFill="1" applyBorder="1" applyAlignment="1">
      <alignment horizontal="center" vertical="center"/>
    </xf>
    <xf numFmtId="0" fontId="117" fillId="5" borderId="56" xfId="0" applyFont="1" applyFill="1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117" fillId="0" borderId="53" xfId="0" applyFont="1" applyBorder="1" applyAlignment="1">
      <alignment horizontal="left" vertical="top"/>
    </xf>
    <xf numFmtId="0" fontId="117" fillId="0" borderId="7" xfId="0" applyFont="1" applyBorder="1" applyAlignment="1">
      <alignment horizontal="left" vertical="top"/>
    </xf>
    <xf numFmtId="0" fontId="117" fillId="0" borderId="7" xfId="0" applyFont="1" applyBorder="1"/>
    <xf numFmtId="0" fontId="117" fillId="0" borderId="52" xfId="0" applyFont="1" applyBorder="1"/>
    <xf numFmtId="0" fontId="90" fillId="6" borderId="7" xfId="0" quotePrefix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center"/>
    </xf>
    <xf numFmtId="14" fontId="0" fillId="0" borderId="0" xfId="0" applyNumberFormat="1" applyAlignment="1">
      <alignment vertical="center"/>
    </xf>
    <xf numFmtId="0" fontId="107" fillId="0" borderId="55" xfId="0" applyFont="1" applyBorder="1"/>
    <xf numFmtId="0" fontId="0" fillId="0" borderId="8" xfId="0" applyBorder="1" applyAlignment="1">
      <alignment vertical="top"/>
    </xf>
    <xf numFmtId="0" fontId="0" fillId="0" borderId="55" xfId="0" applyBorder="1"/>
    <xf numFmtId="0" fontId="117" fillId="3" borderId="63" xfId="0" applyFont="1" applyFill="1" applyBorder="1"/>
    <xf numFmtId="0" fontId="117" fillId="3" borderId="43" xfId="0" applyFont="1" applyFill="1" applyBorder="1"/>
    <xf numFmtId="0" fontId="117" fillId="3" borderId="44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7" fillId="3" borderId="2" xfId="0" applyFont="1" applyFill="1" applyBorder="1"/>
    <xf numFmtId="0" fontId="117" fillId="3" borderId="3" xfId="0" applyFont="1" applyFill="1" applyBorder="1"/>
    <xf numFmtId="0" fontId="117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7" fillId="3" borderId="5" xfId="0" applyFont="1" applyFill="1" applyBorder="1"/>
    <xf numFmtId="0" fontId="117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4" xfId="0" applyFont="1" applyBorder="1"/>
    <xf numFmtId="0" fontId="107" fillId="0" borderId="65" xfId="0" applyFont="1" applyBorder="1"/>
    <xf numFmtId="0" fontId="107" fillId="0" borderId="64" xfId="0" quotePrefix="1" applyFont="1" applyBorder="1"/>
    <xf numFmtId="0" fontId="107" fillId="0" borderId="17" xfId="0" applyFont="1" applyBorder="1"/>
    <xf numFmtId="0" fontId="107" fillId="0" borderId="66" xfId="0" applyFont="1" applyBorder="1"/>
    <xf numFmtId="0" fontId="107" fillId="0" borderId="21" xfId="0" applyFont="1" applyBorder="1"/>
    <xf numFmtId="0" fontId="107" fillId="0" borderId="67" xfId="0" applyFont="1" applyBorder="1"/>
    <xf numFmtId="0" fontId="107" fillId="0" borderId="68" xfId="0" quotePrefix="1" applyFont="1" applyBorder="1"/>
    <xf numFmtId="0" fontId="117" fillId="3" borderId="6" xfId="0" applyFont="1" applyFill="1" applyBorder="1"/>
    <xf numFmtId="0" fontId="107" fillId="0" borderId="58" xfId="0" applyFont="1" applyBorder="1"/>
    <xf numFmtId="0" fontId="107" fillId="0" borderId="15" xfId="0" applyFont="1" applyBorder="1"/>
    <xf numFmtId="0" fontId="107" fillId="0" borderId="69" xfId="0" applyFont="1" applyBorder="1"/>
    <xf numFmtId="0" fontId="107" fillId="0" borderId="22" xfId="0" applyFont="1" applyBorder="1" applyAlignment="1">
      <alignment horizontal="left" vertical="center"/>
    </xf>
    <xf numFmtId="0" fontId="107" fillId="0" borderId="63" xfId="0" applyFont="1" applyBorder="1"/>
    <xf numFmtId="0" fontId="107" fillId="0" borderId="43" xfId="0" applyFont="1" applyBorder="1"/>
    <xf numFmtId="0" fontId="90" fillId="3" borderId="3" xfId="0" applyFont="1" applyFill="1" applyBorder="1"/>
    <xf numFmtId="0" fontId="90" fillId="3" borderId="0" xfId="0" applyFont="1" applyFill="1"/>
    <xf numFmtId="0" fontId="107" fillId="0" borderId="70" xfId="0" applyFont="1" applyBorder="1"/>
    <xf numFmtId="0" fontId="107" fillId="0" borderId="71" xfId="0" applyFont="1" applyBorder="1"/>
    <xf numFmtId="0" fontId="107" fillId="4" borderId="21" xfId="0" applyFont="1" applyFill="1" applyBorder="1"/>
    <xf numFmtId="0" fontId="107" fillId="0" borderId="44" xfId="0" applyFont="1" applyBorder="1"/>
    <xf numFmtId="0" fontId="90" fillId="3" borderId="43" xfId="0" applyFont="1" applyFill="1" applyBorder="1"/>
    <xf numFmtId="0" fontId="0" fillId="0" borderId="56" xfId="0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56" xfId="0" applyFill="1" applyBorder="1" applyAlignment="1">
      <alignment horizontal="left" vertical="center"/>
    </xf>
    <xf numFmtId="0" fontId="107" fillId="4" borderId="55" xfId="0" applyFont="1" applyFill="1" applyBorder="1" applyAlignment="1">
      <alignment horizontal="left" vertical="center"/>
    </xf>
    <xf numFmtId="0" fontId="107" fillId="4" borderId="1" xfId="0" applyFont="1" applyFill="1" applyBorder="1" applyAlignment="1">
      <alignment horizontal="left" vertical="center"/>
    </xf>
    <xf numFmtId="0" fontId="107" fillId="6" borderId="1" xfId="0" applyFont="1" applyFill="1" applyBorder="1" applyAlignment="1">
      <alignment horizontal="left" vertical="center"/>
    </xf>
    <xf numFmtId="0" fontId="107" fillId="0" borderId="55" xfId="0" applyFont="1" applyBorder="1" applyAlignment="1">
      <alignment horizontal="left" vertical="top"/>
    </xf>
    <xf numFmtId="0" fontId="107" fillId="0" borderId="1" xfId="0" applyFont="1" applyBorder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24" xfId="0" applyFont="1" applyBorder="1" applyAlignment="1">
      <alignment vertical="center"/>
    </xf>
    <xf numFmtId="0" fontId="107" fillId="0" borderId="21" xfId="0" quotePrefix="1" applyFont="1" applyBorder="1"/>
    <xf numFmtId="0" fontId="107" fillId="0" borderId="63" xfId="0" applyFont="1" applyBorder="1" applyAlignment="1">
      <alignment vertical="center"/>
    </xf>
    <xf numFmtId="0" fontId="107" fillId="0" borderId="55" xfId="0" applyFont="1" applyBorder="1" applyAlignment="1">
      <alignment vertical="center"/>
    </xf>
    <xf numFmtId="0" fontId="107" fillId="0" borderId="56" xfId="0" applyFont="1" applyBorder="1" applyAlignment="1">
      <alignment vertical="center"/>
    </xf>
    <xf numFmtId="0" fontId="102" fillId="57" borderId="7" xfId="314" quotePrefix="1" applyFont="1" applyFill="1" applyBorder="1" applyAlignment="1">
      <alignment horizontal="left" vertical="center"/>
    </xf>
    <xf numFmtId="0" fontId="117" fillId="5" borderId="63" xfId="0" applyFont="1" applyFill="1" applyBorder="1" applyAlignment="1">
      <alignment vertical="top"/>
    </xf>
    <xf numFmtId="0" fontId="107" fillId="4" borderId="63" xfId="0" applyFont="1" applyFill="1" applyBorder="1" applyAlignment="1">
      <alignment horizontal="center" vertical="center"/>
    </xf>
    <xf numFmtId="0" fontId="0" fillId="3" borderId="63" xfId="0" applyFill="1" applyBorder="1" applyAlignment="1">
      <alignment horizontal="left" vertical="top"/>
    </xf>
    <xf numFmtId="0" fontId="0" fillId="0" borderId="5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63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4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180" fontId="104" fillId="52" borderId="55" xfId="309" applyNumberFormat="1" applyFont="1" applyFill="1" applyBorder="1" applyAlignment="1">
      <alignment horizontal="left" vertical="center"/>
    </xf>
    <xf numFmtId="180" fontId="104" fillId="52" borderId="56" xfId="309" applyNumberFormat="1" applyFont="1" applyFill="1" applyBorder="1" applyAlignment="1">
      <alignment horizontal="left" vertical="center"/>
    </xf>
    <xf numFmtId="0" fontId="102" fillId="0" borderId="55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4" fillId="52" borderId="55" xfId="309" applyFont="1" applyFill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180" fontId="102" fillId="0" borderId="55" xfId="309" applyNumberFormat="1" applyFont="1" applyBorder="1" applyAlignment="1">
      <alignment horizontal="left" vertical="center" wrapText="1"/>
    </xf>
    <xf numFmtId="180" fontId="102" fillId="0" borderId="56" xfId="309" applyNumberFormat="1" applyFont="1" applyBorder="1" applyAlignment="1">
      <alignment horizontal="left" vertical="center" wrapText="1"/>
    </xf>
    <xf numFmtId="0" fontId="104" fillId="52" borderId="7" xfId="310" applyFont="1" applyFill="1" applyBorder="1" applyAlignment="1">
      <alignment horizontal="center" vertical="center"/>
    </xf>
    <xf numFmtId="0" fontId="102" fillId="4" borderId="55" xfId="309" applyFont="1" applyFill="1" applyBorder="1" applyAlignment="1">
      <alignment horizontal="left" vertical="center"/>
    </xf>
    <xf numFmtId="0" fontId="102" fillId="4" borderId="1" xfId="309" applyFont="1" applyFill="1" applyBorder="1" applyAlignment="1">
      <alignment horizontal="left" vertical="center"/>
    </xf>
    <xf numFmtId="0" fontId="102" fillId="4" borderId="56" xfId="309" applyFont="1" applyFill="1" applyBorder="1" applyAlignment="1">
      <alignment horizontal="left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14" fontId="102" fillId="0" borderId="55" xfId="310" applyNumberFormat="1" applyFont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0" fontId="102" fillId="4" borderId="55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/>
    </xf>
    <xf numFmtId="0" fontId="102" fillId="4" borderId="55" xfId="310" applyFont="1" applyFill="1" applyBorder="1" applyAlignment="1">
      <alignment horizontal="left" vertical="center" wrapText="1"/>
    </xf>
    <xf numFmtId="0" fontId="102" fillId="4" borderId="7" xfId="310" applyFont="1" applyFill="1" applyBorder="1" applyAlignment="1">
      <alignment horizontal="left" vertical="center" wrapText="1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7" fillId="5" borderId="55" xfId="0" applyFont="1" applyFill="1" applyBorder="1" applyAlignment="1">
      <alignment horizontal="center" vertical="center"/>
    </xf>
    <xf numFmtId="0" fontId="117" fillId="5" borderId="1" xfId="0" applyFont="1" applyFill="1" applyBorder="1" applyAlignment="1">
      <alignment horizontal="center" vertical="center"/>
    </xf>
    <xf numFmtId="0" fontId="117" fillId="5" borderId="56" xfId="0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4" fontId="117" fillId="0" borderId="55" xfId="0" applyNumberFormat="1" applyFont="1" applyBorder="1" applyAlignment="1">
      <alignment horizontal="left" vertical="center" shrinkToFit="1"/>
    </xf>
    <xf numFmtId="0" fontId="117" fillId="0" borderId="1" xfId="0" applyFont="1" applyBorder="1" applyAlignment="1">
      <alignment horizontal="left" vertical="center" shrinkToFit="1"/>
    </xf>
    <xf numFmtId="0" fontId="117" fillId="0" borderId="56" xfId="0" applyFont="1" applyBorder="1" applyAlignment="1">
      <alignment horizontal="left" vertical="center" shrinkToFit="1"/>
    </xf>
    <xf numFmtId="0" fontId="0" fillId="0" borderId="6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5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6" xfId="0" applyFont="1" applyBorder="1" applyAlignment="1">
      <alignment horizontal="left" vertical="center" shrinkToFit="1"/>
    </xf>
    <xf numFmtId="0" fontId="107" fillId="0" borderId="53" xfId="0" applyFont="1" applyBorder="1" applyAlignment="1">
      <alignment horizontal="left" vertical="center" wrapText="1"/>
    </xf>
    <xf numFmtId="0" fontId="107" fillId="0" borderId="52" xfId="0" applyFont="1" applyBorder="1" applyAlignment="1">
      <alignment horizontal="left" vertical="center" wrapText="1"/>
    </xf>
    <xf numFmtId="0" fontId="0" fillId="0" borderId="53" xfId="0" applyBorder="1" applyAlignment="1">
      <alignment horizontal="right" vertical="top"/>
    </xf>
    <xf numFmtId="0" fontId="0" fillId="0" borderId="52" xfId="0" applyBorder="1" applyAlignment="1">
      <alignment horizontal="right" vertical="top"/>
    </xf>
    <xf numFmtId="0" fontId="0" fillId="0" borderId="53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117" fillId="0" borderId="53" xfId="0" applyFont="1" applyBorder="1" applyAlignment="1">
      <alignment horizontal="left" vertical="top"/>
    </xf>
    <xf numFmtId="0" fontId="117" fillId="0" borderId="52" xfId="0" applyFont="1" applyBorder="1" applyAlignment="1">
      <alignment horizontal="left" vertical="top"/>
    </xf>
    <xf numFmtId="0" fontId="117" fillId="0" borderId="53" xfId="0" applyFont="1" applyBorder="1" applyAlignment="1">
      <alignment vertical="top"/>
    </xf>
    <xf numFmtId="0" fontId="117" fillId="0" borderId="52" xfId="0" applyFont="1" applyBorder="1" applyAlignment="1">
      <alignment vertical="top"/>
    </xf>
    <xf numFmtId="14" fontId="0" fillId="0" borderId="55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6" xfId="0" applyBorder="1" applyAlignment="1">
      <alignment horizontal="left" vertical="center" shrinkToFit="1"/>
    </xf>
    <xf numFmtId="0" fontId="0" fillId="2" borderId="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top"/>
    </xf>
    <xf numFmtId="0" fontId="0" fillId="2" borderId="43" xfId="0" applyFill="1" applyBorder="1" applyAlignment="1">
      <alignment horizontal="center" vertical="top"/>
    </xf>
    <xf numFmtId="0" fontId="0" fillId="2" borderId="4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07" fillId="0" borderId="63" xfId="0" applyFont="1" applyBorder="1" applyAlignment="1">
      <alignment horizontal="left" vertical="top"/>
    </xf>
    <xf numFmtId="0" fontId="107" fillId="0" borderId="43" xfId="0" applyFont="1" applyBorder="1" applyAlignment="1">
      <alignment horizontal="left" vertical="top"/>
    </xf>
    <xf numFmtId="0" fontId="107" fillId="0" borderId="44" xfId="0" applyFont="1" applyBorder="1" applyAlignment="1">
      <alignment horizontal="left" vertical="top"/>
    </xf>
    <xf numFmtId="0" fontId="107" fillId="0" borderId="2" xfId="0" applyFont="1" applyBorder="1" applyAlignment="1">
      <alignment horizontal="left" vertical="top"/>
    </xf>
    <xf numFmtId="0" fontId="107" fillId="0" borderId="3" xfId="0" applyFont="1" applyBorder="1" applyAlignment="1">
      <alignment horizontal="left" vertical="top"/>
    </xf>
    <xf numFmtId="0" fontId="107" fillId="0" borderId="4" xfId="0" applyFont="1" applyBorder="1" applyAlignment="1">
      <alignment horizontal="left" vertical="top"/>
    </xf>
    <xf numFmtId="0" fontId="0" fillId="3" borderId="7" xfId="0" applyFill="1" applyBorder="1" applyAlignment="1">
      <alignment horizontal="center" vertical="center"/>
    </xf>
    <xf numFmtId="0" fontId="116" fillId="0" borderId="0" xfId="314" applyFont="1" applyAlignment="1">
      <alignment horizontal="left" vertical="center"/>
    </xf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88D59A6A-4179-4E46-976E-731F00F51B8F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192570</xdr:colOff>
      <xdr:row>79</xdr:row>
      <xdr:rowOff>154173</xdr:rowOff>
    </xdr:from>
    <xdr:to>
      <xdr:col>15</xdr:col>
      <xdr:colOff>84620</xdr:colOff>
      <xdr:row>84</xdr:row>
      <xdr:rowOff>8113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246E300F-F0ED-48DD-A52C-0DD192C448CF}"/>
            </a:ext>
          </a:extLst>
        </xdr:cNvPr>
        <xdr:cNvGrpSpPr/>
      </xdr:nvGrpSpPr>
      <xdr:grpSpPr>
        <a:xfrm>
          <a:off x="1907070" y="13162602"/>
          <a:ext cx="1035050" cy="670368"/>
          <a:chOff x="571499" y="31381700"/>
          <a:chExt cx="981075" cy="720714"/>
        </a:xfrm>
      </xdr:grpSpPr>
      <xdr:sp macro="" textlink="">
        <xdr:nvSpPr>
          <xdr:cNvPr id="58" name="フローチャート: 磁気ディスク 57">
            <a:extLst>
              <a:ext uri="{FF2B5EF4-FFF2-40B4-BE49-F238E27FC236}">
                <a16:creationId xmlns:a16="http://schemas.microsoft.com/office/drawing/2014/main" id="{14EBF9D6-4312-672C-216B-F96D8AC6636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50F646BE-1D10-92FE-3091-EA5CAADE95A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82</xdr:row>
      <xdr:rowOff>46085</xdr:rowOff>
    </xdr:from>
    <xdr:to>
      <xdr:col>8</xdr:col>
      <xdr:colOff>116508</xdr:colOff>
      <xdr:row>86</xdr:row>
      <xdr:rowOff>66993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96FCE39-EEC4-4D37-A6C8-A348E1D43E1B}"/>
            </a:ext>
          </a:extLst>
        </xdr:cNvPr>
        <xdr:cNvGrpSpPr/>
      </xdr:nvGrpSpPr>
      <xdr:grpSpPr>
        <a:xfrm>
          <a:off x="595933" y="13544371"/>
          <a:ext cx="1044575" cy="674051"/>
          <a:chOff x="571499" y="31381700"/>
          <a:chExt cx="981075" cy="720714"/>
        </a:xfrm>
      </xdr:grpSpPr>
      <xdr:sp macro="" textlink="">
        <xdr:nvSpPr>
          <xdr:cNvPr id="10" name="フローチャート: 磁気ディスク 9">
            <a:extLst>
              <a:ext uri="{FF2B5EF4-FFF2-40B4-BE49-F238E27FC236}">
                <a16:creationId xmlns:a16="http://schemas.microsoft.com/office/drawing/2014/main" id="{3D3E9CC0-F516-57ED-1E3B-19555BC7C86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91691B5-225E-3128-224B-1C8023FACAB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79</xdr:row>
      <xdr:rowOff>116416</xdr:rowOff>
    </xdr:from>
    <xdr:to>
      <xdr:col>8</xdr:col>
      <xdr:colOff>116996</xdr:colOff>
      <xdr:row>83</xdr:row>
      <xdr:rowOff>132281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04BAEB0-9803-49B6-BEC7-679CBA74487F}"/>
            </a:ext>
          </a:extLst>
        </xdr:cNvPr>
        <xdr:cNvGrpSpPr/>
      </xdr:nvGrpSpPr>
      <xdr:grpSpPr>
        <a:xfrm>
          <a:off x="596421" y="13124845"/>
          <a:ext cx="1044575" cy="669007"/>
          <a:chOff x="571499" y="31381700"/>
          <a:chExt cx="981075" cy="720714"/>
        </a:xfrm>
      </xdr:grpSpPr>
      <xdr:sp macro="" textlink="">
        <xdr:nvSpPr>
          <xdr:cNvPr id="48" name="フローチャート: 磁気ディスク 47">
            <a:extLst>
              <a:ext uri="{FF2B5EF4-FFF2-40B4-BE49-F238E27FC236}">
                <a16:creationId xmlns:a16="http://schemas.microsoft.com/office/drawing/2014/main" id="{F02C5236-99B4-D702-0907-DC10DF6584E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5DB445-970A-2EEE-3B6C-344EE041C44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77</xdr:row>
      <xdr:rowOff>9525</xdr:rowOff>
    </xdr:from>
    <xdr:to>
      <xdr:col>8</xdr:col>
      <xdr:colOff>114300</xdr:colOff>
      <xdr:row>81</xdr:row>
      <xdr:rowOff>28574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F27C052-AEB5-448D-8C84-A37D77820186}"/>
            </a:ext>
          </a:extLst>
        </xdr:cNvPr>
        <xdr:cNvGrpSpPr/>
      </xdr:nvGrpSpPr>
      <xdr:grpSpPr>
        <a:xfrm>
          <a:off x="609600" y="12691382"/>
          <a:ext cx="1028700" cy="672192"/>
          <a:chOff x="571499" y="31381700"/>
          <a:chExt cx="981075" cy="720724"/>
        </a:xfrm>
      </xdr:grpSpPr>
      <xdr:sp macro="" textlink="">
        <xdr:nvSpPr>
          <xdr:cNvPr id="55" name="フローチャート: 磁気ディスク 54">
            <a:extLst>
              <a:ext uri="{FF2B5EF4-FFF2-40B4-BE49-F238E27FC236}">
                <a16:creationId xmlns:a16="http://schemas.microsoft.com/office/drawing/2014/main" id="{8D93F056-11A7-D8EA-70C3-AFAF0393AF6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B769D0F3-D803-3042-8DFE-34D558A5D32B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74</xdr:row>
      <xdr:rowOff>76200</xdr:rowOff>
    </xdr:from>
    <xdr:to>
      <xdr:col>8</xdr:col>
      <xdr:colOff>114300</xdr:colOff>
      <xdr:row>78</xdr:row>
      <xdr:rowOff>95249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BC51824-1E68-406B-B405-60E0734AB383}"/>
            </a:ext>
          </a:extLst>
        </xdr:cNvPr>
        <xdr:cNvGrpSpPr/>
      </xdr:nvGrpSpPr>
      <xdr:grpSpPr>
        <a:xfrm>
          <a:off x="609600" y="12268200"/>
          <a:ext cx="1028700" cy="672192"/>
          <a:chOff x="571499" y="31381700"/>
          <a:chExt cx="981075" cy="720724"/>
        </a:xfrm>
      </xdr:grpSpPr>
      <xdr:sp macro="" textlink="">
        <xdr:nvSpPr>
          <xdr:cNvPr id="51" name="フローチャート: 磁気ディスク 50">
            <a:extLst>
              <a:ext uri="{FF2B5EF4-FFF2-40B4-BE49-F238E27FC236}">
                <a16:creationId xmlns:a16="http://schemas.microsoft.com/office/drawing/2014/main" id="{01CCCF71-85A4-D1B9-7AE4-FF4E9D90802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39C8E9E5-693C-7743-AE7D-157F889BF7A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77</xdr:row>
      <xdr:rowOff>49398</xdr:rowOff>
    </xdr:from>
    <xdr:to>
      <xdr:col>15</xdr:col>
      <xdr:colOff>75095</xdr:colOff>
      <xdr:row>81</xdr:row>
      <xdr:rowOff>74033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2E59836-2E8C-49CA-B7CC-2A33E8686791}"/>
            </a:ext>
          </a:extLst>
        </xdr:cNvPr>
        <xdr:cNvGrpSpPr/>
      </xdr:nvGrpSpPr>
      <xdr:grpSpPr>
        <a:xfrm>
          <a:off x="1897545" y="12731255"/>
          <a:ext cx="1035050" cy="677778"/>
          <a:chOff x="571499" y="31381700"/>
          <a:chExt cx="981075" cy="720714"/>
        </a:xfrm>
      </xdr:grpSpPr>
      <xdr:sp macro="" textlink="">
        <xdr:nvSpPr>
          <xdr:cNvPr id="3" name="フローチャート: 磁気ディスク 2">
            <a:extLst>
              <a:ext uri="{FF2B5EF4-FFF2-40B4-BE49-F238E27FC236}">
                <a16:creationId xmlns:a16="http://schemas.microsoft.com/office/drawing/2014/main" id="{8E6DBC57-6623-9126-0DA7-45DE1227112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084394E-F0A7-2A80-C484-E0BD49FCC445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メッセージ</a:t>
            </a:r>
            <a:br>
              <a:rPr kumimoji="1" lang="en-US" altLang="ja-JP" sz="1050">
                <a:solidFill>
                  <a:schemeClr val="tx1"/>
                </a:solidFill>
              </a:rPr>
            </a:br>
            <a:r>
              <a:rPr kumimoji="1" lang="ja-JP" altLang="en-US" sz="105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74</xdr:row>
      <xdr:rowOff>123456</xdr:rowOff>
    </xdr:from>
    <xdr:to>
      <xdr:col>15</xdr:col>
      <xdr:colOff>75583</xdr:colOff>
      <xdr:row>78</xdr:row>
      <xdr:rowOff>139322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CBAE837-F715-4CCD-B77E-4236F3734865}"/>
            </a:ext>
          </a:extLst>
        </xdr:cNvPr>
        <xdr:cNvGrpSpPr/>
      </xdr:nvGrpSpPr>
      <xdr:grpSpPr>
        <a:xfrm>
          <a:off x="1898033" y="12315456"/>
          <a:ext cx="1035050" cy="669009"/>
          <a:chOff x="571499" y="31381700"/>
          <a:chExt cx="981075" cy="720714"/>
        </a:xfrm>
      </xdr:grpSpPr>
      <xdr:sp macro="" textlink="">
        <xdr:nvSpPr>
          <xdr:cNvPr id="6" name="フローチャート: 磁気ディスク 5">
            <a:extLst>
              <a:ext uri="{FF2B5EF4-FFF2-40B4-BE49-F238E27FC236}">
                <a16:creationId xmlns:a16="http://schemas.microsoft.com/office/drawing/2014/main" id="{D77CEB11-6D72-DB1E-05A3-8F0605B0FD0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B567945-B67B-1574-7182-26F4CD106A66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72</xdr:row>
      <xdr:rowOff>29521</xdr:rowOff>
    </xdr:from>
    <xdr:to>
      <xdr:col>15</xdr:col>
      <xdr:colOff>70540</xdr:colOff>
      <xdr:row>76</xdr:row>
      <xdr:rowOff>54156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CD34086-1CF5-41DB-9547-DF7A01C58C14}"/>
            </a:ext>
          </a:extLst>
        </xdr:cNvPr>
        <xdr:cNvGrpSpPr/>
      </xdr:nvGrpSpPr>
      <xdr:grpSpPr>
        <a:xfrm>
          <a:off x="1892990" y="11894950"/>
          <a:ext cx="1035050" cy="677777"/>
          <a:chOff x="571499" y="31381700"/>
          <a:chExt cx="981075" cy="720714"/>
        </a:xfrm>
      </xdr:grpSpPr>
      <xdr:sp macro="" textlink="">
        <xdr:nvSpPr>
          <xdr:cNvPr id="12" name="フローチャート: 磁気ディスク 11">
            <a:extLst>
              <a:ext uri="{FF2B5EF4-FFF2-40B4-BE49-F238E27FC236}">
                <a16:creationId xmlns:a16="http://schemas.microsoft.com/office/drawing/2014/main" id="{74275D85-0B27-B520-C648-23141E7E80D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F9A7F40-8020-1787-3795-F601032A793E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配送コース</a:t>
            </a:r>
            <a:br>
              <a:rPr kumimoji="1" lang="en-US" altLang="ja-JP" sz="1000">
                <a:solidFill>
                  <a:schemeClr val="tx1"/>
                </a:solidFill>
              </a:rPr>
            </a:br>
            <a:r>
              <a:rPr kumimoji="1" lang="ja-JP" altLang="en-US" sz="10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175315</xdr:colOff>
      <xdr:row>69</xdr:row>
      <xdr:rowOff>88347</xdr:rowOff>
    </xdr:from>
    <xdr:to>
      <xdr:col>15</xdr:col>
      <xdr:colOff>76710</xdr:colOff>
      <xdr:row>73</xdr:row>
      <xdr:rowOff>132796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63AE435-2C3C-41C2-B89D-2408AF18EE15}"/>
            </a:ext>
          </a:extLst>
        </xdr:cNvPr>
        <xdr:cNvGrpSpPr/>
      </xdr:nvGrpSpPr>
      <xdr:grpSpPr>
        <a:xfrm>
          <a:off x="1889815" y="11463918"/>
          <a:ext cx="1044395" cy="697592"/>
          <a:chOff x="571499" y="31381700"/>
          <a:chExt cx="981075" cy="730249"/>
        </a:xfrm>
      </xdr:grpSpPr>
      <xdr:sp macro="" textlink="">
        <xdr:nvSpPr>
          <xdr:cNvPr id="21" name="フローチャート: 磁気ディスク 20">
            <a:extLst>
              <a:ext uri="{FF2B5EF4-FFF2-40B4-BE49-F238E27FC236}">
                <a16:creationId xmlns:a16="http://schemas.microsoft.com/office/drawing/2014/main" id="{6AE3EB21-2E90-6930-8C13-4C931FE0D14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7222FC6-398F-2128-7D96-5D53BC256394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50</xdr:col>
          <xdr:colOff>0</xdr:colOff>
          <xdr:row>26</xdr:row>
          <xdr:rowOff>63500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P$5" spid="_x0000_s45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62275"/>
              <a:ext cx="8686800" cy="12001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31749</xdr:colOff>
      <xdr:row>71</xdr:row>
      <xdr:rowOff>150998</xdr:rowOff>
    </xdr:from>
    <xdr:to>
      <xdr:col>8</xdr:col>
      <xdr:colOff>107949</xdr:colOff>
      <xdr:row>75</xdr:row>
      <xdr:rowOff>165005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EE134A7-1434-4D1C-B18E-5402DED9A698}"/>
            </a:ext>
          </a:extLst>
        </xdr:cNvPr>
        <xdr:cNvGrpSpPr/>
      </xdr:nvGrpSpPr>
      <xdr:grpSpPr>
        <a:xfrm>
          <a:off x="603249" y="11853141"/>
          <a:ext cx="1028700" cy="667150"/>
          <a:chOff x="571499" y="31381700"/>
          <a:chExt cx="981075" cy="720724"/>
        </a:xfrm>
      </xdr:grpSpPr>
      <xdr:sp macro="" textlink="">
        <xdr:nvSpPr>
          <xdr:cNvPr id="15" name="フローチャート: 磁気ディスク 14">
            <a:extLst>
              <a:ext uri="{FF2B5EF4-FFF2-40B4-BE49-F238E27FC236}">
                <a16:creationId xmlns:a16="http://schemas.microsoft.com/office/drawing/2014/main" id="{A976B0E7-3A18-5F84-16DF-1B4B80ED1A8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BAD8B59-9944-3AFF-0FDE-8BA00E7BB62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69</xdr:row>
      <xdr:rowOff>44463</xdr:rowOff>
    </xdr:from>
    <xdr:to>
      <xdr:col>8</xdr:col>
      <xdr:colOff>107949</xdr:colOff>
      <xdr:row>73</xdr:row>
      <xdr:rowOff>76217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40B738CB-9A92-4149-A235-9B0F4ED9C867}"/>
            </a:ext>
          </a:extLst>
        </xdr:cNvPr>
        <xdr:cNvGrpSpPr/>
      </xdr:nvGrpSpPr>
      <xdr:grpSpPr>
        <a:xfrm>
          <a:off x="603249" y="11420034"/>
          <a:ext cx="1028700" cy="684897"/>
          <a:chOff x="571499" y="31381700"/>
          <a:chExt cx="981075" cy="720729"/>
        </a:xfrm>
      </xdr:grpSpPr>
      <xdr:sp macro="" textlink="">
        <xdr:nvSpPr>
          <xdr:cNvPr id="18" name="フローチャート: 磁気ディスク 17">
            <a:extLst>
              <a:ext uri="{FF2B5EF4-FFF2-40B4-BE49-F238E27FC236}">
                <a16:creationId xmlns:a16="http://schemas.microsoft.com/office/drawing/2014/main" id="{C76AFDAD-25B5-0405-7550-7E4D614CB8C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274F337-DCBE-21A2-CE9E-BB078A8C38E9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68</xdr:row>
      <xdr:rowOff>63500</xdr:rowOff>
    </xdr:from>
    <xdr:to>
      <xdr:col>17</xdr:col>
      <xdr:colOff>0</xdr:colOff>
      <xdr:row>88</xdr:row>
      <xdr:rowOff>75197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F15F14-61A2-42C4-8CCE-C851285432C6}"/>
            </a:ext>
          </a:extLst>
        </xdr:cNvPr>
        <xdr:cNvSpPr/>
      </xdr:nvSpPr>
      <xdr:spPr>
        <a:xfrm>
          <a:off x="523875" y="12522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72</xdr:row>
      <xdr:rowOff>41693</xdr:rowOff>
    </xdr:from>
    <xdr:to>
      <xdr:col>22</xdr:col>
      <xdr:colOff>115638</xdr:colOff>
      <xdr:row>72</xdr:row>
      <xdr:rowOff>48545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AE9F7EB-0D55-429C-B756-E2D11D12BFEE}"/>
            </a:ext>
          </a:extLst>
        </xdr:cNvPr>
        <xdr:cNvCxnSpPr>
          <a:cxnSpLocks/>
          <a:endCxn id="25" idx="1"/>
        </xdr:cNvCxnSpPr>
      </xdr:nvCxnSpPr>
      <xdr:spPr>
        <a:xfrm>
          <a:off x="3408781" y="13148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70</xdr:row>
      <xdr:rowOff>97758</xdr:rowOff>
    </xdr:from>
    <xdr:to>
      <xdr:col>29</xdr:col>
      <xdr:colOff>36931</xdr:colOff>
      <xdr:row>73</xdr:row>
      <xdr:rowOff>154907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492E5CD6-37CB-4F90-88FB-5457F0DE38E6}"/>
            </a:ext>
          </a:extLst>
        </xdr:cNvPr>
        <xdr:cNvSpPr/>
      </xdr:nvSpPr>
      <xdr:spPr>
        <a:xfrm>
          <a:off x="4516188" y="12880308"/>
          <a:ext cx="134051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73</xdr:row>
      <xdr:rowOff>154907</xdr:rowOff>
    </xdr:from>
    <xdr:to>
      <xdr:col>25</xdr:col>
      <xdr:colOff>181730</xdr:colOff>
      <xdr:row>78</xdr:row>
      <xdr:rowOff>116974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A131C84-02D7-47EA-BC85-8E5C47BC1270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5195972" y="13423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78</xdr:row>
      <xdr:rowOff>116974</xdr:rowOff>
    </xdr:from>
    <xdr:to>
      <xdr:col>33</xdr:col>
      <xdr:colOff>127671</xdr:colOff>
      <xdr:row>84</xdr:row>
      <xdr:rowOff>116974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71062B-9FE3-4199-8D68-C8B059D45C75}"/>
            </a:ext>
          </a:extLst>
        </xdr:cNvPr>
        <xdr:cNvGrpSpPr/>
      </xdr:nvGrpSpPr>
      <xdr:grpSpPr>
        <a:xfrm>
          <a:off x="3464763" y="12962117"/>
          <a:ext cx="2949408" cy="979714"/>
          <a:chOff x="3810000" y="37256118"/>
          <a:chExt cx="2849145" cy="105276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8E61CCB-C312-27BF-3F73-23977A797CBC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記憶データ 28">
            <a:extLst>
              <a:ext uri="{FF2B5EF4-FFF2-40B4-BE49-F238E27FC236}">
                <a16:creationId xmlns:a16="http://schemas.microsoft.com/office/drawing/2014/main" id="{13BF83F7-8CE1-459C-431D-A1EB72EF7B9C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トナミ運輸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71500" y="4844143"/>
          <a:ext cx="3263275" cy="5929046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139212</xdr:colOff>
      <xdr:row>16</xdr:row>
      <xdr:rowOff>73269</xdr:rowOff>
    </xdr:from>
    <xdr:to>
      <xdr:col>42</xdr:col>
      <xdr:colOff>102578</xdr:colOff>
      <xdr:row>18</xdr:row>
      <xdr:rowOff>29308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82FFF6D-06A3-45C9-B4B2-F0259F6D5995}"/>
            </a:ext>
          </a:extLst>
        </xdr:cNvPr>
        <xdr:cNvSpPr/>
      </xdr:nvSpPr>
      <xdr:spPr>
        <a:xfrm>
          <a:off x="6733443" y="2769577"/>
          <a:ext cx="1062404" cy="293077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11019</xdr:colOff>
      <xdr:row>3</xdr:row>
      <xdr:rowOff>26332</xdr:rowOff>
    </xdr:from>
    <xdr:to>
      <xdr:col>6</xdr:col>
      <xdr:colOff>999378</xdr:colOff>
      <xdr:row>10</xdr:row>
      <xdr:rowOff>49865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59BD54-9620-4637-B6CB-253DD81F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166" y="530597"/>
          <a:ext cx="46863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5" defaultRowHeight="15.75"/>
  <cols>
    <col min="1" max="16384" width="2.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29" t="s">
        <v>0</v>
      </c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I3" s="329"/>
      <c r="AJ3" s="329"/>
      <c r="AK3" s="329"/>
      <c r="AL3" s="329"/>
      <c r="AM3" s="329"/>
      <c r="AN3" s="329"/>
      <c r="AO3" s="329"/>
      <c r="AP3" s="329"/>
      <c r="AQ3" s="329"/>
      <c r="AR3" s="329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/>
      <c r="BF3" s="329"/>
      <c r="BG3" s="329"/>
      <c r="BH3" s="329"/>
      <c r="BI3" s="28"/>
    </row>
    <row r="4" spans="1:61" ht="14.25" customHeight="1">
      <c r="A4" s="26"/>
      <c r="B4" s="27"/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329"/>
      <c r="AI4" s="329"/>
      <c r="AJ4" s="329"/>
      <c r="AK4" s="329"/>
      <c r="AL4" s="329"/>
      <c r="AM4" s="329"/>
      <c r="AN4" s="329"/>
      <c r="AO4" s="329"/>
      <c r="AP4" s="329"/>
      <c r="AQ4" s="329"/>
      <c r="AR4" s="329"/>
      <c r="AS4" s="329"/>
      <c r="AT4" s="329"/>
      <c r="AU4" s="329"/>
      <c r="AV4" s="329"/>
      <c r="AW4" s="329"/>
      <c r="AX4" s="329"/>
      <c r="AY4" s="329"/>
      <c r="AZ4" s="329"/>
      <c r="BA4" s="329"/>
      <c r="BB4" s="329"/>
      <c r="BC4" s="329"/>
      <c r="BD4" s="329"/>
      <c r="BE4" s="329"/>
      <c r="BF4" s="329"/>
      <c r="BG4" s="329"/>
      <c r="BH4" s="329"/>
      <c r="BI4" s="28"/>
    </row>
    <row r="5" spans="1:61" ht="14.25" customHeight="1">
      <c r="A5" s="26"/>
      <c r="B5" s="27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29"/>
      <c r="P5" s="329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329"/>
      <c r="AI5" s="329"/>
      <c r="AJ5" s="329"/>
      <c r="AK5" s="329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30" t="str">
        <f>更新履歴!D3</f>
        <v>RBD282_STEP234_帳票_パッケージ仕様書_トナミ運輸_v0.01.xlsx</v>
      </c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  <c r="AE17" s="331"/>
      <c r="AF17" s="331"/>
      <c r="AG17" s="331"/>
      <c r="AH17" s="331"/>
      <c r="AI17" s="331"/>
      <c r="AJ17" s="331"/>
      <c r="AK17" s="331"/>
      <c r="AL17" s="331"/>
      <c r="AM17" s="331"/>
      <c r="AN17" s="331"/>
      <c r="AO17" s="331"/>
      <c r="AP17" s="331"/>
      <c r="AQ17" s="331"/>
      <c r="AR17" s="331"/>
      <c r="AS17" s="331"/>
      <c r="AT17" s="331"/>
      <c r="AU17" s="331"/>
      <c r="AV17" s="331"/>
      <c r="AW17" s="331"/>
      <c r="AX17" s="331"/>
      <c r="AY17" s="331"/>
      <c r="AZ17" s="331"/>
      <c r="BA17" s="331"/>
      <c r="BB17" s="331"/>
      <c r="BC17" s="332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33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4"/>
      <c r="AA18" s="334"/>
      <c r="AB18" s="334"/>
      <c r="AC18" s="334"/>
      <c r="AD18" s="334"/>
      <c r="AE18" s="334"/>
      <c r="AF18" s="334"/>
      <c r="AG18" s="334"/>
      <c r="AH18" s="334"/>
      <c r="AI18" s="334"/>
      <c r="AJ18" s="334"/>
      <c r="AK18" s="334"/>
      <c r="AL18" s="334"/>
      <c r="AM18" s="334"/>
      <c r="AN18" s="334"/>
      <c r="AO18" s="334"/>
      <c r="AP18" s="334"/>
      <c r="AQ18" s="334"/>
      <c r="AR18" s="334"/>
      <c r="AS18" s="334"/>
      <c r="AT18" s="334"/>
      <c r="AU18" s="334"/>
      <c r="AV18" s="334"/>
      <c r="AW18" s="334"/>
      <c r="AX18" s="334"/>
      <c r="AY18" s="334"/>
      <c r="AZ18" s="334"/>
      <c r="BA18" s="334"/>
      <c r="BB18" s="334"/>
      <c r="BC18" s="335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33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4"/>
      <c r="AA19" s="334"/>
      <c r="AB19" s="334"/>
      <c r="AC19" s="334"/>
      <c r="AD19" s="334"/>
      <c r="AE19" s="334"/>
      <c r="AF19" s="334"/>
      <c r="AG19" s="334"/>
      <c r="AH19" s="334"/>
      <c r="AI19" s="334"/>
      <c r="AJ19" s="334"/>
      <c r="AK19" s="334"/>
      <c r="AL19" s="334"/>
      <c r="AM19" s="334"/>
      <c r="AN19" s="334"/>
      <c r="AO19" s="334"/>
      <c r="AP19" s="334"/>
      <c r="AQ19" s="334"/>
      <c r="AR19" s="334"/>
      <c r="AS19" s="334"/>
      <c r="AT19" s="334"/>
      <c r="AU19" s="334"/>
      <c r="AV19" s="334"/>
      <c r="AW19" s="334"/>
      <c r="AX19" s="334"/>
      <c r="AY19" s="334"/>
      <c r="AZ19" s="334"/>
      <c r="BA19" s="334"/>
      <c r="BB19" s="334"/>
      <c r="BC19" s="335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36" t="str">
        <f>更新履歴!D4</f>
        <v>出荷管理</v>
      </c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  <c r="AC20" s="337"/>
      <c r="AD20" s="337"/>
      <c r="AE20" s="337"/>
      <c r="AF20" s="337"/>
      <c r="AG20" s="337"/>
      <c r="AH20" s="337"/>
      <c r="AI20" s="337"/>
      <c r="AJ20" s="337"/>
      <c r="AK20" s="337"/>
      <c r="AL20" s="337"/>
      <c r="AM20" s="337"/>
      <c r="AN20" s="337"/>
      <c r="AO20" s="337"/>
      <c r="AP20" s="337"/>
      <c r="AQ20" s="337"/>
      <c r="AR20" s="337"/>
      <c r="AS20" s="337"/>
      <c r="AT20" s="337"/>
      <c r="AU20" s="337"/>
      <c r="AV20" s="337"/>
      <c r="AW20" s="337"/>
      <c r="AX20" s="337"/>
      <c r="AY20" s="337"/>
      <c r="AZ20" s="337"/>
      <c r="BA20" s="337"/>
      <c r="BB20" s="337"/>
      <c r="BC20" s="338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36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37"/>
      <c r="AB21" s="337"/>
      <c r="AC21" s="337"/>
      <c r="AD21" s="337"/>
      <c r="AE21" s="337"/>
      <c r="AF21" s="337"/>
      <c r="AG21" s="337"/>
      <c r="AH21" s="337"/>
      <c r="AI21" s="337"/>
      <c r="AJ21" s="337"/>
      <c r="AK21" s="337"/>
      <c r="AL21" s="337"/>
      <c r="AM21" s="337"/>
      <c r="AN21" s="337"/>
      <c r="AO21" s="337"/>
      <c r="AP21" s="337"/>
      <c r="AQ21" s="337"/>
      <c r="AR21" s="337"/>
      <c r="AS21" s="337"/>
      <c r="AT21" s="337"/>
      <c r="AU21" s="337"/>
      <c r="AV21" s="337"/>
      <c r="AW21" s="337"/>
      <c r="AX21" s="337"/>
      <c r="AY21" s="337"/>
      <c r="AZ21" s="337"/>
      <c r="BA21" s="337"/>
      <c r="BB21" s="337"/>
      <c r="BC21" s="338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39"/>
      <c r="I22" s="340"/>
      <c r="J22" s="340"/>
      <c r="K22" s="340"/>
      <c r="L22" s="340"/>
      <c r="M22" s="340"/>
      <c r="N22" s="340"/>
      <c r="O22" s="340"/>
      <c r="P22" s="340"/>
      <c r="Q22" s="340"/>
      <c r="R22" s="340"/>
      <c r="S22" s="340"/>
      <c r="T22" s="340"/>
      <c r="U22" s="340"/>
      <c r="V22" s="340"/>
      <c r="W22" s="340"/>
      <c r="X22" s="340"/>
      <c r="Y22" s="340"/>
      <c r="Z22" s="340"/>
      <c r="AA22" s="340"/>
      <c r="AB22" s="340"/>
      <c r="AC22" s="340"/>
      <c r="AD22" s="340"/>
      <c r="AE22" s="340"/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40"/>
      <c r="AQ22" s="340"/>
      <c r="AR22" s="340"/>
      <c r="AS22" s="340"/>
      <c r="AT22" s="340"/>
      <c r="AU22" s="340"/>
      <c r="AV22" s="340"/>
      <c r="AW22" s="340"/>
      <c r="AX22" s="340"/>
      <c r="AY22" s="340"/>
      <c r="AZ22" s="340"/>
      <c r="BA22" s="340"/>
      <c r="BB22" s="340"/>
      <c r="BC22" s="341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42" t="s">
        <v>1</v>
      </c>
      <c r="Z24" s="342"/>
      <c r="AA24" s="342"/>
      <c r="AB24" s="342"/>
      <c r="AC24" s="342"/>
      <c r="AD24" s="342"/>
      <c r="AE24" s="342"/>
      <c r="AF24" s="343">
        <f ca="1">更新履歴!J2</f>
        <v>0.02</v>
      </c>
      <c r="AG24" s="343"/>
      <c r="AH24" s="343"/>
      <c r="AI24" s="343"/>
      <c r="AJ24" s="343"/>
      <c r="AK24" s="343"/>
      <c r="AL24" s="343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42"/>
      <c r="Z25" s="342"/>
      <c r="AA25" s="342"/>
      <c r="AB25" s="342"/>
      <c r="AC25" s="342"/>
      <c r="AD25" s="342"/>
      <c r="AE25" s="342"/>
      <c r="AF25" s="343"/>
      <c r="AG25" s="343"/>
      <c r="AH25" s="343"/>
      <c r="AI25" s="343"/>
      <c r="AJ25" s="343"/>
      <c r="AK25" s="343"/>
      <c r="AL25" s="343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42"/>
      <c r="Z26" s="342"/>
      <c r="AA26" s="342"/>
      <c r="AB26" s="342"/>
      <c r="AC26" s="342"/>
      <c r="AD26" s="342"/>
      <c r="AE26" s="342"/>
      <c r="AF26" s="343"/>
      <c r="AG26" s="343"/>
      <c r="AH26" s="343"/>
      <c r="AI26" s="343"/>
      <c r="AJ26" s="343"/>
      <c r="AK26" s="343"/>
      <c r="AL26" s="343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28"/>
      <c r="Z30" s="328"/>
      <c r="AA30" s="328"/>
      <c r="AB30" s="328"/>
      <c r="AC30" s="328"/>
      <c r="AD30" s="328"/>
      <c r="AE30" s="328"/>
      <c r="AF30" s="328"/>
      <c r="AG30" s="328"/>
      <c r="AH30" s="328"/>
      <c r="AI30" s="328"/>
      <c r="AJ30" s="328"/>
      <c r="AK30" s="328"/>
      <c r="AL30" s="328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28"/>
      <c r="Z31" s="328"/>
      <c r="AA31" s="328"/>
      <c r="AB31" s="328"/>
      <c r="AC31" s="328"/>
      <c r="AD31" s="328"/>
      <c r="AE31" s="328"/>
      <c r="AF31" s="328"/>
      <c r="AG31" s="328"/>
      <c r="AH31" s="328"/>
      <c r="AI31" s="328"/>
      <c r="AJ31" s="328"/>
      <c r="AK31" s="328"/>
      <c r="AL31" s="328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28"/>
      <c r="Z32" s="328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28"/>
      <c r="Z34" s="328"/>
      <c r="AA34" s="328"/>
      <c r="AB34" s="328"/>
      <c r="AC34" s="328"/>
      <c r="AD34" s="328"/>
      <c r="AE34" s="328"/>
      <c r="AF34" s="328"/>
      <c r="AG34" s="328"/>
      <c r="AH34" s="328"/>
      <c r="AI34" s="328"/>
      <c r="AJ34" s="328"/>
      <c r="AK34" s="328"/>
      <c r="AL34" s="32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28"/>
      <c r="Z35" s="328"/>
      <c r="AA35" s="328"/>
      <c r="AB35" s="328"/>
      <c r="AC35" s="328"/>
      <c r="AD35" s="328"/>
      <c r="AE35" s="328"/>
      <c r="AF35" s="328"/>
      <c r="AG35" s="328"/>
      <c r="AH35" s="328"/>
      <c r="AI35" s="328"/>
      <c r="AJ35" s="328"/>
      <c r="AK35" s="328"/>
      <c r="AL35" s="32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28"/>
      <c r="Z36" s="328"/>
      <c r="AA36" s="328"/>
      <c r="AB36" s="328"/>
      <c r="AC36" s="328"/>
      <c r="AD36" s="328"/>
      <c r="AE36" s="328"/>
      <c r="AF36" s="328"/>
      <c r="AG36" s="328"/>
      <c r="AH36" s="328"/>
      <c r="AI36" s="328"/>
      <c r="AJ36" s="328"/>
      <c r="AK36" s="328"/>
      <c r="AL36" s="32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O8" sqref="O8:X8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44" t="s">
        <v>2</v>
      </c>
      <c r="C2" s="345"/>
      <c r="D2" s="346" t="s">
        <v>3</v>
      </c>
      <c r="E2" s="347"/>
      <c r="F2" s="347"/>
      <c r="G2" s="348"/>
      <c r="H2" s="349" t="s">
        <v>4</v>
      </c>
      <c r="I2" s="350"/>
      <c r="J2" s="351">
        <f t="array" aca="1" ref="J2" ca="1">IF(B8="","",INDIRECT("B"&amp;MAX(INDEX((LEN(B8:B1000)&gt;0)*ROW(B8:B1000),0))))</f>
        <v>0.02</v>
      </c>
      <c r="K2" s="352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44" t="s">
        <v>5</v>
      </c>
      <c r="C3" s="345"/>
      <c r="D3" s="346" t="s">
        <v>6</v>
      </c>
      <c r="E3" s="347"/>
      <c r="F3" s="347"/>
      <c r="G3" s="348"/>
      <c r="H3" s="349" t="s">
        <v>7</v>
      </c>
      <c r="I3" s="350"/>
      <c r="J3" s="351" t="s">
        <v>8</v>
      </c>
      <c r="K3" s="352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44" t="s">
        <v>9</v>
      </c>
      <c r="C4" s="345"/>
      <c r="D4" s="354" t="s">
        <v>10</v>
      </c>
      <c r="E4" s="355"/>
      <c r="F4" s="355"/>
      <c r="G4" s="356"/>
      <c r="H4" s="349" t="s">
        <v>11</v>
      </c>
      <c r="I4" s="350"/>
      <c r="J4" s="351" t="s">
        <v>12</v>
      </c>
      <c r="K4" s="352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57" t="s">
        <v>13</v>
      </c>
      <c r="C6" s="358" t="s">
        <v>14</v>
      </c>
      <c r="D6" s="358"/>
      <c r="E6" s="358"/>
      <c r="F6" s="358"/>
      <c r="G6" s="358" t="s">
        <v>15</v>
      </c>
      <c r="H6" s="358"/>
      <c r="I6" s="358"/>
      <c r="J6" s="358"/>
      <c r="K6" s="358" t="s">
        <v>16</v>
      </c>
      <c r="L6" s="358"/>
      <c r="M6" s="358"/>
      <c r="N6" s="358"/>
      <c r="O6" s="353" t="s">
        <v>17</v>
      </c>
      <c r="P6" s="353"/>
      <c r="Q6" s="353"/>
      <c r="R6" s="353"/>
      <c r="S6" s="353"/>
      <c r="T6" s="353"/>
      <c r="U6" s="353"/>
      <c r="V6" s="353"/>
      <c r="W6" s="353"/>
      <c r="X6" s="353"/>
    </row>
    <row r="7" spans="2:24">
      <c r="B7" s="357"/>
      <c r="C7" s="353" t="s">
        <v>18</v>
      </c>
      <c r="D7" s="353"/>
      <c r="E7" s="353" t="s">
        <v>19</v>
      </c>
      <c r="F7" s="353"/>
      <c r="G7" s="353" t="s">
        <v>20</v>
      </c>
      <c r="H7" s="353"/>
      <c r="I7" s="353" t="s">
        <v>21</v>
      </c>
      <c r="J7" s="353"/>
      <c r="K7" s="353" t="s">
        <v>22</v>
      </c>
      <c r="L7" s="353"/>
      <c r="M7" s="353" t="s">
        <v>23</v>
      </c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</row>
    <row r="8" spans="2:24">
      <c r="B8" s="54">
        <v>0.01</v>
      </c>
      <c r="C8" s="360">
        <v>45397</v>
      </c>
      <c r="D8" s="360"/>
      <c r="E8" s="361" t="s">
        <v>24</v>
      </c>
      <c r="F8" s="361"/>
      <c r="G8" s="360"/>
      <c r="H8" s="360"/>
      <c r="I8" s="362"/>
      <c r="J8" s="363"/>
      <c r="K8" s="360"/>
      <c r="L8" s="360"/>
      <c r="M8" s="361"/>
      <c r="N8" s="361"/>
      <c r="O8" s="359" t="s">
        <v>25</v>
      </c>
      <c r="P8" s="359"/>
      <c r="Q8" s="359"/>
      <c r="R8" s="359"/>
      <c r="S8" s="359"/>
      <c r="T8" s="359"/>
      <c r="U8" s="359"/>
      <c r="V8" s="359"/>
      <c r="W8" s="359"/>
      <c r="X8" s="359"/>
    </row>
    <row r="9" spans="2:24">
      <c r="B9" s="54">
        <v>0.02</v>
      </c>
      <c r="C9" s="360">
        <v>45406</v>
      </c>
      <c r="D9" s="360"/>
      <c r="E9" s="361" t="s">
        <v>26</v>
      </c>
      <c r="F9" s="361"/>
      <c r="G9" s="360"/>
      <c r="H9" s="360"/>
      <c r="I9" s="362"/>
      <c r="J9" s="363"/>
      <c r="K9" s="360"/>
      <c r="L9" s="360"/>
      <c r="M9" s="361"/>
      <c r="N9" s="361"/>
      <c r="O9" s="359" t="s">
        <v>27</v>
      </c>
      <c r="P9" s="359"/>
      <c r="Q9" s="359"/>
      <c r="R9" s="359"/>
      <c r="S9" s="359"/>
      <c r="T9" s="359"/>
      <c r="U9" s="359"/>
      <c r="V9" s="359"/>
      <c r="W9" s="359"/>
      <c r="X9" s="359"/>
    </row>
    <row r="10" spans="2:24">
      <c r="B10" s="54"/>
      <c r="C10" s="360"/>
      <c r="D10" s="360"/>
      <c r="E10" s="361"/>
      <c r="F10" s="361"/>
      <c r="G10" s="360"/>
      <c r="H10" s="360"/>
      <c r="I10" s="362"/>
      <c r="J10" s="363"/>
      <c r="K10" s="360"/>
      <c r="L10" s="360"/>
      <c r="M10" s="361"/>
      <c r="N10" s="361"/>
      <c r="O10" s="359"/>
      <c r="P10" s="359"/>
      <c r="Q10" s="359"/>
      <c r="R10" s="359"/>
      <c r="S10" s="359"/>
      <c r="T10" s="359"/>
      <c r="U10" s="359"/>
      <c r="V10" s="359"/>
      <c r="W10" s="359"/>
      <c r="X10" s="359"/>
    </row>
    <row r="11" spans="2:24">
      <c r="B11" s="54"/>
      <c r="C11" s="360"/>
      <c r="D11" s="360"/>
      <c r="E11" s="361"/>
      <c r="F11" s="361"/>
      <c r="G11" s="360"/>
      <c r="H11" s="360"/>
      <c r="I11" s="362"/>
      <c r="J11" s="363"/>
      <c r="K11" s="360"/>
      <c r="L11" s="360"/>
      <c r="M11" s="361"/>
      <c r="N11" s="361"/>
      <c r="O11" s="359"/>
      <c r="P11" s="359"/>
      <c r="Q11" s="359"/>
      <c r="R11" s="359"/>
      <c r="S11" s="359"/>
      <c r="T11" s="359"/>
      <c r="U11" s="359"/>
      <c r="V11" s="359"/>
      <c r="W11" s="359"/>
      <c r="X11" s="359"/>
    </row>
    <row r="12" spans="2:24" s="97" customFormat="1">
      <c r="B12" s="54"/>
      <c r="C12" s="360"/>
      <c r="D12" s="360"/>
      <c r="E12" s="361"/>
      <c r="F12" s="361"/>
      <c r="G12" s="360"/>
      <c r="H12" s="360"/>
      <c r="I12" s="361"/>
      <c r="J12" s="361"/>
      <c r="K12" s="360"/>
      <c r="L12" s="360"/>
      <c r="M12" s="361"/>
      <c r="N12" s="361"/>
      <c r="O12" s="364"/>
      <c r="P12" s="365"/>
      <c r="Q12" s="365"/>
      <c r="R12" s="365"/>
      <c r="S12" s="365"/>
      <c r="T12" s="365"/>
      <c r="U12" s="365"/>
      <c r="V12" s="365"/>
      <c r="W12" s="365"/>
      <c r="X12" s="366"/>
    </row>
    <row r="13" spans="2:24">
      <c r="B13" s="54"/>
      <c r="C13" s="360"/>
      <c r="D13" s="360"/>
      <c r="E13" s="361"/>
      <c r="F13" s="361"/>
      <c r="G13" s="360"/>
      <c r="H13" s="360"/>
      <c r="I13" s="362"/>
      <c r="J13" s="363"/>
      <c r="K13" s="360"/>
      <c r="L13" s="360"/>
      <c r="M13" s="361"/>
      <c r="N13" s="361"/>
      <c r="O13" s="367"/>
      <c r="P13" s="365"/>
      <c r="Q13" s="365"/>
      <c r="R13" s="365"/>
      <c r="S13" s="365"/>
      <c r="T13" s="365"/>
      <c r="U13" s="365"/>
      <c r="V13" s="365"/>
      <c r="W13" s="365"/>
      <c r="X13" s="366"/>
    </row>
    <row r="14" spans="2:24">
      <c r="B14" s="54"/>
      <c r="C14" s="360"/>
      <c r="D14" s="360"/>
      <c r="E14" s="361"/>
      <c r="F14" s="361"/>
      <c r="G14" s="360"/>
      <c r="H14" s="360"/>
      <c r="I14" s="362"/>
      <c r="J14" s="363"/>
      <c r="K14" s="360"/>
      <c r="L14" s="360"/>
      <c r="M14" s="361"/>
      <c r="N14" s="361"/>
      <c r="O14" s="368"/>
      <c r="P14" s="359"/>
      <c r="Q14" s="359"/>
      <c r="R14" s="359"/>
      <c r="S14" s="359"/>
      <c r="T14" s="359"/>
      <c r="U14" s="359"/>
      <c r="V14" s="359"/>
      <c r="W14" s="359"/>
      <c r="X14" s="359"/>
    </row>
    <row r="15" spans="2:24">
      <c r="B15" s="54"/>
      <c r="C15" s="360"/>
      <c r="D15" s="360"/>
      <c r="E15" s="361"/>
      <c r="F15" s="361"/>
      <c r="G15" s="360"/>
      <c r="H15" s="360"/>
      <c r="I15" s="362"/>
      <c r="J15" s="363"/>
      <c r="K15" s="360"/>
      <c r="L15" s="360"/>
      <c r="M15" s="361"/>
      <c r="N15" s="361"/>
      <c r="O15" s="368"/>
      <c r="P15" s="359"/>
      <c r="Q15" s="359"/>
      <c r="R15" s="359"/>
      <c r="S15" s="359"/>
      <c r="T15" s="359"/>
      <c r="U15" s="359"/>
      <c r="V15" s="359"/>
      <c r="W15" s="359"/>
      <c r="X15" s="359"/>
    </row>
    <row r="16" spans="2:24">
      <c r="B16" s="54"/>
      <c r="C16" s="360"/>
      <c r="D16" s="360"/>
      <c r="E16" s="361"/>
      <c r="F16" s="361"/>
      <c r="G16" s="360"/>
      <c r="H16" s="360"/>
      <c r="I16" s="361"/>
      <c r="J16" s="361"/>
      <c r="K16" s="360"/>
      <c r="L16" s="360"/>
      <c r="M16" s="361"/>
      <c r="N16" s="361"/>
      <c r="O16" s="359"/>
      <c r="P16" s="359"/>
      <c r="Q16" s="359"/>
      <c r="R16" s="359"/>
      <c r="S16" s="359"/>
      <c r="T16" s="359"/>
      <c r="U16" s="359"/>
      <c r="V16" s="359"/>
      <c r="W16" s="359"/>
      <c r="X16" s="359"/>
    </row>
    <row r="17" spans="2:24">
      <c r="B17" s="54"/>
      <c r="C17" s="360"/>
      <c r="D17" s="360"/>
      <c r="E17" s="361"/>
      <c r="F17" s="361"/>
      <c r="G17" s="360"/>
      <c r="H17" s="360"/>
      <c r="I17" s="361"/>
      <c r="J17" s="361"/>
      <c r="K17" s="360"/>
      <c r="L17" s="360"/>
      <c r="M17" s="361"/>
      <c r="N17" s="361"/>
      <c r="O17" s="364"/>
      <c r="P17" s="365"/>
      <c r="Q17" s="365"/>
      <c r="R17" s="365"/>
      <c r="S17" s="365"/>
      <c r="T17" s="365"/>
      <c r="U17" s="365"/>
      <c r="V17" s="365"/>
      <c r="W17" s="365"/>
      <c r="X17" s="366"/>
    </row>
    <row r="18" spans="2:24">
      <c r="B18" s="54"/>
      <c r="C18" s="360"/>
      <c r="D18" s="360"/>
      <c r="E18" s="361"/>
      <c r="F18" s="361"/>
      <c r="G18" s="360"/>
      <c r="H18" s="360"/>
      <c r="I18" s="361"/>
      <c r="J18" s="361"/>
      <c r="K18" s="360"/>
      <c r="L18" s="360"/>
      <c r="M18" s="361"/>
      <c r="N18" s="361"/>
      <c r="O18" s="359"/>
      <c r="P18" s="359"/>
      <c r="Q18" s="359"/>
      <c r="R18" s="359"/>
      <c r="S18" s="359"/>
      <c r="T18" s="359"/>
      <c r="U18" s="359"/>
      <c r="V18" s="359"/>
      <c r="W18" s="359"/>
      <c r="X18" s="359"/>
    </row>
    <row r="19" spans="2:24">
      <c r="B19" s="54"/>
      <c r="C19" s="360"/>
      <c r="D19" s="360"/>
      <c r="E19" s="361"/>
      <c r="F19" s="361"/>
      <c r="G19" s="360"/>
      <c r="H19" s="360"/>
      <c r="I19" s="361"/>
      <c r="J19" s="361"/>
      <c r="K19" s="360"/>
      <c r="L19" s="360"/>
      <c r="M19" s="361"/>
      <c r="N19" s="361"/>
      <c r="O19" s="359"/>
      <c r="P19" s="359"/>
      <c r="Q19" s="359"/>
      <c r="R19" s="359"/>
      <c r="S19" s="359"/>
      <c r="T19" s="359"/>
      <c r="U19" s="359"/>
      <c r="V19" s="359"/>
      <c r="W19" s="359"/>
      <c r="X19" s="359"/>
    </row>
    <row r="20" spans="2:24">
      <c r="B20" s="54"/>
      <c r="C20" s="360"/>
      <c r="D20" s="360"/>
      <c r="E20" s="361"/>
      <c r="F20" s="361"/>
      <c r="G20" s="360"/>
      <c r="H20" s="360"/>
      <c r="I20" s="361"/>
      <c r="J20" s="361"/>
      <c r="K20" s="360"/>
      <c r="L20" s="360"/>
      <c r="M20" s="361"/>
      <c r="N20" s="361"/>
      <c r="O20" s="359"/>
      <c r="P20" s="359"/>
      <c r="Q20" s="359"/>
      <c r="R20" s="359"/>
      <c r="S20" s="359"/>
      <c r="T20" s="359"/>
      <c r="U20" s="359"/>
      <c r="V20" s="359"/>
      <c r="W20" s="359"/>
      <c r="X20" s="359"/>
    </row>
    <row r="21" spans="2:24">
      <c r="B21" s="54"/>
      <c r="C21" s="360"/>
      <c r="D21" s="360"/>
      <c r="E21" s="361"/>
      <c r="F21" s="361"/>
      <c r="G21" s="360"/>
      <c r="H21" s="360"/>
      <c r="I21" s="361"/>
      <c r="J21" s="361"/>
      <c r="K21" s="360"/>
      <c r="L21" s="360"/>
      <c r="M21" s="361"/>
      <c r="N21" s="361"/>
      <c r="O21" s="359"/>
      <c r="P21" s="359"/>
      <c r="Q21" s="359"/>
      <c r="R21" s="359"/>
      <c r="S21" s="359"/>
      <c r="T21" s="359"/>
      <c r="U21" s="359"/>
      <c r="V21" s="359"/>
      <c r="W21" s="359"/>
      <c r="X21" s="359"/>
    </row>
    <row r="22" spans="2:24">
      <c r="B22" s="54"/>
      <c r="C22" s="360"/>
      <c r="D22" s="360"/>
      <c r="E22" s="361"/>
      <c r="F22" s="361"/>
      <c r="G22" s="360"/>
      <c r="H22" s="360"/>
      <c r="I22" s="361"/>
      <c r="J22" s="361"/>
      <c r="K22" s="360"/>
      <c r="L22" s="360"/>
      <c r="M22" s="361"/>
      <c r="N22" s="361"/>
      <c r="O22" s="359"/>
      <c r="P22" s="359"/>
      <c r="Q22" s="359"/>
      <c r="R22" s="359"/>
      <c r="S22" s="359"/>
      <c r="T22" s="359"/>
      <c r="U22" s="359"/>
      <c r="V22" s="359"/>
      <c r="W22" s="359"/>
      <c r="X22" s="359"/>
    </row>
    <row r="23" spans="2:24">
      <c r="B23" s="54"/>
      <c r="C23" s="360"/>
      <c r="D23" s="360"/>
      <c r="E23" s="361"/>
      <c r="F23" s="361"/>
      <c r="G23" s="360"/>
      <c r="H23" s="360"/>
      <c r="I23" s="361"/>
      <c r="J23" s="361"/>
      <c r="K23" s="360"/>
      <c r="L23" s="360"/>
      <c r="M23" s="361"/>
      <c r="N23" s="361"/>
      <c r="O23" s="359"/>
      <c r="P23" s="359"/>
      <c r="Q23" s="359"/>
      <c r="R23" s="359"/>
      <c r="S23" s="359"/>
      <c r="T23" s="359"/>
      <c r="U23" s="359"/>
      <c r="V23" s="359"/>
      <c r="W23" s="359"/>
      <c r="X23" s="359"/>
    </row>
    <row r="24" spans="2:24">
      <c r="B24" s="54"/>
      <c r="C24" s="360"/>
      <c r="D24" s="360"/>
      <c r="E24" s="361"/>
      <c r="F24" s="361"/>
      <c r="G24" s="360"/>
      <c r="H24" s="360"/>
      <c r="I24" s="361"/>
      <c r="J24" s="361"/>
      <c r="K24" s="360"/>
      <c r="L24" s="360"/>
      <c r="M24" s="361"/>
      <c r="N24" s="361"/>
      <c r="O24" s="359"/>
      <c r="P24" s="359"/>
      <c r="Q24" s="359"/>
      <c r="R24" s="359"/>
      <c r="S24" s="359"/>
      <c r="T24" s="359"/>
      <c r="U24" s="359"/>
      <c r="V24" s="359"/>
      <c r="W24" s="359"/>
      <c r="X24" s="359"/>
    </row>
    <row r="25" spans="2:24">
      <c r="B25" s="54"/>
      <c r="C25" s="360"/>
      <c r="D25" s="360"/>
      <c r="E25" s="361"/>
      <c r="F25" s="361"/>
      <c r="G25" s="360"/>
      <c r="H25" s="360"/>
      <c r="I25" s="361"/>
      <c r="J25" s="361"/>
      <c r="K25" s="360"/>
      <c r="L25" s="360"/>
      <c r="M25" s="361"/>
      <c r="N25" s="361"/>
      <c r="O25" s="359"/>
      <c r="P25" s="359"/>
      <c r="Q25" s="359"/>
      <c r="R25" s="359"/>
      <c r="S25" s="359"/>
      <c r="T25" s="359"/>
      <c r="U25" s="359"/>
      <c r="V25" s="359"/>
      <c r="W25" s="359"/>
      <c r="X25" s="359"/>
    </row>
    <row r="26" spans="2:24">
      <c r="B26" s="54"/>
      <c r="C26" s="360"/>
      <c r="D26" s="360"/>
      <c r="E26" s="361"/>
      <c r="F26" s="361"/>
      <c r="G26" s="360"/>
      <c r="H26" s="360"/>
      <c r="I26" s="361"/>
      <c r="J26" s="361"/>
      <c r="K26" s="360"/>
      <c r="L26" s="360"/>
      <c r="M26" s="361"/>
      <c r="N26" s="361"/>
      <c r="O26" s="359"/>
      <c r="P26" s="359"/>
      <c r="Q26" s="359"/>
      <c r="R26" s="359"/>
      <c r="S26" s="359"/>
      <c r="T26" s="359"/>
      <c r="U26" s="359"/>
      <c r="V26" s="359"/>
      <c r="W26" s="359"/>
      <c r="X26" s="359"/>
    </row>
    <row r="27" spans="2:24">
      <c r="B27" s="54"/>
      <c r="C27" s="360"/>
      <c r="D27" s="360"/>
      <c r="E27" s="361"/>
      <c r="F27" s="361"/>
      <c r="G27" s="360"/>
      <c r="H27" s="360"/>
      <c r="I27" s="361"/>
      <c r="J27" s="361"/>
      <c r="K27" s="360"/>
      <c r="L27" s="360"/>
      <c r="M27" s="361"/>
      <c r="N27" s="361"/>
      <c r="O27" s="359"/>
      <c r="P27" s="359"/>
      <c r="Q27" s="359"/>
      <c r="R27" s="359"/>
      <c r="S27" s="359"/>
      <c r="T27" s="359"/>
      <c r="U27" s="359"/>
      <c r="V27" s="359"/>
      <c r="W27" s="359"/>
      <c r="X27" s="359"/>
    </row>
    <row r="28" spans="2:24">
      <c r="B28" s="54"/>
      <c r="C28" s="360"/>
      <c r="D28" s="360"/>
      <c r="E28" s="361"/>
      <c r="F28" s="361"/>
      <c r="G28" s="360"/>
      <c r="H28" s="360"/>
      <c r="I28" s="361"/>
      <c r="J28" s="361"/>
      <c r="K28" s="360"/>
      <c r="L28" s="360"/>
      <c r="M28" s="361"/>
      <c r="N28" s="361"/>
      <c r="O28" s="359"/>
      <c r="P28" s="359"/>
      <c r="Q28" s="359"/>
      <c r="R28" s="359"/>
      <c r="S28" s="359"/>
      <c r="T28" s="359"/>
      <c r="U28" s="359"/>
      <c r="V28" s="359"/>
      <c r="W28" s="359"/>
      <c r="X28" s="359"/>
    </row>
    <row r="29" spans="2:24">
      <c r="B29" s="54"/>
      <c r="C29" s="360"/>
      <c r="D29" s="360"/>
      <c r="E29" s="361"/>
      <c r="F29" s="361"/>
      <c r="G29" s="360"/>
      <c r="H29" s="360"/>
      <c r="I29" s="361"/>
      <c r="J29" s="361"/>
      <c r="K29" s="360"/>
      <c r="L29" s="360"/>
      <c r="M29" s="361"/>
      <c r="N29" s="361"/>
      <c r="O29" s="359"/>
      <c r="P29" s="359"/>
      <c r="Q29" s="359"/>
      <c r="R29" s="359"/>
      <c r="S29" s="359"/>
      <c r="T29" s="359"/>
      <c r="U29" s="359"/>
      <c r="V29" s="359"/>
      <c r="W29" s="359"/>
      <c r="X29" s="359"/>
    </row>
    <row r="30" spans="2:24">
      <c r="B30" s="54"/>
      <c r="C30" s="360"/>
      <c r="D30" s="360"/>
      <c r="E30" s="361"/>
      <c r="F30" s="361"/>
      <c r="G30" s="360"/>
      <c r="H30" s="360"/>
      <c r="I30" s="361"/>
      <c r="J30" s="361"/>
      <c r="K30" s="360"/>
      <c r="L30" s="360"/>
      <c r="M30" s="361"/>
      <c r="N30" s="361"/>
      <c r="O30" s="359"/>
      <c r="P30" s="359"/>
      <c r="Q30" s="359"/>
      <c r="R30" s="359"/>
      <c r="S30" s="359"/>
      <c r="T30" s="359"/>
      <c r="U30" s="359"/>
      <c r="V30" s="359"/>
      <c r="W30" s="359"/>
      <c r="X30" s="359"/>
    </row>
    <row r="31" spans="2:24">
      <c r="B31" s="54"/>
      <c r="C31" s="360"/>
      <c r="D31" s="360"/>
      <c r="E31" s="361"/>
      <c r="F31" s="361"/>
      <c r="G31" s="360"/>
      <c r="H31" s="360"/>
      <c r="I31" s="361"/>
      <c r="J31" s="361"/>
      <c r="K31" s="360"/>
      <c r="L31" s="360"/>
      <c r="M31" s="361"/>
      <c r="N31" s="361"/>
      <c r="O31" s="359"/>
      <c r="P31" s="359"/>
      <c r="Q31" s="359"/>
      <c r="R31" s="359"/>
      <c r="S31" s="359"/>
      <c r="T31" s="359"/>
      <c r="U31" s="359"/>
      <c r="V31" s="359"/>
      <c r="W31" s="359"/>
      <c r="X31" s="359"/>
    </row>
    <row r="32" spans="2:24">
      <c r="B32" s="54"/>
      <c r="C32" s="360"/>
      <c r="D32" s="360"/>
      <c r="E32" s="361"/>
      <c r="F32" s="361"/>
      <c r="G32" s="360"/>
      <c r="H32" s="360"/>
      <c r="I32" s="361"/>
      <c r="J32" s="361"/>
      <c r="K32" s="360"/>
      <c r="L32" s="360"/>
      <c r="M32" s="361"/>
      <c r="N32" s="361"/>
      <c r="O32" s="359"/>
      <c r="P32" s="359"/>
      <c r="Q32" s="359"/>
      <c r="R32" s="359"/>
      <c r="S32" s="359"/>
      <c r="T32" s="359"/>
      <c r="U32" s="359"/>
      <c r="V32" s="359"/>
      <c r="W32" s="359"/>
      <c r="X32" s="359"/>
    </row>
    <row r="33" spans="2:24">
      <c r="B33" s="54"/>
      <c r="C33" s="360"/>
      <c r="D33" s="360"/>
      <c r="E33" s="361"/>
      <c r="F33" s="361"/>
      <c r="G33" s="360"/>
      <c r="H33" s="360"/>
      <c r="I33" s="361"/>
      <c r="J33" s="361"/>
      <c r="K33" s="360"/>
      <c r="L33" s="360"/>
      <c r="M33" s="361"/>
      <c r="N33" s="361"/>
      <c r="O33" s="359"/>
      <c r="P33" s="359"/>
      <c r="Q33" s="359"/>
      <c r="R33" s="359"/>
      <c r="S33" s="359"/>
      <c r="T33" s="359"/>
      <c r="U33" s="359"/>
      <c r="V33" s="359"/>
      <c r="W33" s="359"/>
      <c r="X33" s="359"/>
    </row>
    <row r="34" spans="2:24">
      <c r="B34" s="54"/>
      <c r="C34" s="360"/>
      <c r="D34" s="360"/>
      <c r="E34" s="361"/>
      <c r="F34" s="361"/>
      <c r="G34" s="360"/>
      <c r="H34" s="360"/>
      <c r="I34" s="361"/>
      <c r="J34" s="361"/>
      <c r="K34" s="360"/>
      <c r="L34" s="360"/>
      <c r="M34" s="361"/>
      <c r="N34" s="361"/>
      <c r="O34" s="359"/>
      <c r="P34" s="359"/>
      <c r="Q34" s="359"/>
      <c r="R34" s="359"/>
      <c r="S34" s="359"/>
      <c r="T34" s="359"/>
      <c r="U34" s="359"/>
      <c r="V34" s="359"/>
      <c r="W34" s="359"/>
      <c r="X34" s="359"/>
    </row>
    <row r="35" spans="2:24">
      <c r="B35" s="54"/>
      <c r="C35" s="360"/>
      <c r="D35" s="360"/>
      <c r="E35" s="361"/>
      <c r="F35" s="361"/>
      <c r="G35" s="360"/>
      <c r="H35" s="360"/>
      <c r="I35" s="361"/>
      <c r="J35" s="361"/>
      <c r="K35" s="360"/>
      <c r="L35" s="360"/>
      <c r="M35" s="361"/>
      <c r="N35" s="361"/>
      <c r="O35" s="359"/>
      <c r="P35" s="359"/>
      <c r="Q35" s="359"/>
      <c r="R35" s="359"/>
      <c r="S35" s="359"/>
      <c r="T35" s="359"/>
      <c r="U35" s="359"/>
      <c r="V35" s="359"/>
      <c r="W35" s="359"/>
      <c r="X35" s="359"/>
    </row>
    <row r="36" spans="2:24">
      <c r="B36" s="54"/>
      <c r="C36" s="360"/>
      <c r="D36" s="360"/>
      <c r="E36" s="361"/>
      <c r="F36" s="361"/>
      <c r="G36" s="360"/>
      <c r="H36" s="360"/>
      <c r="I36" s="361"/>
      <c r="J36" s="361"/>
      <c r="K36" s="360"/>
      <c r="L36" s="360"/>
      <c r="M36" s="361"/>
      <c r="N36" s="361"/>
      <c r="O36" s="359"/>
      <c r="P36" s="359"/>
      <c r="Q36" s="359"/>
      <c r="R36" s="359"/>
      <c r="S36" s="359"/>
      <c r="T36" s="359"/>
      <c r="U36" s="359"/>
      <c r="V36" s="359"/>
      <c r="W36" s="359"/>
      <c r="X36" s="359"/>
    </row>
    <row r="37" spans="2:24">
      <c r="B37" s="54"/>
      <c r="C37" s="360"/>
      <c r="D37" s="360"/>
      <c r="E37" s="361"/>
      <c r="F37" s="361"/>
      <c r="G37" s="360"/>
      <c r="H37" s="360"/>
      <c r="I37" s="361"/>
      <c r="J37" s="361"/>
      <c r="K37" s="360"/>
      <c r="L37" s="360"/>
      <c r="M37" s="361"/>
      <c r="N37" s="361"/>
      <c r="O37" s="359"/>
      <c r="P37" s="359"/>
      <c r="Q37" s="359"/>
      <c r="R37" s="359"/>
      <c r="S37" s="359"/>
      <c r="T37" s="359"/>
      <c r="U37" s="359"/>
      <c r="V37" s="359"/>
      <c r="W37" s="359"/>
      <c r="X37" s="359"/>
    </row>
    <row r="38" spans="2:24">
      <c r="B38" s="54"/>
      <c r="C38" s="360"/>
      <c r="D38" s="360"/>
      <c r="E38" s="361"/>
      <c r="F38" s="361"/>
      <c r="G38" s="360"/>
      <c r="H38" s="360"/>
      <c r="I38" s="361"/>
      <c r="J38" s="361"/>
      <c r="K38" s="360"/>
      <c r="L38" s="360"/>
      <c r="M38" s="361"/>
      <c r="N38" s="361"/>
      <c r="O38" s="359"/>
      <c r="P38" s="359"/>
      <c r="Q38" s="359"/>
      <c r="R38" s="359"/>
      <c r="S38" s="359"/>
      <c r="T38" s="359"/>
      <c r="U38" s="359"/>
      <c r="V38" s="359"/>
      <c r="W38" s="359"/>
      <c r="X38" s="359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89"/>
  <sheetViews>
    <sheetView showGridLines="0" view="pageBreakPreview" zoomScale="70" zoomScaleNormal="70" zoomScaleSheetLayoutView="70" workbookViewId="0">
      <selection activeCell="BE16" sqref="BE16"/>
    </sheetView>
  </sheetViews>
  <sheetFormatPr defaultColWidth="2.5" defaultRowHeight="12.75" customHeight="1"/>
  <cols>
    <col min="18" max="18" width="2.5" customWidth="1"/>
    <col min="30" max="30" width="2.5" customWidth="1"/>
    <col min="67" max="67" width="11.5" bestFit="1" customWidth="1"/>
  </cols>
  <sheetData>
    <row r="1" spans="1:67" s="1" customFormat="1" ht="13.5" customHeight="1">
      <c r="A1" s="373" t="s">
        <v>28</v>
      </c>
      <c r="B1" s="374"/>
      <c r="C1" s="374"/>
      <c r="D1" s="374"/>
      <c r="E1" s="374"/>
      <c r="F1" s="375"/>
      <c r="G1" s="78" t="s">
        <v>29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">
        <v>31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324" t="s">
        <v>357</v>
      </c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6"/>
      <c r="AR1" s="326"/>
      <c r="AS1" s="326"/>
      <c r="AT1" s="326"/>
      <c r="AU1" s="326"/>
      <c r="AV1" s="327"/>
      <c r="AW1" s="382" t="s">
        <v>33</v>
      </c>
      <c r="AX1" s="383"/>
      <c r="AY1" s="384"/>
      <c r="AZ1" s="248" t="s">
        <v>34</v>
      </c>
      <c r="BA1" s="84"/>
      <c r="BB1" s="84"/>
      <c r="BC1" s="86"/>
      <c r="BD1" s="87"/>
      <c r="BE1" s="382" t="s">
        <v>35</v>
      </c>
      <c r="BF1" s="383"/>
      <c r="BG1" s="384"/>
      <c r="BH1" s="385">
        <v>45397</v>
      </c>
      <c r="BI1" s="386"/>
      <c r="BJ1" s="386"/>
      <c r="BK1" s="387"/>
      <c r="BL1" s="388"/>
      <c r="BM1" s="389"/>
      <c r="BN1" s="390"/>
    </row>
    <row r="2" spans="1:67" s="1" customFormat="1" ht="13.5" customHeight="1">
      <c r="A2" s="376"/>
      <c r="B2" s="377"/>
      <c r="C2" s="377"/>
      <c r="D2" s="377"/>
      <c r="E2" s="377"/>
      <c r="F2" s="378"/>
      <c r="G2" s="17" t="s">
        <v>36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247" t="s">
        <v>38</v>
      </c>
      <c r="S2" s="214"/>
      <c r="T2" s="214"/>
      <c r="U2" s="214"/>
      <c r="V2" s="214"/>
      <c r="W2" s="214"/>
      <c r="X2" s="214"/>
      <c r="Y2" s="214"/>
      <c r="Z2" s="10" t="s">
        <v>39</v>
      </c>
      <c r="AA2" s="4"/>
      <c r="AB2" s="4"/>
      <c r="AC2" s="4"/>
      <c r="AD2" s="262" t="s">
        <v>40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4" t="s">
        <v>41</v>
      </c>
      <c r="AX2" s="395"/>
      <c r="AY2" s="396"/>
      <c r="AZ2" s="98" t="s">
        <v>42</v>
      </c>
      <c r="BA2" s="18"/>
      <c r="BB2" s="18"/>
      <c r="BC2" s="86"/>
      <c r="BD2" s="87"/>
      <c r="BE2" s="394" t="s">
        <v>43</v>
      </c>
      <c r="BF2" s="395"/>
      <c r="BG2" s="396"/>
      <c r="BH2" s="397">
        <v>45406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2" customFormat="1" ht="13.5" customHeight="1">
      <c r="B4" s="243" t="s">
        <v>44</v>
      </c>
      <c r="C4" s="244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O4" s="263" t="s">
        <v>45</v>
      </c>
    </row>
    <row r="5" spans="1:67" s="2" customFormat="1" ht="13.5" customHeight="1">
      <c r="B5" s="243"/>
      <c r="C5" s="244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</row>
    <row r="6" spans="1:67" ht="13.5">
      <c r="B6" s="216"/>
      <c r="C6" s="216" t="s">
        <v>46</v>
      </c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O6" s="99"/>
    </row>
    <row r="7" spans="1:67" ht="13.5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67" ht="13.5">
      <c r="B8" s="216"/>
      <c r="C8" s="217" t="s">
        <v>47</v>
      </c>
      <c r="D8" s="218"/>
      <c r="E8" s="218"/>
      <c r="F8" s="219"/>
      <c r="G8" s="219"/>
      <c r="H8" s="219"/>
      <c r="I8" s="219"/>
      <c r="J8" s="219"/>
      <c r="K8" s="220" t="s">
        <v>48</v>
      </c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17" t="s">
        <v>49</v>
      </c>
      <c r="X8" s="219"/>
      <c r="Y8" s="219"/>
      <c r="Z8" s="218"/>
      <c r="AA8" s="219"/>
      <c r="AB8" s="219"/>
      <c r="AC8" s="219"/>
      <c r="AD8" s="218"/>
      <c r="AE8" s="220" t="s">
        <v>50</v>
      </c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2"/>
      <c r="AQ8" s="217" t="s">
        <v>51</v>
      </c>
      <c r="AR8" s="218"/>
      <c r="AS8" s="219"/>
      <c r="AT8" s="219"/>
      <c r="AU8" s="218"/>
      <c r="AV8" s="223"/>
      <c r="AW8" s="220" t="s">
        <v>52</v>
      </c>
      <c r="AX8" s="221"/>
      <c r="AY8" s="224"/>
      <c r="AZ8" s="221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88"/>
      <c r="BO8" s="99" t="s">
        <v>53</v>
      </c>
    </row>
    <row r="9" spans="1:67" ht="13.5">
      <c r="B9" s="99"/>
      <c r="C9" s="321" t="s">
        <v>54</v>
      </c>
      <c r="D9" s="227"/>
      <c r="E9" s="227"/>
      <c r="F9" s="227"/>
      <c r="G9" s="227"/>
      <c r="H9" s="227"/>
      <c r="I9" s="227"/>
      <c r="J9" s="228"/>
      <c r="K9" s="253" t="s">
        <v>55</v>
      </c>
      <c r="L9" s="254"/>
      <c r="M9" s="254"/>
      <c r="N9" s="254"/>
      <c r="O9" s="254"/>
      <c r="P9" s="254"/>
      <c r="Q9" s="254"/>
      <c r="R9" s="254"/>
      <c r="S9" s="160"/>
      <c r="T9" s="161"/>
      <c r="U9" s="160"/>
      <c r="V9" s="160"/>
      <c r="W9" s="160"/>
      <c r="X9" s="161"/>
      <c r="Y9" s="160"/>
      <c r="Z9" s="160"/>
      <c r="AA9" s="160"/>
      <c r="AB9" s="160"/>
      <c r="AC9" s="160"/>
      <c r="AD9" s="160"/>
      <c r="AE9" s="160"/>
      <c r="AF9" s="160"/>
      <c r="AG9" s="160"/>
      <c r="AH9" s="161"/>
      <c r="AI9" s="160"/>
      <c r="AJ9" s="160"/>
      <c r="AK9" s="161"/>
      <c r="AL9" s="161"/>
      <c r="AM9" s="160"/>
      <c r="AN9" s="160"/>
      <c r="AO9" s="161"/>
      <c r="AP9" s="160"/>
      <c r="AQ9" s="160"/>
      <c r="AR9" s="160"/>
      <c r="AS9" s="161"/>
      <c r="AT9" s="161"/>
      <c r="AU9" s="161"/>
      <c r="AV9" s="161"/>
      <c r="AW9" s="161"/>
      <c r="AX9" s="161"/>
      <c r="AY9" s="161"/>
      <c r="AZ9" s="161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8"/>
    </row>
    <row r="10" spans="1:67" ht="13.5">
      <c r="B10" s="99"/>
      <c r="C10" s="229"/>
      <c r="D10" s="230" t="s">
        <v>56</v>
      </c>
      <c r="E10" s="231"/>
      <c r="F10" s="231"/>
      <c r="G10" s="231"/>
      <c r="H10" s="231"/>
      <c r="I10" s="232"/>
      <c r="J10" s="233"/>
      <c r="K10" s="215" t="s">
        <v>57</v>
      </c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3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3"/>
      <c r="AT10" s="162"/>
      <c r="AU10" s="162"/>
      <c r="AV10" s="162"/>
      <c r="AW10" s="162"/>
      <c r="AX10" s="162"/>
      <c r="AY10" s="162"/>
      <c r="AZ10" s="162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70"/>
    </row>
    <row r="11" spans="1:67" ht="13.5">
      <c r="B11" s="99"/>
      <c r="C11" s="229"/>
      <c r="D11" s="234" t="s">
        <v>58</v>
      </c>
      <c r="E11" s="235"/>
      <c r="F11" s="236"/>
      <c r="G11" s="236"/>
      <c r="H11" s="236"/>
      <c r="I11" s="236"/>
      <c r="J11" s="237"/>
      <c r="K11" s="215" t="s">
        <v>59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2"/>
    </row>
    <row r="12" spans="1:67" ht="13.5">
      <c r="B12" s="99"/>
      <c r="C12" s="229"/>
      <c r="D12" s="234" t="s">
        <v>60</v>
      </c>
      <c r="E12" s="235"/>
      <c r="F12" s="236"/>
      <c r="G12" s="236"/>
      <c r="H12" s="236"/>
      <c r="I12" s="236"/>
      <c r="J12" s="237"/>
      <c r="K12" s="294" t="s">
        <v>61</v>
      </c>
      <c r="L12" s="255"/>
      <c r="M12" s="255"/>
      <c r="N12" s="255"/>
      <c r="O12" s="255"/>
      <c r="P12" s="71"/>
      <c r="Q12" s="71"/>
      <c r="R12" s="71"/>
      <c r="S12" s="71"/>
      <c r="T12" s="71"/>
      <c r="U12" s="71"/>
      <c r="V12" s="71"/>
      <c r="W12" s="71"/>
      <c r="X12" s="71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2"/>
    </row>
    <row r="13" spans="1:67" ht="13.5">
      <c r="B13" s="99"/>
      <c r="C13" s="229"/>
      <c r="D13" s="234"/>
      <c r="E13" s="235"/>
      <c r="F13" s="236"/>
      <c r="G13" s="236"/>
      <c r="H13" s="236"/>
      <c r="I13" s="236"/>
      <c r="J13" s="237"/>
      <c r="K13" s="294" t="s">
        <v>62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2"/>
    </row>
    <row r="14" spans="1:67" ht="13.5">
      <c r="B14" s="99"/>
      <c r="C14" s="238"/>
      <c r="D14" s="239" t="s">
        <v>63</v>
      </c>
      <c r="E14" s="240"/>
      <c r="F14" s="240"/>
      <c r="G14" s="240"/>
      <c r="H14" s="240"/>
      <c r="I14" s="241"/>
      <c r="J14" s="242"/>
      <c r="K14" s="265" t="s">
        <v>64</v>
      </c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6"/>
      <c r="AT14" s="165"/>
      <c r="AU14" s="165"/>
      <c r="AV14" s="165"/>
      <c r="AW14" s="165"/>
      <c r="AX14" s="165"/>
      <c r="AY14" s="165"/>
      <c r="AZ14" s="16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2"/>
    </row>
    <row r="15" spans="1:67" ht="13.5">
      <c r="A15" t="s">
        <v>65</v>
      </c>
      <c r="B15" s="99"/>
      <c r="C15" s="217" t="s">
        <v>66</v>
      </c>
      <c r="D15" s="225"/>
      <c r="E15" s="218"/>
      <c r="F15" s="219"/>
      <c r="G15" s="219"/>
      <c r="H15" s="219"/>
      <c r="I15" s="219"/>
      <c r="J15" s="226"/>
      <c r="K15" s="266" t="s">
        <v>67</v>
      </c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1"/>
    </row>
    <row r="16" spans="1:67" s="99" customFormat="1" ht="13.5">
      <c r="A16" s="99" t="s">
        <v>65</v>
      </c>
      <c r="C16" s="100" t="s">
        <v>68</v>
      </c>
      <c r="D16" s="101"/>
      <c r="E16" s="102"/>
      <c r="F16" s="103"/>
      <c r="G16" s="103"/>
      <c r="H16" s="103"/>
      <c r="I16" s="103"/>
      <c r="J16" s="104"/>
      <c r="K16" s="264" t="s">
        <v>69</v>
      </c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6"/>
    </row>
    <row r="17" spans="2:67" ht="12.75" customHeight="1"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2:67" ht="12.75" customHeight="1">
      <c r="B18" s="246" t="s">
        <v>70</v>
      </c>
      <c r="C18" s="216"/>
      <c r="D18" s="216"/>
      <c r="E18" s="216"/>
      <c r="F18" s="216"/>
      <c r="G18" s="216"/>
      <c r="H18" s="216"/>
      <c r="I18" s="216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O18" s="99"/>
    </row>
    <row r="28" spans="2:67" ht="12.75" customHeight="1">
      <c r="C28" s="249" t="s">
        <v>71</v>
      </c>
      <c r="BO28" t="s">
        <v>72</v>
      </c>
    </row>
    <row r="36" spans="28:28" ht="12.75" customHeight="1">
      <c r="AB36" s="99"/>
    </row>
    <row r="68" spans="3:67" ht="12.75" customHeight="1">
      <c r="C68" s="379" t="s">
        <v>73</v>
      </c>
      <c r="D68" s="380"/>
      <c r="E68" s="380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  <c r="X68" s="380"/>
      <c r="Y68" s="380"/>
      <c r="Z68" s="380"/>
      <c r="AA68" s="380"/>
      <c r="AB68" s="380"/>
      <c r="AC68" s="380"/>
      <c r="AD68" s="380"/>
      <c r="AE68" s="380"/>
      <c r="AF68" s="380"/>
      <c r="AG68" s="380"/>
      <c r="AH68" s="380"/>
      <c r="AI68" s="380"/>
      <c r="AJ68" s="380"/>
      <c r="AK68" s="380"/>
      <c r="AL68" s="380"/>
      <c r="AM68" s="380"/>
      <c r="AN68" s="380"/>
      <c r="AO68" s="381"/>
      <c r="AP68" s="250" t="s">
        <v>74</v>
      </c>
      <c r="AQ68" s="218"/>
      <c r="AR68" s="218"/>
      <c r="AS68" s="218"/>
      <c r="AT68" s="218"/>
      <c r="AU68" s="218"/>
      <c r="AV68" s="218"/>
      <c r="AW68" s="218"/>
      <c r="AX68" s="218"/>
      <c r="AY68" s="218"/>
      <c r="AZ68" s="250" t="s">
        <v>75</v>
      </c>
      <c r="BA68" s="218"/>
      <c r="BB68" s="218"/>
      <c r="BC68" s="218"/>
      <c r="BD68" s="218"/>
      <c r="BE68" s="218"/>
      <c r="BF68" s="218"/>
      <c r="BG68" s="218"/>
      <c r="BH68" s="223"/>
      <c r="BI68" s="251" t="s">
        <v>76</v>
      </c>
      <c r="BJ68" s="251" t="s">
        <v>77</v>
      </c>
      <c r="BK68" s="251" t="s">
        <v>78</v>
      </c>
      <c r="BL68" s="252" t="s">
        <v>79</v>
      </c>
      <c r="BM68" s="216"/>
      <c r="BN68" s="216"/>
      <c r="BO68" s="99" t="s">
        <v>53</v>
      </c>
    </row>
    <row r="69" spans="3:67" ht="12.75" customHeight="1">
      <c r="C69" s="322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9"/>
      <c r="AP69" s="110" t="s">
        <v>80</v>
      </c>
      <c r="AQ69" s="111"/>
      <c r="AR69" s="111"/>
      <c r="AS69" s="111"/>
      <c r="AT69" s="111"/>
      <c r="AU69" s="111"/>
      <c r="AV69" s="111"/>
      <c r="AW69" s="111"/>
      <c r="AX69" s="111"/>
      <c r="AY69" s="111"/>
      <c r="AZ69" s="110" t="s">
        <v>81</v>
      </c>
      <c r="BA69" s="111"/>
      <c r="BB69" s="111"/>
      <c r="BC69" s="111"/>
      <c r="BD69" s="111"/>
      <c r="BE69" s="111"/>
      <c r="BF69" s="111"/>
      <c r="BG69" s="111"/>
      <c r="BH69" s="112"/>
      <c r="BI69" s="113"/>
      <c r="BJ69" s="113" t="s">
        <v>82</v>
      </c>
      <c r="BK69" s="113"/>
      <c r="BL69" s="114"/>
    </row>
    <row r="70" spans="3:67" ht="12.75" customHeight="1">
      <c r="C70" s="115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7"/>
      <c r="AP70" s="118" t="s">
        <v>83</v>
      </c>
      <c r="AQ70" s="119"/>
      <c r="AR70" s="119"/>
      <c r="AS70" s="119"/>
      <c r="AT70" s="119"/>
      <c r="AU70" s="119"/>
      <c r="AV70" s="119"/>
      <c r="AW70" s="119"/>
      <c r="AX70" s="119"/>
      <c r="AY70" s="119"/>
      <c r="AZ70" s="118" t="s">
        <v>84</v>
      </c>
      <c r="BA70" s="119"/>
      <c r="BB70" s="119"/>
      <c r="BC70" s="120"/>
      <c r="BD70" s="120"/>
      <c r="BE70" s="120"/>
      <c r="BF70" s="120"/>
      <c r="BG70" s="120"/>
      <c r="BH70" s="121"/>
      <c r="BI70" s="122"/>
      <c r="BJ70" s="122" t="s">
        <v>85</v>
      </c>
      <c r="BK70" s="122"/>
      <c r="BL70" s="123"/>
    </row>
    <row r="71" spans="3:67" ht="12.75" customHeight="1">
      <c r="C71" s="115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7"/>
      <c r="AP71" s="124" t="s">
        <v>86</v>
      </c>
      <c r="AQ71" s="120"/>
      <c r="AR71" s="120"/>
      <c r="AS71" s="120"/>
      <c r="AT71" s="120"/>
      <c r="AU71" s="120"/>
      <c r="AV71" s="120"/>
      <c r="AW71" s="120"/>
      <c r="AX71" s="120"/>
      <c r="AY71" s="120"/>
      <c r="AZ71" s="124" t="s">
        <v>87</v>
      </c>
      <c r="BA71" s="120"/>
      <c r="BB71" s="120"/>
      <c r="BC71" s="120"/>
      <c r="BD71" s="120"/>
      <c r="BE71" s="120"/>
      <c r="BF71" s="120"/>
      <c r="BG71" s="120"/>
      <c r="BH71" s="121"/>
      <c r="BI71" s="122"/>
      <c r="BJ71" s="122" t="s">
        <v>85</v>
      </c>
      <c r="BK71" s="122"/>
      <c r="BL71" s="123"/>
    </row>
    <row r="72" spans="3:67" ht="12.75" customHeight="1">
      <c r="C72" s="115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7"/>
      <c r="AP72" s="124" t="s">
        <v>88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4" t="s">
        <v>89</v>
      </c>
      <c r="BA72" s="120"/>
      <c r="BB72" s="120"/>
      <c r="BC72" s="120"/>
      <c r="BD72" s="120"/>
      <c r="BE72" s="120"/>
      <c r="BF72" s="120"/>
      <c r="BG72" s="120"/>
      <c r="BH72" s="121"/>
      <c r="BI72" s="122"/>
      <c r="BJ72" s="122" t="s">
        <v>85</v>
      </c>
      <c r="BK72" s="125"/>
      <c r="BL72" s="126"/>
    </row>
    <row r="73" spans="3:67" ht="12.75" customHeight="1">
      <c r="C73" s="369"/>
      <c r="D73" s="370"/>
      <c r="E73" s="370"/>
      <c r="F73" s="127"/>
      <c r="G73" s="128"/>
      <c r="H73" s="128"/>
      <c r="I73" s="128"/>
      <c r="J73" s="128"/>
      <c r="K73" s="128"/>
      <c r="L73" s="129"/>
      <c r="M73" s="127"/>
      <c r="N73" s="127"/>
      <c r="O73" s="127"/>
      <c r="P73" s="127"/>
      <c r="Q73" s="127"/>
      <c r="R73" s="127"/>
      <c r="S73" s="127"/>
      <c r="T73" s="128"/>
      <c r="U73" s="128"/>
      <c r="V73" s="128"/>
      <c r="W73" s="128"/>
      <c r="X73" s="128"/>
      <c r="Y73" s="129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30"/>
      <c r="AP73" s="131" t="s">
        <v>90</v>
      </c>
      <c r="AQ73" s="132"/>
      <c r="AR73" s="132"/>
      <c r="AS73" s="132"/>
      <c r="AT73" s="132"/>
      <c r="AU73" s="132"/>
      <c r="AV73" s="132"/>
      <c r="AW73" s="132"/>
      <c r="AX73" s="132"/>
      <c r="AY73" s="132"/>
      <c r="AZ73" s="131" t="s">
        <v>91</v>
      </c>
      <c r="BA73" s="132"/>
      <c r="BB73" s="132"/>
      <c r="BC73" s="132"/>
      <c r="BD73" s="132"/>
      <c r="BE73" s="132"/>
      <c r="BF73" s="132"/>
      <c r="BG73" s="132"/>
      <c r="BH73" s="126"/>
      <c r="BI73" s="125"/>
      <c r="BJ73" s="122" t="s">
        <v>85</v>
      </c>
      <c r="BK73" s="122"/>
      <c r="BL73" s="126"/>
    </row>
    <row r="74" spans="3:67" ht="12.75" customHeight="1">
      <c r="C74" s="369"/>
      <c r="D74" s="370"/>
      <c r="E74" s="370"/>
      <c r="F74" s="127"/>
      <c r="G74" s="128"/>
      <c r="H74" s="128"/>
      <c r="I74" s="128"/>
      <c r="J74" s="128"/>
      <c r="K74" s="128"/>
      <c r="L74" s="129"/>
      <c r="M74" s="127"/>
      <c r="N74" s="127"/>
      <c r="O74" s="127"/>
      <c r="P74" s="127"/>
      <c r="Q74" s="127"/>
      <c r="R74" s="127"/>
      <c r="S74" s="127"/>
      <c r="T74" s="128"/>
      <c r="U74" s="128"/>
      <c r="V74" s="128"/>
      <c r="W74" s="128"/>
      <c r="X74" s="128"/>
      <c r="Y74" s="129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30"/>
      <c r="AP74" s="124" t="s">
        <v>92</v>
      </c>
      <c r="AQ74" s="120"/>
      <c r="AR74" s="120"/>
      <c r="AS74" s="120"/>
      <c r="AT74" s="120"/>
      <c r="AU74" s="120"/>
      <c r="AV74" s="120"/>
      <c r="AW74" s="120"/>
      <c r="AX74" s="120"/>
      <c r="AY74" s="120"/>
      <c r="AZ74" s="124" t="s">
        <v>93</v>
      </c>
      <c r="BA74" s="120"/>
      <c r="BB74" s="120"/>
      <c r="BC74" s="120"/>
      <c r="BD74" s="120"/>
      <c r="BE74" s="120"/>
      <c r="BF74" s="120"/>
      <c r="BG74" s="120"/>
      <c r="BH74" s="121"/>
      <c r="BI74" s="122"/>
      <c r="BJ74" s="122" t="s">
        <v>85</v>
      </c>
      <c r="BK74" s="125"/>
      <c r="BL74" s="134"/>
    </row>
    <row r="75" spans="3:67" ht="12.75" customHeight="1">
      <c r="C75" s="115"/>
      <c r="D75" s="116"/>
      <c r="E75" s="116"/>
      <c r="F75" s="127"/>
      <c r="G75" s="128"/>
      <c r="H75" s="128"/>
      <c r="I75" s="128"/>
      <c r="J75" s="128"/>
      <c r="K75" s="128"/>
      <c r="L75" s="129"/>
      <c r="M75" s="127"/>
      <c r="N75" s="127"/>
      <c r="O75" s="127"/>
      <c r="P75" s="127"/>
      <c r="Q75" s="127"/>
      <c r="R75" s="127"/>
      <c r="S75" s="127"/>
      <c r="T75" s="128"/>
      <c r="V75" s="128"/>
      <c r="W75" s="128"/>
      <c r="X75" s="128"/>
      <c r="Y75" s="129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30"/>
      <c r="AP75" s="131" t="s">
        <v>94</v>
      </c>
      <c r="AQ75" s="132"/>
      <c r="AR75" s="132"/>
      <c r="AS75" s="132"/>
      <c r="AT75" s="132"/>
      <c r="AU75" s="132"/>
      <c r="AV75" s="132"/>
      <c r="AW75" s="132"/>
      <c r="AX75" s="132"/>
      <c r="AY75" s="132"/>
      <c r="AZ75" s="131" t="s">
        <v>95</v>
      </c>
      <c r="BA75" s="132"/>
      <c r="BB75" s="132"/>
      <c r="BC75" s="132"/>
      <c r="BD75" s="132"/>
      <c r="BE75" s="132"/>
      <c r="BF75" s="132"/>
      <c r="BG75" s="132"/>
      <c r="BH75" s="126"/>
      <c r="BI75" s="125"/>
      <c r="BJ75" s="122" t="s">
        <v>85</v>
      </c>
      <c r="BK75" s="125"/>
      <c r="BL75" s="134"/>
    </row>
    <row r="76" spans="3:67" ht="12.75" customHeight="1">
      <c r="C76" s="115"/>
      <c r="D76" s="116"/>
      <c r="E76" s="116"/>
      <c r="F76" s="127"/>
      <c r="G76" s="128"/>
      <c r="H76" s="128"/>
      <c r="I76" s="128"/>
      <c r="J76" s="128"/>
      <c r="K76" s="128"/>
      <c r="L76" s="129"/>
      <c r="M76" s="127"/>
      <c r="N76" s="127"/>
      <c r="O76" s="127"/>
      <c r="P76" s="127"/>
      <c r="Q76" s="127"/>
      <c r="R76" s="127"/>
      <c r="S76" s="127"/>
      <c r="T76" s="128"/>
      <c r="U76" s="128"/>
      <c r="V76" s="128"/>
      <c r="W76" s="128"/>
      <c r="X76" s="128"/>
      <c r="Y76" s="129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30"/>
      <c r="AP76" s="131" t="s">
        <v>96</v>
      </c>
      <c r="AQ76" s="132"/>
      <c r="AR76" s="132"/>
      <c r="AS76" s="132"/>
      <c r="AT76" s="132"/>
      <c r="AU76" s="132"/>
      <c r="AV76" s="132"/>
      <c r="AW76" s="132"/>
      <c r="AX76" s="132"/>
      <c r="AY76" s="132"/>
      <c r="AZ76" s="131" t="s">
        <v>97</v>
      </c>
      <c r="BA76" s="132"/>
      <c r="BB76" s="132"/>
      <c r="BC76" s="132"/>
      <c r="BD76" s="132"/>
      <c r="BE76" s="132"/>
      <c r="BF76" s="132"/>
      <c r="BG76" s="132"/>
      <c r="BH76" s="126"/>
      <c r="BI76" s="125"/>
      <c r="BJ76" s="122" t="s">
        <v>85</v>
      </c>
      <c r="BK76" s="133"/>
      <c r="BL76" s="134"/>
    </row>
    <row r="77" spans="3:67" ht="12.75" customHeight="1">
      <c r="C77" s="115"/>
      <c r="D77" s="116"/>
      <c r="E77" s="116"/>
      <c r="F77" s="127"/>
      <c r="G77" s="128"/>
      <c r="H77" s="128"/>
      <c r="I77" s="128"/>
      <c r="J77" s="128"/>
      <c r="K77" s="128"/>
      <c r="L77" s="129"/>
      <c r="M77" s="127"/>
      <c r="N77" s="127"/>
      <c r="O77" s="127"/>
      <c r="P77" s="127"/>
      <c r="Q77" s="127"/>
      <c r="R77" s="127"/>
      <c r="S77" s="127"/>
      <c r="T77" s="128"/>
      <c r="U77" s="116"/>
      <c r="V77" s="128" t="s">
        <v>98</v>
      </c>
      <c r="W77" s="128"/>
      <c r="X77" s="128"/>
      <c r="Y77" s="129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30"/>
      <c r="AP77" s="131" t="s">
        <v>99</v>
      </c>
      <c r="AQ77" s="136"/>
      <c r="AR77" s="136"/>
      <c r="AS77" s="136"/>
      <c r="AT77" s="136"/>
      <c r="AU77" s="136"/>
      <c r="AV77" s="136"/>
      <c r="AW77" s="136"/>
      <c r="AX77" s="136"/>
      <c r="AY77" s="136"/>
      <c r="AZ77" s="135" t="s">
        <v>100</v>
      </c>
      <c r="BA77" s="136"/>
      <c r="BB77" s="136"/>
      <c r="BC77" s="136"/>
      <c r="BD77" s="136"/>
      <c r="BE77" s="136"/>
      <c r="BF77" s="136"/>
      <c r="BG77" s="136"/>
      <c r="BH77" s="134"/>
      <c r="BI77" s="133"/>
      <c r="BJ77" s="122" t="s">
        <v>85</v>
      </c>
      <c r="BK77" s="133"/>
      <c r="BL77" s="134"/>
    </row>
    <row r="78" spans="3:67" ht="12.75" customHeight="1">
      <c r="C78" s="115"/>
      <c r="D78" s="116"/>
      <c r="E78" s="116"/>
      <c r="F78" s="127"/>
      <c r="G78" s="128"/>
      <c r="H78" s="128"/>
      <c r="I78" s="128"/>
      <c r="J78" s="128"/>
      <c r="K78" s="128"/>
      <c r="L78" s="129"/>
      <c r="M78" s="127"/>
      <c r="N78" s="127"/>
      <c r="O78" s="127"/>
      <c r="P78" s="127"/>
      <c r="Q78" s="127"/>
      <c r="R78" s="127"/>
      <c r="S78" s="127"/>
      <c r="T78" s="128"/>
      <c r="U78" s="128"/>
      <c r="V78" s="128"/>
      <c r="W78" s="128"/>
      <c r="X78" s="128"/>
      <c r="Y78" s="129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30"/>
      <c r="AP78" s="135" t="s">
        <v>101</v>
      </c>
      <c r="AQ78" s="136"/>
      <c r="AR78" s="136"/>
      <c r="AS78" s="136"/>
      <c r="AT78" s="136"/>
      <c r="AU78" s="136"/>
      <c r="AV78" s="136"/>
      <c r="AW78" s="136"/>
      <c r="AX78" s="136"/>
      <c r="AY78" s="136"/>
      <c r="AZ78" s="135" t="s">
        <v>102</v>
      </c>
      <c r="BA78" s="136"/>
      <c r="BB78" s="136"/>
      <c r="BC78" s="136"/>
      <c r="BD78" s="136"/>
      <c r="BE78" s="136"/>
      <c r="BF78" s="136"/>
      <c r="BG78" s="136"/>
      <c r="BH78" s="134"/>
      <c r="BI78" s="133"/>
      <c r="BJ78" s="122" t="s">
        <v>85</v>
      </c>
      <c r="BK78" s="133"/>
      <c r="BL78" s="134"/>
    </row>
    <row r="79" spans="3:67" ht="12.75" customHeight="1">
      <c r="C79" s="115"/>
      <c r="D79" s="116"/>
      <c r="E79" s="116"/>
      <c r="F79" s="127"/>
      <c r="G79" s="128"/>
      <c r="H79" s="128"/>
      <c r="I79" s="128"/>
      <c r="J79" s="128"/>
      <c r="K79" s="128"/>
      <c r="L79" s="129"/>
      <c r="M79" s="127"/>
      <c r="N79" s="127"/>
      <c r="O79" s="127"/>
      <c r="P79" s="127"/>
      <c r="Q79" s="127"/>
      <c r="R79" s="127"/>
      <c r="S79" s="127"/>
      <c r="T79" s="128"/>
      <c r="U79" s="128"/>
      <c r="V79" s="128"/>
      <c r="W79" s="128"/>
      <c r="X79" s="128"/>
      <c r="Y79" s="129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30"/>
      <c r="AP79" s="315" t="s">
        <v>103</v>
      </c>
      <c r="AQ79" s="132"/>
      <c r="AR79" s="132"/>
      <c r="AS79" s="132"/>
      <c r="AT79" s="132"/>
      <c r="AU79" s="132"/>
      <c r="AV79" s="132"/>
      <c r="AW79" s="132"/>
      <c r="AX79" s="132"/>
      <c r="AY79" s="132"/>
      <c r="AZ79" s="131" t="s">
        <v>104</v>
      </c>
      <c r="BA79" s="136"/>
      <c r="BB79" s="136"/>
      <c r="BC79" s="136"/>
      <c r="BD79" s="136"/>
      <c r="BE79" s="136"/>
      <c r="BF79" s="136"/>
      <c r="BG79" s="136"/>
      <c r="BH79" s="134"/>
      <c r="BI79" s="133"/>
      <c r="BJ79" s="122" t="s">
        <v>85</v>
      </c>
      <c r="BK79" s="133"/>
      <c r="BL79" s="134"/>
    </row>
    <row r="80" spans="3:67" ht="12.75" customHeight="1">
      <c r="C80" s="115"/>
      <c r="D80" s="116"/>
      <c r="E80" s="116"/>
      <c r="F80" s="127"/>
      <c r="G80" s="128"/>
      <c r="H80" s="128"/>
      <c r="I80" s="128"/>
      <c r="J80" s="128"/>
      <c r="K80" s="128"/>
      <c r="L80" s="129"/>
      <c r="M80" s="127"/>
      <c r="N80" s="127"/>
      <c r="O80" s="127"/>
      <c r="P80" s="127"/>
      <c r="Q80" s="127"/>
      <c r="R80" s="127"/>
      <c r="S80" s="127"/>
      <c r="T80" s="128"/>
      <c r="U80" s="128"/>
      <c r="V80" s="128"/>
      <c r="W80" s="128"/>
      <c r="X80" s="128"/>
      <c r="Y80" s="129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30"/>
      <c r="AP80" s="135"/>
      <c r="AQ80" s="136"/>
      <c r="AR80" s="136"/>
      <c r="AS80" s="136"/>
      <c r="AT80" s="136"/>
      <c r="AU80" s="136"/>
      <c r="AV80" s="136"/>
      <c r="AW80" s="136"/>
      <c r="AX80" s="136"/>
      <c r="AY80" s="136"/>
      <c r="AZ80" s="135"/>
      <c r="BA80" s="136"/>
      <c r="BB80" s="136"/>
      <c r="BC80" s="136"/>
      <c r="BD80" s="136"/>
      <c r="BE80" s="136"/>
      <c r="BF80" s="136"/>
      <c r="BG80" s="136"/>
      <c r="BH80" s="134"/>
      <c r="BI80" s="133"/>
      <c r="BJ80" s="133"/>
      <c r="BK80" s="133"/>
      <c r="BL80" s="134"/>
    </row>
    <row r="81" spans="3:64" ht="12.75" customHeight="1">
      <c r="C81" s="115"/>
      <c r="D81" s="116"/>
      <c r="E81" s="116"/>
      <c r="F81" s="127"/>
      <c r="G81" s="128"/>
      <c r="H81" s="128"/>
      <c r="I81" s="128"/>
      <c r="J81" s="128"/>
      <c r="K81" s="128"/>
      <c r="L81" s="129"/>
      <c r="M81" s="127"/>
      <c r="N81" s="127"/>
      <c r="O81" s="127"/>
      <c r="P81" s="127"/>
      <c r="Q81" s="127"/>
      <c r="R81" s="127"/>
      <c r="S81" s="127"/>
      <c r="T81" s="128"/>
      <c r="U81" s="128"/>
      <c r="V81" s="128"/>
      <c r="W81" s="128"/>
      <c r="X81" s="128"/>
      <c r="Y81" s="129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30"/>
      <c r="AP81" s="135"/>
      <c r="AQ81" s="136"/>
      <c r="AR81" s="136"/>
      <c r="AS81" s="136"/>
      <c r="AT81" s="136"/>
      <c r="AU81" s="136"/>
      <c r="AV81" s="136"/>
      <c r="AW81" s="136"/>
      <c r="AX81" s="136"/>
      <c r="AY81" s="136"/>
      <c r="AZ81" s="135"/>
      <c r="BA81" s="136"/>
      <c r="BB81" s="136"/>
      <c r="BC81" s="136"/>
      <c r="BD81" s="136"/>
      <c r="BE81" s="136"/>
      <c r="BF81" s="136"/>
      <c r="BG81" s="136"/>
      <c r="BH81" s="134"/>
      <c r="BI81" s="133"/>
      <c r="BJ81" s="133"/>
      <c r="BK81" s="133"/>
      <c r="BL81" s="134"/>
    </row>
    <row r="82" spans="3:64" ht="12.75" customHeight="1">
      <c r="C82" s="115"/>
      <c r="D82" s="116"/>
      <c r="E82" s="116"/>
      <c r="F82" s="127"/>
      <c r="G82" s="128"/>
      <c r="H82" s="128"/>
      <c r="I82" s="128"/>
      <c r="J82" s="128"/>
      <c r="K82" s="128"/>
      <c r="L82" s="129"/>
      <c r="M82" s="127"/>
      <c r="N82" s="127"/>
      <c r="O82" s="127"/>
      <c r="P82" s="127"/>
      <c r="Q82" s="127"/>
      <c r="R82" s="127"/>
      <c r="S82" s="127"/>
      <c r="T82" s="128"/>
      <c r="U82" s="128"/>
      <c r="V82" s="128"/>
      <c r="W82" s="128"/>
      <c r="X82" s="128"/>
      <c r="Y82" s="129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30"/>
      <c r="AP82" s="135"/>
      <c r="AQ82" s="136"/>
      <c r="AR82" s="136"/>
      <c r="AS82" s="136"/>
      <c r="AT82" s="136"/>
      <c r="AU82" s="136"/>
      <c r="AV82" s="136"/>
      <c r="AW82" s="136"/>
      <c r="AX82" s="136"/>
      <c r="AY82" s="136"/>
      <c r="AZ82" s="135"/>
      <c r="BA82" s="136"/>
      <c r="BB82" s="136"/>
      <c r="BC82" s="136"/>
      <c r="BD82" s="136"/>
      <c r="BE82" s="136"/>
      <c r="BF82" s="136"/>
      <c r="BG82" s="136"/>
      <c r="BH82" s="134"/>
      <c r="BI82" s="133"/>
      <c r="BJ82" s="133"/>
      <c r="BK82" s="133"/>
      <c r="BL82" s="134"/>
    </row>
    <row r="83" spans="3:64" ht="12.75" customHeight="1">
      <c r="C83" s="115"/>
      <c r="D83" s="116"/>
      <c r="E83" s="116"/>
      <c r="F83" s="127"/>
      <c r="G83" s="128"/>
      <c r="H83" s="128"/>
      <c r="I83" s="128"/>
      <c r="J83" s="128"/>
      <c r="K83" s="128"/>
      <c r="L83" s="129"/>
      <c r="M83" s="127"/>
      <c r="N83" s="127"/>
      <c r="O83" s="127"/>
      <c r="P83" s="127"/>
      <c r="Q83" s="127"/>
      <c r="R83" s="127"/>
      <c r="S83" s="127"/>
      <c r="T83" s="128"/>
      <c r="U83" s="128"/>
      <c r="V83" s="128"/>
      <c r="W83" s="128"/>
      <c r="X83" s="128"/>
      <c r="Y83" s="129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30"/>
      <c r="AP83" s="135"/>
      <c r="AQ83" s="136"/>
      <c r="AR83" s="136"/>
      <c r="AS83" s="136"/>
      <c r="AT83" s="136"/>
      <c r="AU83" s="136"/>
      <c r="AV83" s="136"/>
      <c r="AW83" s="136"/>
      <c r="AX83" s="136"/>
      <c r="AY83" s="136"/>
      <c r="AZ83" s="135"/>
      <c r="BA83" s="136"/>
      <c r="BB83" s="136"/>
      <c r="BC83" s="136"/>
      <c r="BD83" s="136"/>
      <c r="BE83" s="136"/>
      <c r="BF83" s="136"/>
      <c r="BG83" s="136"/>
      <c r="BH83" s="134"/>
      <c r="BI83" s="133"/>
      <c r="BJ83" s="133"/>
      <c r="BK83" s="133"/>
      <c r="BL83" s="134"/>
    </row>
    <row r="84" spans="3:64" ht="12.75" customHeight="1">
      <c r="C84" s="115"/>
      <c r="D84" s="116"/>
      <c r="E84" s="116"/>
      <c r="F84" s="127"/>
      <c r="G84" s="128"/>
      <c r="H84" s="128"/>
      <c r="I84" s="128"/>
      <c r="J84" s="128"/>
      <c r="K84" s="128"/>
      <c r="L84" s="129"/>
      <c r="M84" s="127"/>
      <c r="N84" s="127"/>
      <c r="O84" s="127"/>
      <c r="P84" s="127"/>
      <c r="Q84" s="127"/>
      <c r="R84" s="127"/>
      <c r="S84" s="127"/>
      <c r="T84" s="128"/>
      <c r="U84" s="128"/>
      <c r="V84" s="128"/>
      <c r="W84" s="128"/>
      <c r="X84" s="128"/>
      <c r="Y84" s="129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30"/>
      <c r="AP84" s="135"/>
      <c r="AQ84" s="136"/>
      <c r="AR84" s="136"/>
      <c r="AS84" s="136"/>
      <c r="AT84" s="136"/>
      <c r="AU84" s="136"/>
      <c r="AV84" s="136"/>
      <c r="AW84" s="136"/>
      <c r="AX84" s="136"/>
      <c r="AY84" s="136"/>
      <c r="AZ84" s="135"/>
      <c r="BA84" s="136"/>
      <c r="BB84" s="136"/>
      <c r="BC84" s="136"/>
      <c r="BD84" s="136"/>
      <c r="BE84" s="136"/>
      <c r="BF84" s="136"/>
      <c r="BG84" s="136"/>
      <c r="BH84" s="134"/>
      <c r="BI84" s="133"/>
      <c r="BJ84" s="133"/>
      <c r="BK84" s="133"/>
      <c r="BL84" s="134"/>
    </row>
    <row r="85" spans="3:64" ht="12.75" customHeight="1">
      <c r="C85" s="115"/>
      <c r="D85" s="116"/>
      <c r="E85" s="116"/>
      <c r="F85" s="127"/>
      <c r="G85" s="128"/>
      <c r="H85" s="128"/>
      <c r="I85" s="128"/>
      <c r="J85" s="128"/>
      <c r="K85" s="128"/>
      <c r="L85" s="129"/>
      <c r="M85" s="127"/>
      <c r="N85" s="127"/>
      <c r="O85" s="127"/>
      <c r="P85" s="127"/>
      <c r="Q85" s="127"/>
      <c r="R85" s="127"/>
      <c r="S85" s="127"/>
      <c r="T85" s="128"/>
      <c r="U85" s="128"/>
      <c r="V85" s="128"/>
      <c r="W85" s="128"/>
      <c r="X85" s="128"/>
      <c r="Y85" s="129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30"/>
      <c r="AP85" s="135"/>
      <c r="AQ85" s="136"/>
      <c r="AR85" s="136"/>
      <c r="AS85" s="136"/>
      <c r="AT85" s="136"/>
      <c r="AU85" s="136"/>
      <c r="AV85" s="136"/>
      <c r="AW85" s="136"/>
      <c r="AX85" s="136"/>
      <c r="AY85" s="136"/>
      <c r="AZ85" s="135"/>
      <c r="BA85" s="136"/>
      <c r="BB85" s="136"/>
      <c r="BC85" s="136"/>
      <c r="BD85" s="136"/>
      <c r="BE85" s="136"/>
      <c r="BF85" s="136"/>
      <c r="BG85" s="136"/>
      <c r="BH85" s="134"/>
      <c r="BI85" s="133"/>
      <c r="BJ85" s="133"/>
      <c r="BK85" s="133"/>
      <c r="BL85" s="134"/>
    </row>
    <row r="86" spans="3:64" ht="12.75" customHeight="1">
      <c r="C86" s="115"/>
      <c r="D86" s="116"/>
      <c r="E86" s="116"/>
      <c r="F86" s="127"/>
      <c r="G86" s="128"/>
      <c r="H86" s="128"/>
      <c r="I86" s="128"/>
      <c r="J86" s="128"/>
      <c r="K86" s="128"/>
      <c r="L86" s="129"/>
      <c r="M86" s="127"/>
      <c r="N86" s="127"/>
      <c r="O86" s="127"/>
      <c r="P86" s="127"/>
      <c r="Q86" s="127"/>
      <c r="R86" s="127"/>
      <c r="S86" s="127"/>
      <c r="T86" s="128"/>
      <c r="U86" s="128"/>
      <c r="V86" s="128"/>
      <c r="W86" s="128"/>
      <c r="X86" s="128"/>
      <c r="Y86" s="129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30"/>
      <c r="AP86" s="135"/>
      <c r="AQ86" s="136"/>
      <c r="AR86" s="136"/>
      <c r="AS86" s="136"/>
      <c r="AT86" s="136"/>
      <c r="AU86" s="136"/>
      <c r="AV86" s="136"/>
      <c r="AW86" s="136"/>
      <c r="AX86" s="136"/>
      <c r="AY86" s="136"/>
      <c r="AZ86" s="135"/>
      <c r="BA86" s="136"/>
      <c r="BB86" s="136"/>
      <c r="BC86" s="136"/>
      <c r="BD86" s="136"/>
      <c r="BE86" s="136"/>
      <c r="BF86" s="136"/>
      <c r="BG86" s="136"/>
      <c r="BH86" s="134"/>
      <c r="BI86" s="133"/>
      <c r="BJ86" s="133"/>
      <c r="BK86" s="133"/>
      <c r="BL86" s="134"/>
    </row>
    <row r="87" spans="3:64" ht="12.75" customHeight="1">
      <c r="C87" s="115"/>
      <c r="D87" s="116"/>
      <c r="E87" s="116"/>
      <c r="F87" s="127"/>
      <c r="G87" s="128"/>
      <c r="H87" s="128"/>
      <c r="I87" s="128"/>
      <c r="J87" s="128"/>
      <c r="K87" s="128"/>
      <c r="L87" s="129"/>
      <c r="M87" s="127"/>
      <c r="N87" s="127"/>
      <c r="O87" s="127"/>
      <c r="P87" s="127"/>
      <c r="Q87" s="127"/>
      <c r="R87" s="127"/>
      <c r="S87" s="127"/>
      <c r="T87" s="128"/>
      <c r="U87" s="128"/>
      <c r="V87" s="128"/>
      <c r="W87" s="128"/>
      <c r="X87" s="128"/>
      <c r="Y87" s="129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30"/>
      <c r="AP87" s="135"/>
      <c r="AQ87" s="136"/>
      <c r="AR87" s="136"/>
      <c r="AS87" s="136"/>
      <c r="AT87" s="136"/>
      <c r="AU87" s="136"/>
      <c r="AV87" s="136"/>
      <c r="AW87" s="136"/>
      <c r="AX87" s="136"/>
      <c r="AY87" s="136"/>
      <c r="AZ87" s="135"/>
      <c r="BA87" s="136"/>
      <c r="BB87" s="136"/>
      <c r="BC87" s="136"/>
      <c r="BD87" s="136"/>
      <c r="BE87" s="136"/>
      <c r="BF87" s="136"/>
      <c r="BG87" s="136"/>
      <c r="BH87" s="134"/>
      <c r="BI87" s="133"/>
      <c r="BJ87" s="133"/>
      <c r="BK87" s="133"/>
      <c r="BL87" s="134"/>
    </row>
    <row r="88" spans="3:64" ht="12.75" customHeight="1">
      <c r="C88" s="115"/>
      <c r="D88" s="116"/>
      <c r="E88" s="116"/>
      <c r="F88" s="127"/>
      <c r="G88" s="128"/>
      <c r="H88" s="128"/>
      <c r="I88" s="128"/>
      <c r="J88" s="128"/>
      <c r="K88" s="128"/>
      <c r="L88" s="129"/>
      <c r="M88" s="127"/>
      <c r="N88" s="127"/>
      <c r="O88" s="127"/>
      <c r="P88" s="127"/>
      <c r="Q88" s="127"/>
      <c r="R88" s="127"/>
      <c r="S88" s="127"/>
      <c r="T88" s="128"/>
      <c r="U88" s="128"/>
      <c r="V88" s="128"/>
      <c r="W88" s="128"/>
      <c r="X88" s="128"/>
      <c r="Y88" s="129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30"/>
      <c r="AP88" s="135"/>
      <c r="AQ88" s="136"/>
      <c r="AR88" s="136"/>
      <c r="AS88" s="136"/>
      <c r="AT88" s="136"/>
      <c r="AU88" s="136"/>
      <c r="AV88" s="136"/>
      <c r="AW88" s="136"/>
      <c r="AX88" s="136"/>
      <c r="AY88" s="136"/>
      <c r="AZ88" s="135"/>
      <c r="BA88" s="136"/>
      <c r="BB88" s="136"/>
      <c r="BC88" s="136"/>
      <c r="BD88" s="136"/>
      <c r="BE88" s="136"/>
      <c r="BF88" s="136"/>
      <c r="BG88" s="136"/>
      <c r="BH88" s="134"/>
      <c r="BI88" s="133"/>
      <c r="BJ88" s="133"/>
      <c r="BK88" s="133"/>
      <c r="BL88" s="134"/>
    </row>
    <row r="89" spans="3:64" ht="12.75" customHeight="1">
      <c r="C89" s="371"/>
      <c r="D89" s="372"/>
      <c r="E89" s="372"/>
      <c r="F89" s="137"/>
      <c r="G89" s="138"/>
      <c r="H89" s="138"/>
      <c r="I89" s="138"/>
      <c r="J89" s="138"/>
      <c r="K89" s="138"/>
      <c r="L89" s="139"/>
      <c r="M89" s="137"/>
      <c r="N89" s="137"/>
      <c r="O89" s="137"/>
      <c r="P89" s="137"/>
      <c r="Q89" s="137"/>
      <c r="R89" s="137"/>
      <c r="S89" s="137"/>
      <c r="T89" s="138"/>
      <c r="U89" s="138"/>
      <c r="V89" s="138"/>
      <c r="W89" s="138"/>
      <c r="X89" s="138"/>
      <c r="Y89" s="139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40"/>
      <c r="AP89" s="141"/>
      <c r="AQ89" s="142"/>
      <c r="AR89" s="142"/>
      <c r="AS89" s="142"/>
      <c r="AT89" s="142"/>
      <c r="AU89" s="142"/>
      <c r="AV89" s="142"/>
      <c r="AW89" s="142"/>
      <c r="AX89" s="142"/>
      <c r="AY89" s="142"/>
      <c r="AZ89" s="141"/>
      <c r="BA89" s="142"/>
      <c r="BB89" s="142"/>
      <c r="BC89" s="142"/>
      <c r="BD89" s="142"/>
      <c r="BE89" s="142"/>
      <c r="BF89" s="142"/>
      <c r="BG89" s="142"/>
      <c r="BH89" s="143"/>
      <c r="BI89" s="144"/>
      <c r="BJ89" s="144"/>
      <c r="BK89" s="144"/>
      <c r="BL89" s="143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C73:E73"/>
    <mergeCell ref="C74:E74"/>
    <mergeCell ref="C89:E89"/>
    <mergeCell ref="A1:F2"/>
    <mergeCell ref="C68:AO68"/>
  </mergeCells>
  <phoneticPr fontId="3"/>
  <dataValidations count="1">
    <dataValidation type="list" allowBlank="1" showInputMessage="1" showErrorMessage="1" sqref="C73:E89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25"/>
  <sheetViews>
    <sheetView zoomScaleNormal="100" workbookViewId="0">
      <selection activeCell="C12" sqref="C12:C13"/>
    </sheetView>
  </sheetViews>
  <sheetFormatPr defaultRowHeight="13.5"/>
  <cols>
    <col min="3" max="3" width="37.5" bestFit="1" customWidth="1"/>
    <col min="4" max="4" width="9.75" customWidth="1"/>
    <col min="5" max="5" width="21.5" bestFit="1" customWidth="1"/>
    <col min="6" max="6" width="13.875" customWidth="1"/>
    <col min="7" max="7" width="20.5" customWidth="1"/>
    <col min="8" max="8" width="15.5" bestFit="1" customWidth="1"/>
    <col min="9" max="10" width="13.5" customWidth="1"/>
    <col min="11" max="11" width="14.5" customWidth="1"/>
    <col min="12" max="12" width="60" customWidth="1"/>
    <col min="13" max="13" width="38.125" bestFit="1" customWidth="1"/>
  </cols>
  <sheetData>
    <row r="1" spans="1:13">
      <c r="A1" s="9" t="s">
        <v>105</v>
      </c>
    </row>
    <row r="3" spans="1:13">
      <c r="A3" s="13" t="s">
        <v>106</v>
      </c>
    </row>
    <row r="5" spans="1:13">
      <c r="A5" s="13" t="s">
        <v>107</v>
      </c>
    </row>
    <row r="7" spans="1:13">
      <c r="A7" s="75" t="s">
        <v>108</v>
      </c>
      <c r="B7" s="75"/>
      <c r="C7" s="75" t="s">
        <v>109</v>
      </c>
      <c r="D7" s="323" t="s">
        <v>110</v>
      </c>
      <c r="E7" s="93" t="s">
        <v>111</v>
      </c>
      <c r="F7" s="94"/>
      <c r="G7" s="94"/>
      <c r="H7" s="94"/>
      <c r="I7" s="94"/>
      <c r="J7" s="94"/>
      <c r="K7" s="95"/>
      <c r="L7" s="76" t="s">
        <v>112</v>
      </c>
      <c r="M7" s="77" t="s">
        <v>113</v>
      </c>
    </row>
    <row r="8" spans="1:13">
      <c r="A8" s="55"/>
      <c r="B8" s="55"/>
      <c r="C8" s="55"/>
      <c r="D8" s="55"/>
      <c r="E8" s="56" t="s">
        <v>114</v>
      </c>
      <c r="F8" s="93" t="s">
        <v>115</v>
      </c>
      <c r="G8" s="95"/>
      <c r="H8" s="57" t="s">
        <v>116</v>
      </c>
      <c r="I8" s="57"/>
      <c r="J8" s="57"/>
      <c r="K8" s="95"/>
      <c r="L8" s="58"/>
      <c r="M8" s="59"/>
    </row>
    <row r="9" spans="1:13">
      <c r="A9" s="60"/>
      <c r="B9" s="60"/>
      <c r="C9" s="60"/>
      <c r="D9" s="60"/>
      <c r="E9" s="61" t="s">
        <v>117</v>
      </c>
      <c r="F9" s="61" t="s">
        <v>118</v>
      </c>
      <c r="G9" s="61" t="s">
        <v>119</v>
      </c>
      <c r="H9" s="61" t="s">
        <v>120</v>
      </c>
      <c r="I9" s="61" t="s">
        <v>121</v>
      </c>
      <c r="J9" s="61" t="s">
        <v>122</v>
      </c>
      <c r="K9" s="61" t="s">
        <v>123</v>
      </c>
      <c r="L9" s="62"/>
      <c r="M9" s="63"/>
    </row>
    <row r="10" spans="1:13">
      <c r="A10" s="66">
        <v>1</v>
      </c>
      <c r="B10" s="64" t="s">
        <v>124</v>
      </c>
      <c r="C10" s="256" t="s">
        <v>125</v>
      </c>
      <c r="D10" s="65" t="s">
        <v>126</v>
      </c>
      <c r="E10" s="65" t="s">
        <v>127</v>
      </c>
      <c r="F10" s="65" t="s">
        <v>128</v>
      </c>
      <c r="G10" s="65" t="s">
        <v>126</v>
      </c>
      <c r="H10" s="65" t="s">
        <v>126</v>
      </c>
      <c r="I10" s="65" t="s">
        <v>126</v>
      </c>
      <c r="J10" s="65" t="s">
        <v>126</v>
      </c>
      <c r="K10" s="65" t="s">
        <v>126</v>
      </c>
      <c r="L10" s="145"/>
      <c r="M10" s="15"/>
    </row>
    <row r="11" spans="1:13">
      <c r="A11" s="66">
        <v>2</v>
      </c>
      <c r="B11" s="64" t="s">
        <v>124</v>
      </c>
      <c r="C11" s="257" t="s">
        <v>129</v>
      </c>
      <c r="D11" s="65" t="s">
        <v>126</v>
      </c>
      <c r="E11" s="65" t="s">
        <v>126</v>
      </c>
      <c r="F11" s="65" t="s">
        <v>126</v>
      </c>
      <c r="G11" s="65" t="s">
        <v>126</v>
      </c>
      <c r="H11" s="65" t="s">
        <v>126</v>
      </c>
      <c r="I11" s="65" t="s">
        <v>126</v>
      </c>
      <c r="J11" s="65" t="s">
        <v>126</v>
      </c>
      <c r="K11" s="65" t="s">
        <v>126</v>
      </c>
      <c r="L11" s="145" t="s">
        <v>130</v>
      </c>
      <c r="M11" s="15"/>
    </row>
    <row r="12" spans="1:13">
      <c r="A12" s="402">
        <v>3</v>
      </c>
      <c r="B12" s="404" t="s">
        <v>124</v>
      </c>
      <c r="C12" s="408" t="s">
        <v>131</v>
      </c>
      <c r="D12" s="65" t="s">
        <v>126</v>
      </c>
      <c r="E12" s="65" t="s">
        <v>132</v>
      </c>
      <c r="F12" s="65" t="s">
        <v>133</v>
      </c>
      <c r="G12" s="65" t="s">
        <v>126</v>
      </c>
      <c r="H12" s="65" t="s">
        <v>126</v>
      </c>
      <c r="I12" s="65" t="s">
        <v>126</v>
      </c>
      <c r="J12" s="65" t="s">
        <v>126</v>
      </c>
      <c r="K12" s="65" t="s">
        <v>126</v>
      </c>
      <c r="L12" s="400" t="s">
        <v>134</v>
      </c>
      <c r="M12" s="15"/>
    </row>
    <row r="13" spans="1:13">
      <c r="A13" s="403"/>
      <c r="B13" s="405"/>
      <c r="C13" s="409"/>
      <c r="D13" s="65" t="s">
        <v>126</v>
      </c>
      <c r="E13" s="65" t="s">
        <v>132</v>
      </c>
      <c r="F13" s="65" t="s">
        <v>135</v>
      </c>
      <c r="G13" s="65" t="s">
        <v>126</v>
      </c>
      <c r="H13" s="65" t="s">
        <v>126</v>
      </c>
      <c r="I13" s="65" t="s">
        <v>126</v>
      </c>
      <c r="J13" s="65" t="s">
        <v>126</v>
      </c>
      <c r="K13" s="65" t="s">
        <v>126</v>
      </c>
      <c r="L13" s="401"/>
      <c r="M13" s="15"/>
    </row>
    <row r="14" spans="1:13">
      <c r="A14" s="402">
        <v>4</v>
      </c>
      <c r="B14" s="404" t="s">
        <v>124</v>
      </c>
      <c r="C14" s="406" t="s">
        <v>136</v>
      </c>
      <c r="D14" s="65" t="s">
        <v>126</v>
      </c>
      <c r="E14" s="65" t="s">
        <v>132</v>
      </c>
      <c r="F14" s="65" t="s">
        <v>137</v>
      </c>
      <c r="G14" s="65" t="s">
        <v>126</v>
      </c>
      <c r="H14" s="65" t="s">
        <v>126</v>
      </c>
      <c r="I14" s="65" t="s">
        <v>126</v>
      </c>
      <c r="J14" s="65" t="s">
        <v>126</v>
      </c>
      <c r="K14" s="65" t="s">
        <v>126</v>
      </c>
      <c r="L14" s="400" t="s">
        <v>134</v>
      </c>
      <c r="M14" s="15"/>
    </row>
    <row r="15" spans="1:13">
      <c r="A15" s="403"/>
      <c r="B15" s="405"/>
      <c r="C15" s="407"/>
      <c r="D15" s="65" t="s">
        <v>126</v>
      </c>
      <c r="E15" s="65" t="s">
        <v>132</v>
      </c>
      <c r="F15" s="65" t="s">
        <v>138</v>
      </c>
      <c r="G15" s="65" t="s">
        <v>126</v>
      </c>
      <c r="H15" s="65" t="s">
        <v>126</v>
      </c>
      <c r="I15" s="65" t="s">
        <v>126</v>
      </c>
      <c r="J15" s="65" t="s">
        <v>126</v>
      </c>
      <c r="K15" s="65" t="s">
        <v>126</v>
      </c>
      <c r="L15" s="401"/>
      <c r="M15" s="15"/>
    </row>
    <row r="16" spans="1:13">
      <c r="A16" s="66">
        <v>5</v>
      </c>
      <c r="B16" s="64" t="s">
        <v>124</v>
      </c>
      <c r="C16" s="257" t="s">
        <v>139</v>
      </c>
      <c r="D16" s="65" t="s">
        <v>126</v>
      </c>
      <c r="E16" s="65" t="s">
        <v>132</v>
      </c>
      <c r="F16" s="65" t="s">
        <v>140</v>
      </c>
      <c r="G16" s="65" t="s">
        <v>126</v>
      </c>
      <c r="H16" s="65" t="s">
        <v>126</v>
      </c>
      <c r="I16" s="65" t="s">
        <v>126</v>
      </c>
      <c r="J16" s="65" t="s">
        <v>126</v>
      </c>
      <c r="K16" s="65" t="s">
        <v>126</v>
      </c>
      <c r="L16" s="145"/>
      <c r="M16" s="15"/>
    </row>
    <row r="17" spans="1:13">
      <c r="A17" s="66">
        <v>6</v>
      </c>
      <c r="B17" s="64" t="s">
        <v>124</v>
      </c>
      <c r="C17" s="257" t="s">
        <v>141</v>
      </c>
      <c r="D17" s="65" t="s">
        <v>126</v>
      </c>
      <c r="E17" s="65" t="s">
        <v>132</v>
      </c>
      <c r="F17" s="65" t="s">
        <v>142</v>
      </c>
      <c r="G17" s="65" t="s">
        <v>126</v>
      </c>
      <c r="H17" s="65" t="s">
        <v>126</v>
      </c>
      <c r="I17" s="65" t="s">
        <v>126</v>
      </c>
      <c r="J17" s="65" t="s">
        <v>126</v>
      </c>
      <c r="K17" s="65" t="s">
        <v>126</v>
      </c>
      <c r="L17" s="145"/>
      <c r="M17" s="15"/>
    </row>
    <row r="18" spans="1:13">
      <c r="A18" s="66">
        <v>7</v>
      </c>
      <c r="B18" s="64" t="s">
        <v>124</v>
      </c>
      <c r="C18" s="257" t="s">
        <v>143</v>
      </c>
      <c r="D18" s="65" t="s">
        <v>126</v>
      </c>
      <c r="E18" s="65" t="s">
        <v>126</v>
      </c>
      <c r="F18" s="65" t="s">
        <v>126</v>
      </c>
      <c r="G18" s="65" t="s">
        <v>126</v>
      </c>
      <c r="H18" s="65" t="s">
        <v>126</v>
      </c>
      <c r="I18" s="65" t="s">
        <v>126</v>
      </c>
      <c r="J18" s="65" t="s">
        <v>126</v>
      </c>
      <c r="K18" s="65" t="s">
        <v>126</v>
      </c>
      <c r="L18" s="145" t="s">
        <v>144</v>
      </c>
      <c r="M18" s="15"/>
    </row>
    <row r="19" spans="1:13">
      <c r="A19" s="66">
        <v>8</v>
      </c>
      <c r="B19" s="64" t="s">
        <v>124</v>
      </c>
      <c r="C19" s="257" t="s">
        <v>145</v>
      </c>
      <c r="D19" s="65" t="s">
        <v>126</v>
      </c>
      <c r="E19" s="65" t="s">
        <v>146</v>
      </c>
      <c r="F19" s="65" t="s">
        <v>147</v>
      </c>
      <c r="G19" s="65" t="s">
        <v>126</v>
      </c>
      <c r="H19" s="65" t="s">
        <v>126</v>
      </c>
      <c r="I19" s="65" t="s">
        <v>126</v>
      </c>
      <c r="J19" s="65" t="s">
        <v>126</v>
      </c>
      <c r="K19" s="65" t="s">
        <v>126</v>
      </c>
      <c r="L19" s="145"/>
      <c r="M19" s="15"/>
    </row>
    <row r="20" spans="1:13">
      <c r="A20" s="66">
        <v>9</v>
      </c>
      <c r="B20" s="64" t="s">
        <v>124</v>
      </c>
      <c r="C20" s="257" t="s">
        <v>148</v>
      </c>
      <c r="D20" s="65" t="s">
        <v>126</v>
      </c>
      <c r="E20" s="260" t="s">
        <v>149</v>
      </c>
      <c r="F20" s="260" t="s">
        <v>149</v>
      </c>
      <c r="G20" s="65" t="s">
        <v>126</v>
      </c>
      <c r="H20" s="65" t="s">
        <v>126</v>
      </c>
      <c r="I20" s="65" t="s">
        <v>126</v>
      </c>
      <c r="J20" s="65" t="s">
        <v>126</v>
      </c>
      <c r="K20" s="65" t="s">
        <v>126</v>
      </c>
      <c r="L20" s="145"/>
      <c r="M20" s="15"/>
    </row>
    <row r="21" spans="1:13">
      <c r="A21" s="66">
        <v>10</v>
      </c>
      <c r="B21" s="64" t="s">
        <v>124</v>
      </c>
      <c r="C21" s="258" t="s">
        <v>150</v>
      </c>
      <c r="D21" s="65" t="s">
        <v>126</v>
      </c>
      <c r="E21" s="65" t="s">
        <v>126</v>
      </c>
      <c r="F21" s="65" t="s">
        <v>126</v>
      </c>
      <c r="G21" s="65" t="s">
        <v>126</v>
      </c>
      <c r="H21" s="65" t="s">
        <v>126</v>
      </c>
      <c r="I21" s="65" t="s">
        <v>126</v>
      </c>
      <c r="J21" s="65" t="s">
        <v>126</v>
      </c>
      <c r="K21" s="65" t="s">
        <v>126</v>
      </c>
      <c r="L21" s="145" t="s">
        <v>151</v>
      </c>
      <c r="M21" s="146"/>
    </row>
    <row r="22" spans="1:13">
      <c r="A22" s="66">
        <v>11</v>
      </c>
      <c r="B22" s="64" t="s">
        <v>124</v>
      </c>
      <c r="C22" s="259" t="s">
        <v>152</v>
      </c>
      <c r="D22" s="65" t="s">
        <v>126</v>
      </c>
      <c r="E22" s="65" t="s">
        <v>132</v>
      </c>
      <c r="F22" s="65" t="s">
        <v>153</v>
      </c>
      <c r="G22" s="65" t="s">
        <v>126</v>
      </c>
      <c r="H22" s="65" t="s">
        <v>126</v>
      </c>
      <c r="I22" s="65" t="s">
        <v>126</v>
      </c>
      <c r="J22" s="65" t="s">
        <v>126</v>
      </c>
      <c r="K22" s="65" t="s">
        <v>126</v>
      </c>
      <c r="L22" s="145"/>
      <c r="M22" s="15"/>
    </row>
    <row r="23" spans="1:13">
      <c r="A23" s="15">
        <v>12</v>
      </c>
      <c r="B23" s="64" t="s">
        <v>124</v>
      </c>
      <c r="C23" s="259" t="s">
        <v>154</v>
      </c>
      <c r="D23" s="65" t="s">
        <v>126</v>
      </c>
      <c r="E23" s="65" t="s">
        <v>126</v>
      </c>
      <c r="F23" s="65" t="s">
        <v>126</v>
      </c>
      <c r="G23" s="65" t="s">
        <v>126</v>
      </c>
      <c r="H23" s="65" t="s">
        <v>126</v>
      </c>
      <c r="I23" s="65" t="s">
        <v>126</v>
      </c>
      <c r="J23" s="65" t="s">
        <v>126</v>
      </c>
      <c r="K23" s="65" t="s">
        <v>126</v>
      </c>
      <c r="L23" s="145" t="s">
        <v>144</v>
      </c>
      <c r="M23" s="146"/>
    </row>
    <row r="25" spans="1:13">
      <c r="B25" s="13"/>
    </row>
  </sheetData>
  <mergeCells count="8">
    <mergeCell ref="L14:L15"/>
    <mergeCell ref="L12:L13"/>
    <mergeCell ref="A14:A15"/>
    <mergeCell ref="A12:A13"/>
    <mergeCell ref="B12:B13"/>
    <mergeCell ref="B14:B15"/>
    <mergeCell ref="C14:C15"/>
    <mergeCell ref="C12:C13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20"/>
  <sheetViews>
    <sheetView showGridLines="0" tabSelected="1" view="pageBreakPreview" zoomScaleNormal="70" zoomScaleSheetLayoutView="100" workbookViewId="0">
      <selection activeCell="AD1" sqref="AD1:AV1"/>
    </sheetView>
  </sheetViews>
  <sheetFormatPr defaultColWidth="2.5" defaultRowHeight="12.75" customHeight="1"/>
  <cols>
    <col min="1" max="1" width="2.5" customWidth="1"/>
    <col min="18" max="18" width="2.5" customWidth="1"/>
  </cols>
  <sheetData>
    <row r="1" spans="1:67" s="1" customFormat="1" ht="13.5" customHeight="1">
      <c r="A1" s="373" t="s">
        <v>28</v>
      </c>
      <c r="B1" s="374"/>
      <c r="C1" s="374"/>
      <c r="D1" s="374"/>
      <c r="E1" s="374"/>
      <c r="F1" s="375"/>
      <c r="G1" s="78" t="s">
        <v>155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tr">
        <f>仕様概要!R1</f>
        <v>shipping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324" t="str">
        <f>仕様概要!AD1</f>
        <v>CsvBillingSummaryDataTonami</v>
      </c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6"/>
      <c r="AR1" s="326"/>
      <c r="AS1" s="326"/>
      <c r="AT1" s="326"/>
      <c r="AU1" s="326"/>
      <c r="AV1" s="327"/>
      <c r="AW1" s="382" t="s">
        <v>33</v>
      </c>
      <c r="AX1" s="383"/>
      <c r="AY1" s="384"/>
      <c r="AZ1" s="78" t="s">
        <v>34</v>
      </c>
      <c r="BA1" s="84"/>
      <c r="BB1" s="84"/>
      <c r="BC1" s="86"/>
      <c r="BD1" s="87"/>
      <c r="BE1" s="382" t="s">
        <v>35</v>
      </c>
      <c r="BF1" s="383"/>
      <c r="BG1" s="384"/>
      <c r="BH1" s="410">
        <v>45397</v>
      </c>
      <c r="BI1" s="411"/>
      <c r="BJ1" s="411"/>
      <c r="BK1" s="412"/>
      <c r="BL1" s="388"/>
      <c r="BM1" s="389"/>
      <c r="BN1" s="390"/>
    </row>
    <row r="2" spans="1:67" s="1" customFormat="1" ht="13.5" customHeight="1">
      <c r="A2" s="376"/>
      <c r="B2" s="377"/>
      <c r="C2" s="377"/>
      <c r="D2" s="377"/>
      <c r="E2" s="377"/>
      <c r="F2" s="378"/>
      <c r="G2" s="17" t="s">
        <v>156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262" t="s">
        <v>38</v>
      </c>
      <c r="S2" s="18"/>
      <c r="T2" s="18"/>
      <c r="U2" s="18"/>
      <c r="V2" s="18"/>
      <c r="W2" s="18"/>
      <c r="X2" s="18"/>
      <c r="Y2" s="18"/>
      <c r="Z2" s="10" t="s">
        <v>39</v>
      </c>
      <c r="AA2" s="4"/>
      <c r="AB2" s="4"/>
      <c r="AC2" s="4"/>
      <c r="AD2" s="262" t="s">
        <v>40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4" t="s">
        <v>41</v>
      </c>
      <c r="AX2" s="395"/>
      <c r="AY2" s="396"/>
      <c r="AZ2" s="98" t="s">
        <v>42</v>
      </c>
      <c r="BA2" s="18"/>
      <c r="BB2" s="18"/>
      <c r="BC2" s="86"/>
      <c r="BD2" s="87"/>
      <c r="BE2" s="394" t="s">
        <v>43</v>
      </c>
      <c r="BF2" s="395"/>
      <c r="BG2" s="396"/>
      <c r="BH2" s="397">
        <v>45406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8" customFormat="1" ht="13.5" customHeight="1">
      <c r="B4" s="9" t="s">
        <v>157</v>
      </c>
      <c r="C4" s="9"/>
      <c r="D4" s="9"/>
      <c r="E4" s="9"/>
      <c r="F4" s="9"/>
      <c r="G4" s="9"/>
      <c r="H4" s="9"/>
      <c r="I4" s="9"/>
      <c r="J4" s="9"/>
      <c r="K4" s="9"/>
      <c r="L4" s="9"/>
      <c r="M4" s="147"/>
      <c r="N4" s="147"/>
      <c r="O4" s="147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7"/>
      <c r="AP4" s="147"/>
      <c r="AR4" s="147"/>
      <c r="AS4" s="147"/>
      <c r="AT4" s="148"/>
      <c r="AU4" s="148"/>
      <c r="AV4" s="148"/>
      <c r="AW4" s="148"/>
      <c r="AX4" s="148"/>
      <c r="AY4" s="148"/>
      <c r="BM4" s="147"/>
      <c r="BO4" s="263" t="s">
        <v>45</v>
      </c>
    </row>
    <row r="5" spans="1:67" s="3" customFormat="1" ht="13.5" customHeight="1">
      <c r="B5" s="149"/>
      <c r="C5"/>
      <c r="D5"/>
      <c r="E5"/>
      <c r="F5"/>
      <c r="G5"/>
      <c r="H5"/>
      <c r="I5"/>
      <c r="J5"/>
      <c r="K5"/>
      <c r="L5"/>
      <c r="M5" s="150"/>
      <c r="N5" s="150"/>
      <c r="O5" s="15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0"/>
      <c r="AP5" s="150"/>
      <c r="AR5" s="150"/>
      <c r="AS5" s="150"/>
      <c r="AT5" s="2"/>
      <c r="AU5" s="2"/>
      <c r="AV5" s="2"/>
      <c r="AW5" s="2"/>
      <c r="AX5" s="2"/>
      <c r="AY5" s="2"/>
      <c r="BM5" s="150"/>
      <c r="BO5" s="151"/>
    </row>
    <row r="6" spans="1:67" s="3" customFormat="1" ht="13.5" customHeight="1">
      <c r="B6"/>
      <c r="C6" t="s">
        <v>158</v>
      </c>
      <c r="D6"/>
      <c r="E6"/>
      <c r="F6"/>
      <c r="G6"/>
      <c r="H6"/>
      <c r="I6"/>
      <c r="J6"/>
      <c r="K6"/>
      <c r="L6"/>
      <c r="M6" s="150"/>
      <c r="N6" s="150"/>
      <c r="O6" s="15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0"/>
      <c r="AR6" s="150"/>
      <c r="AS6" s="150"/>
      <c r="AT6" s="2"/>
      <c r="AU6" s="2"/>
      <c r="AV6" s="2"/>
      <c r="AW6" s="2"/>
      <c r="AX6" s="2"/>
      <c r="AY6" s="2"/>
      <c r="BM6" s="150"/>
      <c r="BO6" s="19"/>
    </row>
    <row r="7" spans="1:67" s="3" customFormat="1" ht="13.5" customHeight="1">
      <c r="B7" s="149"/>
      <c r="C7"/>
      <c r="D7" t="s">
        <v>159</v>
      </c>
      <c r="E7"/>
      <c r="F7"/>
      <c r="G7"/>
      <c r="H7"/>
      <c r="I7"/>
      <c r="J7"/>
      <c r="K7"/>
      <c r="L7"/>
      <c r="M7" s="150"/>
      <c r="N7" s="150"/>
      <c r="O7" s="15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0"/>
      <c r="AR7" s="150"/>
      <c r="AS7" s="150"/>
      <c r="AT7" s="2"/>
      <c r="AU7" s="2"/>
      <c r="AV7" s="2"/>
      <c r="AW7" s="2"/>
      <c r="AX7" s="2"/>
      <c r="AY7" s="2"/>
      <c r="BM7" s="150"/>
    </row>
    <row r="8" spans="1:67" s="3" customFormat="1" ht="13.5" customHeight="1">
      <c r="B8" s="149"/>
      <c r="C8"/>
      <c r="D8"/>
      <c r="E8" t="s">
        <v>160</v>
      </c>
      <c r="F8"/>
      <c r="G8"/>
      <c r="H8"/>
      <c r="I8"/>
      <c r="J8"/>
      <c r="K8"/>
      <c r="L8"/>
      <c r="M8" s="150"/>
      <c r="N8" s="150"/>
      <c r="O8" s="15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0"/>
      <c r="AR8" s="150"/>
      <c r="AS8" s="150"/>
      <c r="AT8" s="2"/>
      <c r="AU8" s="2"/>
      <c r="AV8" s="2"/>
      <c r="AW8" s="2"/>
      <c r="AX8" s="2"/>
      <c r="AY8" s="2"/>
      <c r="BM8" s="150"/>
      <c r="BO8" s="153" t="s">
        <v>161</v>
      </c>
    </row>
    <row r="9" spans="1:67" s="3" customFormat="1" ht="13.5" customHeight="1">
      <c r="B9" s="149"/>
      <c r="C9"/>
      <c r="D9"/>
      <c r="E9"/>
      <c r="F9"/>
      <c r="G9"/>
      <c r="H9"/>
      <c r="I9"/>
      <c r="J9"/>
      <c r="K9"/>
      <c r="L9"/>
      <c r="M9" s="150"/>
      <c r="N9" s="150"/>
      <c r="O9" s="15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M9" s="150"/>
    </row>
    <row r="10" spans="1:67" s="3" customFormat="1" ht="13.5" customHeight="1">
      <c r="B10" s="149"/>
      <c r="C10"/>
      <c r="D10" s="3" t="s">
        <v>162</v>
      </c>
      <c r="F10"/>
      <c r="G10"/>
      <c r="H10"/>
      <c r="I10"/>
      <c r="J10"/>
      <c r="K10"/>
      <c r="L10"/>
      <c r="M10" s="150"/>
      <c r="N10" s="150"/>
      <c r="O10" s="15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M10" s="150"/>
    </row>
    <row r="11" spans="1:67" ht="13.5"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</row>
    <row r="12" spans="1:67" s="3" customFormat="1" ht="13.5" customHeight="1">
      <c r="B12"/>
      <c r="C12" t="s">
        <v>163</v>
      </c>
      <c r="D12"/>
      <c r="E12"/>
      <c r="F12"/>
      <c r="G12"/>
      <c r="H12"/>
      <c r="I12"/>
      <c r="J12"/>
      <c r="K12"/>
      <c r="L12"/>
      <c r="M12" s="150"/>
      <c r="N12" s="150"/>
      <c r="O12" s="15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0"/>
      <c r="AR12" s="150"/>
      <c r="AS12" s="150"/>
      <c r="AT12" s="2"/>
      <c r="AU12" s="2"/>
      <c r="AV12" s="2"/>
      <c r="AW12" s="2"/>
      <c r="AX12" s="2"/>
      <c r="AY12" s="2"/>
      <c r="BM12" s="150"/>
      <c r="BO12" s="19"/>
    </row>
    <row r="13" spans="1:67" s="3" customFormat="1" ht="13.5" customHeight="1">
      <c r="B13" s="149"/>
      <c r="C13"/>
      <c r="D13" t="s">
        <v>164</v>
      </c>
      <c r="E13"/>
      <c r="F13"/>
      <c r="G13"/>
      <c r="H13"/>
      <c r="I13"/>
      <c r="J13"/>
      <c r="K13"/>
      <c r="L13"/>
      <c r="M13" s="150"/>
      <c r="N13" s="150"/>
      <c r="O13" s="15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0"/>
      <c r="AR13" s="150"/>
      <c r="AS13" s="150"/>
      <c r="AT13" s="2"/>
      <c r="AU13" s="2"/>
      <c r="AV13" s="2"/>
      <c r="AW13" s="2"/>
      <c r="AX13" s="2"/>
      <c r="AY13" s="2"/>
      <c r="BM13" s="150"/>
    </row>
    <row r="14" spans="1:67" s="3" customFormat="1" ht="13.5" customHeight="1">
      <c r="B14" s="149"/>
      <c r="C14"/>
      <c r="E14" t="s">
        <v>165</v>
      </c>
      <c r="F14"/>
      <c r="G14"/>
      <c r="H14"/>
      <c r="I14"/>
      <c r="J14"/>
      <c r="K14"/>
      <c r="L14"/>
      <c r="M14" s="150"/>
      <c r="N14" s="150"/>
      <c r="O14" s="15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0"/>
      <c r="AR14" s="150"/>
      <c r="AS14" s="150"/>
      <c r="AT14" s="2"/>
      <c r="AU14" s="2"/>
      <c r="AV14" s="2"/>
      <c r="AW14" s="2"/>
      <c r="AX14" s="2"/>
      <c r="AY14" s="2"/>
      <c r="BM14" s="150"/>
      <c r="BO14" s="153" t="s">
        <v>161</v>
      </c>
    </row>
    <row r="15" spans="1:67" ht="13.5"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BO15" s="151"/>
    </row>
    <row r="16" spans="1:67" s="3" customFormat="1" ht="13.5" customHeight="1">
      <c r="B16"/>
      <c r="C16" t="s">
        <v>166</v>
      </c>
      <c r="D16"/>
      <c r="E16"/>
      <c r="F16"/>
      <c r="G16"/>
      <c r="H16"/>
      <c r="I16"/>
      <c r="J16"/>
      <c r="K16"/>
      <c r="L16"/>
      <c r="M16" s="150"/>
      <c r="N16" s="150"/>
      <c r="O16" s="15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0"/>
      <c r="AR16" s="150"/>
      <c r="AS16" s="150"/>
      <c r="AT16" s="2"/>
      <c r="AU16" s="2"/>
      <c r="AV16" s="2"/>
      <c r="AW16" s="2"/>
      <c r="AX16" s="2"/>
      <c r="AY16" s="2"/>
      <c r="BM16" s="150"/>
      <c r="BO16" s="19"/>
    </row>
    <row r="17" spans="2:67" s="3" customFormat="1" ht="13.5" customHeight="1">
      <c r="B17" s="149"/>
      <c r="C17"/>
      <c r="D17" t="s">
        <v>167</v>
      </c>
      <c r="E17"/>
      <c r="F17"/>
      <c r="G17"/>
      <c r="H17"/>
      <c r="I17"/>
      <c r="J17"/>
      <c r="K17"/>
      <c r="L17"/>
      <c r="M17" s="150"/>
      <c r="N17" s="150"/>
      <c r="O17" s="15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50"/>
      <c r="AR17" s="150"/>
      <c r="AS17" s="150"/>
      <c r="AT17" s="2"/>
      <c r="AU17" s="2"/>
      <c r="AV17" s="2"/>
      <c r="AW17" s="2"/>
      <c r="AX17" s="2"/>
      <c r="AY17" s="2"/>
      <c r="BM17" s="150"/>
    </row>
    <row r="18" spans="2:67" s="153" customFormat="1" ht="13.5" customHeight="1">
      <c r="B18" s="152"/>
      <c r="C18" s="99"/>
      <c r="D18" s="99"/>
      <c r="E18" s="99" t="s">
        <v>168</v>
      </c>
      <c r="F18" s="99"/>
      <c r="G18" s="99"/>
      <c r="H18" s="99"/>
      <c r="I18" s="99"/>
      <c r="J18" s="99"/>
      <c r="K18" s="99"/>
      <c r="L18" s="99"/>
      <c r="M18" s="151"/>
      <c r="N18" s="151"/>
      <c r="O18" s="151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1"/>
      <c r="AR18" s="151"/>
      <c r="AS18" s="151"/>
      <c r="AT18" s="159"/>
      <c r="AU18" s="159"/>
      <c r="AV18" s="159"/>
      <c r="AW18" s="159"/>
      <c r="AX18" s="159"/>
      <c r="AY18" s="159"/>
      <c r="BM18" s="151"/>
      <c r="BO18" s="153" t="s">
        <v>161</v>
      </c>
    </row>
    <row r="19" spans="2:67" s="3" customFormat="1" ht="13.5" customHeight="1">
      <c r="B19" s="149"/>
      <c r="C19"/>
      <c r="E19"/>
      <c r="F19"/>
      <c r="G19"/>
      <c r="H19"/>
      <c r="I19"/>
      <c r="J19"/>
      <c r="K19"/>
      <c r="L19"/>
      <c r="M19" s="150"/>
      <c r="N19" s="150"/>
      <c r="O19" s="15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50"/>
      <c r="AR19" s="150"/>
      <c r="AS19" s="150"/>
      <c r="AT19" s="2"/>
      <c r="AU19" s="2"/>
      <c r="AV19" s="2"/>
      <c r="AW19" s="2"/>
      <c r="AX19" s="2"/>
      <c r="AY19" s="2"/>
      <c r="BM19" s="150"/>
    </row>
    <row r="20" spans="2:67" s="3" customFormat="1" ht="13.5" customHeight="1">
      <c r="B20" s="152"/>
      <c r="C20" s="99"/>
      <c r="D20" s="99"/>
      <c r="E20" s="153"/>
      <c r="F20" s="99"/>
      <c r="G20" s="99"/>
      <c r="H20" s="99"/>
      <c r="I20"/>
      <c r="J20"/>
      <c r="K20"/>
      <c r="L20"/>
      <c r="M20" s="150"/>
      <c r="N20" s="150"/>
      <c r="O20" s="15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50"/>
      <c r="AR20" s="150"/>
      <c r="AS20" s="150"/>
      <c r="AT20" s="2"/>
      <c r="AU20" s="2"/>
      <c r="AV20" s="2"/>
      <c r="AW20" s="2"/>
      <c r="AX20" s="2"/>
      <c r="AY20" s="2"/>
      <c r="BM20" s="150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103"/>
  <sheetViews>
    <sheetView showGridLines="0" view="pageBreakPreview" topLeftCell="A9" zoomScale="115" zoomScaleNormal="70" zoomScaleSheetLayoutView="115" workbookViewId="0">
      <selection activeCell="AS18" sqref="AS18"/>
    </sheetView>
  </sheetViews>
  <sheetFormatPr defaultColWidth="2.5" defaultRowHeight="12.75" customHeight="1"/>
  <cols>
    <col min="21" max="21" width="2.5" customWidth="1"/>
    <col min="31" max="31" width="2.5" customWidth="1"/>
  </cols>
  <sheetData>
    <row r="1" spans="1:67" s="1" customFormat="1" ht="13.5" customHeight="1">
      <c r="A1" s="373" t="s">
        <v>28</v>
      </c>
      <c r="B1" s="374"/>
      <c r="C1" s="374"/>
      <c r="D1" s="374"/>
      <c r="E1" s="374"/>
      <c r="F1" s="375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tr">
        <f>仕様概要!R1</f>
        <v>shipping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324" t="str">
        <f>仕様概要!AD1</f>
        <v>CsvBillingSummaryDataTonami</v>
      </c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6"/>
      <c r="AR1" s="326"/>
      <c r="AS1" s="326"/>
      <c r="AT1" s="326"/>
      <c r="AU1" s="326"/>
      <c r="AV1" s="327"/>
      <c r="AW1" s="382" t="s">
        <v>33</v>
      </c>
      <c r="AX1" s="383"/>
      <c r="AY1" s="384"/>
      <c r="AZ1" s="78" t="s">
        <v>34</v>
      </c>
      <c r="BA1" s="84"/>
      <c r="BB1" s="84"/>
      <c r="BC1" s="86"/>
      <c r="BD1" s="87"/>
      <c r="BE1" s="382" t="s">
        <v>35</v>
      </c>
      <c r="BF1" s="383"/>
      <c r="BG1" s="384"/>
      <c r="BH1" s="410">
        <v>45397</v>
      </c>
      <c r="BI1" s="411"/>
      <c r="BJ1" s="411"/>
      <c r="BK1" s="412"/>
      <c r="BL1" s="388"/>
      <c r="BM1" s="389"/>
      <c r="BN1" s="390"/>
    </row>
    <row r="2" spans="1:67" s="1" customFormat="1" ht="13.5" customHeight="1">
      <c r="A2" s="376"/>
      <c r="B2" s="377"/>
      <c r="C2" s="377"/>
      <c r="D2" s="377"/>
      <c r="E2" s="377"/>
      <c r="F2" s="378"/>
      <c r="G2" s="17" t="s">
        <v>169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78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39</v>
      </c>
      <c r="AA2" s="4"/>
      <c r="AB2" s="4"/>
      <c r="AC2" s="4"/>
      <c r="AD2" s="78" t="str">
        <f>仕様概要!AD2</f>
        <v>トナミ運輸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94" t="s">
        <v>41</v>
      </c>
      <c r="AX2" s="395"/>
      <c r="AY2" s="396"/>
      <c r="AZ2" s="98" t="s">
        <v>42</v>
      </c>
      <c r="BA2" s="18"/>
      <c r="BB2" s="18"/>
      <c r="BC2" s="86"/>
      <c r="BD2" s="87"/>
      <c r="BE2" s="394" t="s">
        <v>43</v>
      </c>
      <c r="BF2" s="395"/>
      <c r="BG2" s="396"/>
      <c r="BH2" s="397">
        <v>45406</v>
      </c>
      <c r="BI2" s="398"/>
      <c r="BJ2" s="398"/>
      <c r="BK2" s="399"/>
      <c r="BL2" s="391"/>
      <c r="BM2" s="392"/>
      <c r="BN2" s="393"/>
    </row>
    <row r="3" spans="1:67" s="2" customFormat="1" ht="13.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2" customFormat="1" ht="13.5" customHeight="1">
      <c r="B4" s="147" t="s">
        <v>170</v>
      </c>
      <c r="C4" s="150"/>
      <c r="H4" s="151" t="s">
        <v>171</v>
      </c>
    </row>
    <row r="5" spans="1:67" s="2" customFormat="1" ht="13.5" customHeight="1">
      <c r="B5" s="147"/>
      <c r="C5" s="150"/>
      <c r="H5" s="151"/>
    </row>
    <row r="6" spans="1:67" s="2" customFormat="1" ht="13.5" customHeight="1">
      <c r="C6" s="429"/>
      <c r="D6" s="429"/>
      <c r="E6" s="429"/>
      <c r="F6" s="413" t="s">
        <v>118</v>
      </c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3" t="s">
        <v>172</v>
      </c>
      <c r="T6" s="413"/>
      <c r="U6" s="413"/>
      <c r="V6" s="413"/>
      <c r="W6" s="413"/>
      <c r="X6" s="413"/>
      <c r="Y6" s="413"/>
      <c r="Z6" s="413"/>
      <c r="AA6" s="413"/>
      <c r="AB6" s="413"/>
      <c r="AC6" s="413"/>
      <c r="AD6" s="413"/>
      <c r="AE6" s="413"/>
      <c r="AF6" s="414" t="s">
        <v>173</v>
      </c>
      <c r="AG6" s="415"/>
      <c r="AH6" s="415"/>
      <c r="AI6" s="415"/>
      <c r="AJ6" s="415"/>
      <c r="AK6" s="415"/>
      <c r="AL6" s="415"/>
      <c r="AM6" s="415"/>
      <c r="AN6" s="415"/>
      <c r="AO6" s="415"/>
      <c r="AP6" s="415"/>
      <c r="AQ6" s="415"/>
      <c r="AR6" s="415"/>
      <c r="AS6" s="415"/>
      <c r="AT6" s="415"/>
      <c r="AU6" s="415"/>
      <c r="AV6" s="415"/>
      <c r="AW6" s="415"/>
      <c r="AX6" s="415"/>
      <c r="AY6" s="415"/>
      <c r="AZ6" s="415"/>
      <c r="BA6" s="415"/>
      <c r="BB6" s="415"/>
      <c r="BC6" s="416"/>
    </row>
    <row r="7" spans="1:67" s="2" customFormat="1" ht="13.5" customHeight="1">
      <c r="C7" s="429"/>
      <c r="D7" s="429"/>
      <c r="E7" s="429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3"/>
      <c r="U7" s="413"/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14"/>
      <c r="AG7" s="415"/>
      <c r="AH7" s="415"/>
      <c r="AI7" s="415"/>
      <c r="AJ7" s="415"/>
      <c r="AK7" s="415"/>
      <c r="AL7" s="415"/>
      <c r="AM7" s="415"/>
      <c r="AN7" s="415"/>
      <c r="AO7" s="415"/>
      <c r="AP7" s="415"/>
      <c r="AQ7" s="415"/>
      <c r="AR7" s="415"/>
      <c r="AS7" s="415"/>
      <c r="AT7" s="415"/>
      <c r="AU7" s="415"/>
      <c r="AV7" s="415"/>
      <c r="AW7" s="415"/>
      <c r="AX7" s="415"/>
      <c r="AY7" s="415"/>
      <c r="AZ7" s="415"/>
      <c r="BA7" s="415"/>
      <c r="BB7" s="415"/>
      <c r="BC7" s="416"/>
    </row>
    <row r="8" spans="1:67" s="3" customFormat="1" ht="13.5" customHeight="1">
      <c r="B8" s="2"/>
      <c r="C8" s="414" t="s">
        <v>124</v>
      </c>
      <c r="D8" s="415"/>
      <c r="E8" s="416"/>
      <c r="F8" s="317" t="s">
        <v>174</v>
      </c>
      <c r="G8" s="155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7"/>
      <c r="S8" s="317" t="s">
        <v>126</v>
      </c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318" t="s">
        <v>126</v>
      </c>
      <c r="AG8" s="313"/>
      <c r="AH8" s="313"/>
      <c r="AI8" s="313"/>
      <c r="AJ8" s="313"/>
      <c r="AK8" s="313"/>
      <c r="AL8" s="313"/>
      <c r="AM8" s="313"/>
      <c r="AN8" s="313"/>
      <c r="AO8" s="313"/>
      <c r="AP8" s="313"/>
      <c r="AQ8" s="313"/>
      <c r="AR8" s="313"/>
      <c r="AS8" s="313"/>
      <c r="AT8" s="313"/>
      <c r="AU8" s="313"/>
      <c r="AV8" s="313"/>
      <c r="AW8" s="313"/>
      <c r="AX8" s="313"/>
      <c r="AY8" s="313"/>
      <c r="AZ8" s="313"/>
      <c r="BA8" s="313"/>
      <c r="BB8" s="313"/>
      <c r="BC8" s="319"/>
      <c r="BD8" s="153" t="s">
        <v>175</v>
      </c>
      <c r="BO8" s="99" t="s">
        <v>161</v>
      </c>
    </row>
    <row r="9" spans="1:67" s="3" customFormat="1" ht="13.5" customHeight="1">
      <c r="B9" s="2"/>
      <c r="C9" s="414" t="s">
        <v>124</v>
      </c>
      <c r="D9" s="415"/>
      <c r="E9" s="416"/>
      <c r="F9" s="211" t="s">
        <v>125</v>
      </c>
      <c r="G9" s="155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7"/>
      <c r="S9" s="312" t="s">
        <v>176</v>
      </c>
      <c r="T9" s="158"/>
      <c r="U9" s="158"/>
      <c r="V9" s="158"/>
      <c r="W9" s="158"/>
      <c r="X9" s="158"/>
      <c r="Y9" s="313"/>
      <c r="Z9" s="154"/>
      <c r="AA9" s="154"/>
      <c r="AB9" s="154"/>
      <c r="AC9" s="154"/>
      <c r="AD9" s="154"/>
      <c r="AE9" s="314"/>
      <c r="AF9" s="154" t="s">
        <v>176</v>
      </c>
      <c r="AG9" s="158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306"/>
    </row>
    <row r="10" spans="1:67" s="3" customFormat="1" ht="13.5" customHeight="1">
      <c r="B10" s="2"/>
      <c r="C10" s="414" t="s">
        <v>124</v>
      </c>
      <c r="D10" s="415"/>
      <c r="E10" s="415"/>
      <c r="F10" s="212" t="s">
        <v>129</v>
      </c>
      <c r="G10" s="154"/>
      <c r="H10" s="84"/>
      <c r="I10" s="84"/>
      <c r="J10" s="84"/>
      <c r="K10" s="84"/>
      <c r="L10" s="89"/>
      <c r="M10" s="84"/>
      <c r="N10" s="84"/>
      <c r="O10" s="84"/>
      <c r="P10" s="84"/>
      <c r="Q10" s="84"/>
      <c r="R10" s="92"/>
      <c r="S10" s="98" t="s">
        <v>177</v>
      </c>
      <c r="T10" s="154"/>
      <c r="U10" s="154"/>
      <c r="V10" s="154"/>
      <c r="W10" s="154"/>
      <c r="X10" s="154"/>
      <c r="Y10" s="313"/>
      <c r="Z10" s="154"/>
      <c r="AA10" s="154"/>
      <c r="AB10" s="154"/>
      <c r="AC10" s="154"/>
      <c r="AD10" s="154"/>
      <c r="AE10" s="314"/>
      <c r="AF10" s="154" t="s">
        <v>126</v>
      </c>
      <c r="AG10" s="15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92"/>
    </row>
    <row r="11" spans="1:67" s="3" customFormat="1" ht="13.5" customHeight="1">
      <c r="B11" s="2"/>
      <c r="C11" s="417" t="s">
        <v>124</v>
      </c>
      <c r="D11" s="418"/>
      <c r="E11" s="419"/>
      <c r="F11" s="423" t="s">
        <v>131</v>
      </c>
      <c r="G11" s="424"/>
      <c r="H11" s="424"/>
      <c r="I11" s="424"/>
      <c r="J11" s="424"/>
      <c r="K11" s="424"/>
      <c r="L11" s="424"/>
      <c r="M11" s="424"/>
      <c r="N11" s="424"/>
      <c r="O11" s="424"/>
      <c r="P11" s="424"/>
      <c r="Q11" s="424"/>
      <c r="R11" s="425"/>
      <c r="S11" s="423" t="s">
        <v>178</v>
      </c>
      <c r="T11" s="424"/>
      <c r="U11" s="424"/>
      <c r="V11" s="424"/>
      <c r="W11" s="424"/>
      <c r="X11" s="424"/>
      <c r="Y11" s="424"/>
      <c r="Z11" s="424"/>
      <c r="AA11" s="424"/>
      <c r="AB11" s="424"/>
      <c r="AC11" s="424"/>
      <c r="AD11" s="424"/>
      <c r="AE11" s="425"/>
      <c r="AF11" s="154" t="s">
        <v>179</v>
      </c>
      <c r="AG11" s="310"/>
      <c r="AH11" s="307"/>
      <c r="AI11" s="307"/>
      <c r="AJ11" s="307"/>
      <c r="AK11" s="307"/>
      <c r="AL11" s="307"/>
      <c r="AM11" s="307"/>
      <c r="AN11" s="307"/>
      <c r="AO11" s="307"/>
      <c r="AP11" s="307"/>
      <c r="AQ11" s="307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8"/>
    </row>
    <row r="12" spans="1:67" s="3" customFormat="1" ht="13.5" customHeight="1">
      <c r="B12" s="2"/>
      <c r="C12" s="420"/>
      <c r="D12" s="421"/>
      <c r="E12" s="422"/>
      <c r="F12" s="426"/>
      <c r="G12" s="427"/>
      <c r="H12" s="427"/>
      <c r="I12" s="427"/>
      <c r="J12" s="427"/>
      <c r="K12" s="427"/>
      <c r="L12" s="427"/>
      <c r="M12" s="427"/>
      <c r="N12" s="427"/>
      <c r="O12" s="427"/>
      <c r="P12" s="427"/>
      <c r="Q12" s="427"/>
      <c r="R12" s="428"/>
      <c r="S12" s="426"/>
      <c r="T12" s="427"/>
      <c r="U12" s="427"/>
      <c r="V12" s="427"/>
      <c r="W12" s="427"/>
      <c r="X12" s="427"/>
      <c r="Y12" s="427"/>
      <c r="Z12" s="427"/>
      <c r="AA12" s="427"/>
      <c r="AB12" s="427"/>
      <c r="AC12" s="427"/>
      <c r="AD12" s="427"/>
      <c r="AE12" s="428"/>
      <c r="AF12" s="154" t="s">
        <v>180</v>
      </c>
      <c r="AG12" s="310"/>
      <c r="AH12" s="307"/>
      <c r="AI12" s="307"/>
      <c r="AJ12" s="307"/>
      <c r="AK12" s="307"/>
      <c r="AL12" s="307"/>
      <c r="AM12" s="307"/>
      <c r="AN12" s="307"/>
      <c r="AO12" s="307"/>
      <c r="AP12" s="307"/>
      <c r="AQ12" s="307"/>
      <c r="AR12" s="307"/>
      <c r="AS12" s="307"/>
      <c r="AT12" s="307"/>
      <c r="AU12" s="307"/>
      <c r="AV12" s="307"/>
      <c r="AW12" s="307"/>
      <c r="AX12" s="307"/>
      <c r="AY12" s="307"/>
      <c r="AZ12" s="307"/>
      <c r="BA12" s="307"/>
      <c r="BB12" s="307"/>
      <c r="BC12" s="308"/>
    </row>
    <row r="13" spans="1:67" s="3" customFormat="1" ht="13.5" customHeight="1">
      <c r="B13" s="2"/>
      <c r="C13" s="417" t="s">
        <v>181</v>
      </c>
      <c r="D13" s="418"/>
      <c r="E13" s="419"/>
      <c r="F13" s="423" t="s">
        <v>136</v>
      </c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5"/>
      <c r="S13" s="423" t="s">
        <v>182</v>
      </c>
      <c r="T13" s="424"/>
      <c r="U13" s="424"/>
      <c r="V13" s="424"/>
      <c r="W13" s="424"/>
      <c r="X13" s="424"/>
      <c r="Y13" s="424"/>
      <c r="Z13" s="424"/>
      <c r="AA13" s="424"/>
      <c r="AB13" s="424"/>
      <c r="AC13" s="424"/>
      <c r="AD13" s="424"/>
      <c r="AE13" s="425"/>
      <c r="AF13" s="154" t="s">
        <v>183</v>
      </c>
      <c r="AG13" s="310"/>
      <c r="AH13" s="307"/>
      <c r="AI13" s="307"/>
      <c r="AJ13" s="307"/>
      <c r="AK13" s="307"/>
      <c r="AL13" s="307"/>
      <c r="AM13" s="307"/>
      <c r="AN13" s="307"/>
      <c r="AO13" s="307"/>
      <c r="AP13" s="307"/>
      <c r="AQ13" s="307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8"/>
    </row>
    <row r="14" spans="1:67" s="3" customFormat="1" ht="13.5" customHeight="1">
      <c r="B14" s="2"/>
      <c r="C14" s="420"/>
      <c r="D14" s="421"/>
      <c r="E14" s="422"/>
      <c r="F14" s="426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8"/>
      <c r="S14" s="426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8"/>
      <c r="AF14" s="154" t="s">
        <v>184</v>
      </c>
      <c r="AG14" s="310"/>
      <c r="AH14" s="307"/>
      <c r="AI14" s="307"/>
      <c r="AJ14" s="307"/>
      <c r="AK14" s="307"/>
      <c r="AL14" s="307"/>
      <c r="AM14" s="307"/>
      <c r="AN14" s="307"/>
      <c r="AO14" s="307"/>
      <c r="AP14" s="307"/>
      <c r="AQ14" s="307"/>
      <c r="AR14" s="307"/>
      <c r="AS14" s="307"/>
      <c r="AT14" s="307"/>
      <c r="AU14" s="307"/>
      <c r="AV14" s="307"/>
      <c r="AW14" s="307"/>
      <c r="AX14" s="307"/>
      <c r="AY14" s="307"/>
      <c r="AZ14" s="307"/>
      <c r="BA14" s="307"/>
      <c r="BB14" s="307"/>
      <c r="BC14" s="308"/>
    </row>
    <row r="15" spans="1:67" s="3" customFormat="1" ht="13.5" customHeight="1">
      <c r="B15" s="2"/>
      <c r="C15" s="414" t="s">
        <v>124</v>
      </c>
      <c r="D15" s="415"/>
      <c r="E15" s="416"/>
      <c r="F15" s="212" t="s">
        <v>139</v>
      </c>
      <c r="G15" s="154"/>
      <c r="H15" s="84"/>
      <c r="I15" s="84"/>
      <c r="J15" s="84"/>
      <c r="K15" s="84"/>
      <c r="L15" s="89"/>
      <c r="M15" s="84"/>
      <c r="N15" s="84"/>
      <c r="O15" s="84"/>
      <c r="P15" s="84"/>
      <c r="Q15" s="84"/>
      <c r="R15" s="92"/>
      <c r="S15" s="154" t="s">
        <v>185</v>
      </c>
      <c r="T15" s="154"/>
      <c r="U15" s="154"/>
      <c r="V15" s="154"/>
      <c r="W15" s="154"/>
      <c r="X15" s="154"/>
      <c r="Y15" s="313"/>
      <c r="Z15" s="154"/>
      <c r="AA15" s="154"/>
      <c r="AB15" s="154"/>
      <c r="AC15" s="154"/>
      <c r="AD15" s="154"/>
      <c r="AE15" s="314"/>
      <c r="AF15" s="154" t="s">
        <v>185</v>
      </c>
      <c r="AG15" s="310"/>
      <c r="AH15" s="307"/>
      <c r="AI15" s="307"/>
      <c r="AJ15" s="307"/>
      <c r="AK15" s="307"/>
      <c r="AL15" s="307"/>
      <c r="AM15" s="307"/>
      <c r="AN15" s="307"/>
      <c r="AO15" s="307"/>
      <c r="AP15" s="307"/>
      <c r="AQ15" s="307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8"/>
    </row>
    <row r="16" spans="1:67" s="3" customFormat="1" ht="13.5" customHeight="1">
      <c r="B16" s="2"/>
      <c r="C16" s="414" t="s">
        <v>124</v>
      </c>
      <c r="D16" s="415"/>
      <c r="E16" s="416"/>
      <c r="F16" s="212" t="s">
        <v>141</v>
      </c>
      <c r="G16" s="15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92"/>
      <c r="S16" s="98" t="s">
        <v>186</v>
      </c>
      <c r="T16" s="154"/>
      <c r="U16" s="154"/>
      <c r="V16" s="154"/>
      <c r="W16" s="154"/>
      <c r="X16" s="154"/>
      <c r="Y16" s="313"/>
      <c r="Z16" s="154"/>
      <c r="AA16" s="154"/>
      <c r="AB16" s="154"/>
      <c r="AC16" s="154"/>
      <c r="AD16" s="154"/>
      <c r="AE16" s="314"/>
      <c r="AF16" s="309" t="s">
        <v>186</v>
      </c>
      <c r="AG16" s="310"/>
      <c r="AH16" s="307"/>
      <c r="AI16" s="307"/>
      <c r="AJ16" s="307"/>
      <c r="AK16" s="307"/>
      <c r="AL16" s="307"/>
      <c r="AM16" s="307"/>
      <c r="AN16" s="307"/>
      <c r="AO16" s="307"/>
      <c r="AP16" s="307"/>
      <c r="AQ16" s="307"/>
      <c r="AR16" s="307"/>
      <c r="AS16" s="307"/>
      <c r="AT16" s="307"/>
      <c r="AU16" s="307"/>
      <c r="AV16" s="307"/>
      <c r="AW16" s="307"/>
      <c r="AX16" s="307"/>
      <c r="AY16" s="307"/>
      <c r="AZ16" s="307"/>
      <c r="BA16" s="307"/>
      <c r="BB16" s="307"/>
      <c r="BC16" s="308"/>
    </row>
    <row r="17" spans="2:67" s="3" customFormat="1" ht="13.5" customHeight="1">
      <c r="B17" s="2"/>
      <c r="C17" s="414" t="s">
        <v>124</v>
      </c>
      <c r="D17" s="415"/>
      <c r="E17" s="416"/>
      <c r="F17" s="212" t="s">
        <v>143</v>
      </c>
      <c r="G17" s="158"/>
      <c r="H17" s="96"/>
      <c r="I17" s="96"/>
      <c r="J17" s="96"/>
      <c r="K17" s="96"/>
      <c r="L17" s="89"/>
      <c r="M17" s="84"/>
      <c r="N17" s="84"/>
      <c r="O17" s="84"/>
      <c r="P17" s="84"/>
      <c r="Q17" s="84"/>
      <c r="R17" s="92"/>
      <c r="S17" s="98" t="s">
        <v>187</v>
      </c>
      <c r="T17" s="154"/>
      <c r="U17" s="154"/>
      <c r="V17" s="154"/>
      <c r="W17" s="154"/>
      <c r="X17" s="154"/>
      <c r="Y17" s="313"/>
      <c r="Z17" s="154"/>
      <c r="AA17" s="154"/>
      <c r="AB17" s="154"/>
      <c r="AC17" s="154"/>
      <c r="AD17" s="154"/>
      <c r="AE17" s="314"/>
      <c r="AF17" s="154" t="s">
        <v>126</v>
      </c>
      <c r="AG17" s="310"/>
      <c r="AH17" s="307"/>
      <c r="AI17" s="307"/>
      <c r="AJ17" s="307"/>
      <c r="AK17" s="307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307"/>
      <c r="BC17" s="308"/>
    </row>
    <row r="18" spans="2:67" s="3" customFormat="1" ht="13.5" customHeight="1">
      <c r="B18" s="2"/>
      <c r="C18" s="414" t="s">
        <v>124</v>
      </c>
      <c r="D18" s="415"/>
      <c r="E18" s="416"/>
      <c r="F18" s="212" t="s">
        <v>145</v>
      </c>
      <c r="G18" s="154"/>
      <c r="H18" s="84"/>
      <c r="I18" s="84"/>
      <c r="J18" s="84"/>
      <c r="K18" s="84"/>
      <c r="L18" s="89"/>
      <c r="M18" s="84"/>
      <c r="N18" s="84"/>
      <c r="O18" s="84"/>
      <c r="P18" s="84"/>
      <c r="Q18" s="84"/>
      <c r="R18" s="92"/>
      <c r="S18" s="154" t="s">
        <v>188</v>
      </c>
      <c r="T18" s="154"/>
      <c r="U18" s="154"/>
      <c r="V18" s="154"/>
      <c r="W18" s="154"/>
      <c r="X18" s="154"/>
      <c r="Y18" s="313"/>
      <c r="Z18" s="154"/>
      <c r="AA18" s="154"/>
      <c r="AB18" s="154"/>
      <c r="AC18" s="154"/>
      <c r="AD18" s="154"/>
      <c r="AE18" s="314"/>
      <c r="AF18" s="154" t="s">
        <v>188</v>
      </c>
      <c r="AG18" s="310"/>
      <c r="AH18" s="307"/>
      <c r="AI18" s="307"/>
      <c r="AJ18" s="307"/>
      <c r="AK18" s="307"/>
      <c r="AL18" s="307"/>
      <c r="AM18" s="307"/>
      <c r="AN18" s="307"/>
      <c r="AO18" s="307"/>
      <c r="AP18" s="307"/>
      <c r="AQ18" s="307"/>
      <c r="AR18" s="307"/>
      <c r="AS18" s="307"/>
      <c r="AT18" s="307"/>
      <c r="AU18" s="307"/>
      <c r="AV18" s="307"/>
      <c r="AW18" s="307"/>
      <c r="AX18" s="307"/>
      <c r="AY18" s="307"/>
      <c r="AZ18" s="307"/>
      <c r="BA18" s="307"/>
      <c r="BB18" s="307"/>
      <c r="BC18" s="308"/>
    </row>
    <row r="19" spans="2:67" s="3" customFormat="1" ht="13.5" customHeight="1">
      <c r="B19" s="2"/>
      <c r="C19" s="414" t="s">
        <v>124</v>
      </c>
      <c r="D19" s="415"/>
      <c r="E19" s="416"/>
      <c r="F19" s="212" t="s">
        <v>148</v>
      </c>
      <c r="G19" s="154"/>
      <c r="H19" s="84"/>
      <c r="I19" s="84"/>
      <c r="J19" s="84"/>
      <c r="K19" s="84"/>
      <c r="L19" s="89"/>
      <c r="M19" s="84"/>
      <c r="N19" s="84"/>
      <c r="O19" s="84"/>
      <c r="P19" s="84"/>
      <c r="Q19" s="84"/>
      <c r="R19" s="92"/>
      <c r="S19" s="98" t="s">
        <v>189</v>
      </c>
      <c r="T19" s="154"/>
      <c r="U19" s="154"/>
      <c r="V19" s="154"/>
      <c r="W19" s="154"/>
      <c r="X19" s="154"/>
      <c r="Y19" s="313"/>
      <c r="Z19" s="154"/>
      <c r="AA19" s="154"/>
      <c r="AB19" s="154"/>
      <c r="AC19" s="154"/>
      <c r="AD19" s="154"/>
      <c r="AE19" s="314"/>
      <c r="AF19" s="311"/>
      <c r="AG19" s="311"/>
      <c r="AH19" s="85"/>
      <c r="AI19" s="85"/>
      <c r="AJ19" s="85"/>
      <c r="AK19" s="307"/>
      <c r="AL19" s="307"/>
      <c r="AM19" s="307"/>
      <c r="AN19" s="307"/>
      <c r="AO19" s="307"/>
      <c r="AP19" s="307"/>
      <c r="AQ19" s="307"/>
      <c r="AR19" s="307"/>
      <c r="AS19" s="307"/>
      <c r="AT19" s="307"/>
      <c r="AU19" s="307"/>
      <c r="AV19" s="307"/>
      <c r="AW19" s="307"/>
      <c r="AX19" s="307"/>
      <c r="AY19" s="307"/>
      <c r="AZ19" s="307"/>
      <c r="BA19" s="307"/>
      <c r="BB19" s="307"/>
      <c r="BC19" s="308"/>
    </row>
    <row r="20" spans="2:67" s="3" customFormat="1" ht="13.5" customHeight="1">
      <c r="B20" s="2"/>
      <c r="C20" s="414" t="s">
        <v>124</v>
      </c>
      <c r="D20" s="415"/>
      <c r="E20" s="416"/>
      <c r="F20" s="146" t="s">
        <v>150</v>
      </c>
      <c r="G20" s="154"/>
      <c r="H20" s="84"/>
      <c r="I20" s="84"/>
      <c r="J20" s="84"/>
      <c r="K20" s="84"/>
      <c r="L20" s="89"/>
      <c r="M20" s="84"/>
      <c r="N20" s="84"/>
      <c r="O20" s="84"/>
      <c r="P20" s="84"/>
      <c r="Q20" s="84"/>
      <c r="R20" s="92"/>
      <c r="S20" s="154" t="s">
        <v>190</v>
      </c>
      <c r="T20" s="154"/>
      <c r="U20" s="154"/>
      <c r="V20" s="154"/>
      <c r="W20" s="154"/>
      <c r="X20" s="154"/>
      <c r="Y20" s="313"/>
      <c r="Z20" s="154"/>
      <c r="AA20" s="154"/>
      <c r="AB20" s="154"/>
      <c r="AC20" s="154"/>
      <c r="AD20" s="154"/>
      <c r="AE20" s="314"/>
      <c r="AF20" s="154" t="s">
        <v>126</v>
      </c>
      <c r="AG20" s="310"/>
      <c r="AH20" s="307"/>
      <c r="AI20" s="307"/>
      <c r="AJ20" s="307"/>
      <c r="AK20" s="307"/>
      <c r="AL20" s="307"/>
      <c r="AM20" s="307"/>
      <c r="AN20" s="307"/>
      <c r="AO20" s="307"/>
      <c r="AP20" s="307"/>
      <c r="AQ20" s="307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8"/>
    </row>
    <row r="21" spans="2:67" s="3" customFormat="1" ht="13.5" customHeight="1">
      <c r="B21" s="2"/>
      <c r="C21" s="414" t="s">
        <v>124</v>
      </c>
      <c r="D21" s="415"/>
      <c r="E21" s="416"/>
      <c r="F21" s="213" t="s">
        <v>152</v>
      </c>
      <c r="G21" s="154"/>
      <c r="H21" s="84"/>
      <c r="I21" s="84"/>
      <c r="J21" s="84"/>
      <c r="K21" s="84"/>
      <c r="L21" s="89"/>
      <c r="M21" s="84"/>
      <c r="N21" s="84"/>
      <c r="O21" s="84"/>
      <c r="P21" s="84"/>
      <c r="Q21" s="84"/>
      <c r="R21" s="92"/>
      <c r="S21" s="154" t="s">
        <v>185</v>
      </c>
      <c r="T21" s="154"/>
      <c r="U21" s="154"/>
      <c r="V21" s="154"/>
      <c r="W21" s="154"/>
      <c r="X21" s="154"/>
      <c r="Y21" s="313"/>
      <c r="Z21" s="154"/>
      <c r="AA21" s="154"/>
      <c r="AB21" s="154"/>
      <c r="AC21" s="154"/>
      <c r="AD21" s="154"/>
      <c r="AE21" s="314"/>
      <c r="AF21" s="154" t="s">
        <v>185</v>
      </c>
      <c r="AG21" s="310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8"/>
    </row>
    <row r="22" spans="2:67" s="3" customFormat="1" ht="13.5" customHeight="1">
      <c r="B22" s="2"/>
      <c r="C22" s="414" t="s">
        <v>124</v>
      </c>
      <c r="D22" s="415"/>
      <c r="E22" s="416"/>
      <c r="F22" s="213" t="s">
        <v>154</v>
      </c>
      <c r="G22" s="154"/>
      <c r="H22" s="84"/>
      <c r="I22" s="84"/>
      <c r="J22" s="84"/>
      <c r="K22" s="84"/>
      <c r="L22" s="89"/>
      <c r="M22" s="84"/>
      <c r="N22" s="84"/>
      <c r="O22" s="84"/>
      <c r="P22" s="84"/>
      <c r="Q22" s="84"/>
      <c r="R22" s="92"/>
      <c r="S22" s="98" t="s">
        <v>191</v>
      </c>
      <c r="T22" s="154"/>
      <c r="U22" s="154"/>
      <c r="V22" s="154"/>
      <c r="W22" s="154"/>
      <c r="X22" s="154"/>
      <c r="Y22" s="313"/>
      <c r="Z22" s="154"/>
      <c r="AA22" s="154"/>
      <c r="AB22" s="154"/>
      <c r="AC22" s="154"/>
      <c r="AD22" s="154"/>
      <c r="AE22" s="314"/>
      <c r="AF22" s="154" t="s">
        <v>126</v>
      </c>
      <c r="AG22" s="310"/>
      <c r="AH22" s="307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8"/>
    </row>
    <row r="23" spans="2:67" ht="12.75" customHeight="1">
      <c r="C23" s="151" t="s">
        <v>192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5" spans="2:67" ht="12.75" customHeight="1">
      <c r="C25" s="99" t="s">
        <v>193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BO25" s="99" t="s">
        <v>161</v>
      </c>
    </row>
    <row r="26" spans="2:67" ht="12.75" customHeight="1">
      <c r="C26" s="267" t="s">
        <v>194</v>
      </c>
      <c r="D26" s="268"/>
      <c r="E26" s="268"/>
      <c r="F26" s="268"/>
      <c r="G26" s="268"/>
      <c r="H26" s="269"/>
      <c r="I26" s="270" t="s">
        <v>195</v>
      </c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2"/>
      <c r="AQ26" s="270"/>
      <c r="AR26" s="271"/>
      <c r="AS26" s="271"/>
      <c r="AT26" s="271"/>
      <c r="AU26" s="271"/>
      <c r="AV26" s="271"/>
      <c r="AW26" s="271"/>
      <c r="AX26" s="271"/>
      <c r="AY26" s="271"/>
      <c r="AZ26" s="272"/>
    </row>
    <row r="27" spans="2:67" ht="12.75" customHeight="1">
      <c r="C27" s="273"/>
      <c r="D27" s="274"/>
      <c r="E27" s="274"/>
      <c r="F27" s="274"/>
      <c r="G27" s="274"/>
      <c r="H27" s="275"/>
      <c r="I27" s="276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  <c r="AA27" s="277"/>
      <c r="AB27" s="277"/>
      <c r="AC27" s="277"/>
      <c r="AD27" s="277"/>
      <c r="AE27" s="277"/>
      <c r="AF27" s="277"/>
      <c r="AG27" s="277"/>
      <c r="AH27" s="277"/>
      <c r="AI27" s="277"/>
      <c r="AJ27" s="277"/>
      <c r="AK27" s="277"/>
      <c r="AL27" s="277"/>
      <c r="AM27" s="277"/>
      <c r="AN27" s="277"/>
      <c r="AO27" s="277"/>
      <c r="AP27" s="278"/>
      <c r="AQ27" s="276"/>
      <c r="AR27" s="277"/>
      <c r="AS27" s="277"/>
      <c r="AT27" s="277"/>
      <c r="AU27" s="277"/>
      <c r="AV27" s="277"/>
      <c r="AW27" s="277"/>
      <c r="AX27" s="277"/>
      <c r="AY27" s="277"/>
      <c r="AZ27" s="278"/>
    </row>
    <row r="28" spans="2:67" ht="12.75" customHeight="1">
      <c r="C28" s="267" t="s">
        <v>196</v>
      </c>
      <c r="D28" s="268"/>
      <c r="E28" s="268"/>
      <c r="F28" s="268"/>
      <c r="G28" s="268"/>
      <c r="H28" s="269"/>
      <c r="I28" s="270" t="s">
        <v>197</v>
      </c>
      <c r="J28" s="271" t="s">
        <v>198</v>
      </c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0" t="s">
        <v>199</v>
      </c>
      <c r="AR28" s="271"/>
      <c r="AS28" s="271"/>
      <c r="AT28" s="271"/>
      <c r="AU28" s="271"/>
      <c r="AV28" s="271"/>
      <c r="AW28" s="271"/>
      <c r="AX28" s="271"/>
      <c r="AY28" s="271"/>
      <c r="AZ28" s="272"/>
    </row>
    <row r="29" spans="2:67" s="2" customFormat="1" ht="13.5" customHeight="1">
      <c r="C29" s="279"/>
      <c r="D29" s="280"/>
      <c r="E29" s="280"/>
      <c r="F29" s="280"/>
      <c r="G29" s="280"/>
      <c r="H29" s="280"/>
      <c r="I29" s="281"/>
      <c r="J29" s="282"/>
      <c r="K29" s="282"/>
      <c r="L29" s="277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77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3"/>
      <c r="AQ29" s="282"/>
      <c r="AR29" s="282"/>
      <c r="AS29" s="282"/>
      <c r="AT29" s="282"/>
      <c r="AU29" s="282"/>
      <c r="AV29" s="282"/>
      <c r="AW29" s="282"/>
      <c r="AX29" s="282"/>
      <c r="AY29" s="282"/>
      <c r="AZ29" s="283"/>
    </row>
    <row r="30" spans="2:67" s="2" customFormat="1" ht="13.5" customHeight="1">
      <c r="C30" s="267" t="s">
        <v>200</v>
      </c>
      <c r="D30" s="268"/>
      <c r="E30" s="268"/>
      <c r="F30" s="268"/>
      <c r="G30" s="268"/>
      <c r="H30" s="268"/>
      <c r="I30" s="270"/>
      <c r="J30" s="271"/>
      <c r="K30" s="271"/>
      <c r="L30" s="271"/>
      <c r="M30" s="284" t="s">
        <v>201</v>
      </c>
      <c r="N30" s="271" t="s">
        <v>202</v>
      </c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85"/>
      <c r="AB30" s="271" t="s">
        <v>203</v>
      </c>
      <c r="AC30" s="271"/>
      <c r="AD30" s="271"/>
      <c r="AE30" s="271"/>
      <c r="AF30" s="286" t="s">
        <v>204</v>
      </c>
      <c r="AG30" s="271"/>
      <c r="AH30" s="271"/>
      <c r="AI30" s="271"/>
      <c r="AJ30" s="271"/>
      <c r="AK30" s="271"/>
      <c r="AL30" s="271"/>
      <c r="AM30" s="271"/>
      <c r="AN30" s="271"/>
      <c r="AO30" s="271"/>
      <c r="AP30" s="272"/>
      <c r="AQ30" s="271"/>
      <c r="AR30" s="271"/>
      <c r="AS30" s="271"/>
      <c r="AT30" s="271"/>
      <c r="AU30" s="271"/>
      <c r="AV30" s="271"/>
      <c r="AW30" s="271"/>
      <c r="AX30" s="271"/>
      <c r="AY30" s="271"/>
      <c r="AZ30" s="272"/>
    </row>
    <row r="31" spans="2:67" s="2" customFormat="1" ht="13.5" customHeight="1">
      <c r="C31" s="273"/>
      <c r="D31" s="274"/>
      <c r="E31" s="274"/>
      <c r="F31" s="274"/>
      <c r="G31" s="274"/>
      <c r="H31" s="274"/>
      <c r="I31" s="276"/>
      <c r="J31" s="277"/>
      <c r="K31" s="277"/>
      <c r="L31" s="277"/>
      <c r="M31" s="28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  <c r="AA31" s="288"/>
      <c r="AB31" s="277"/>
      <c r="AC31" s="277"/>
      <c r="AD31" s="277"/>
      <c r="AE31" s="277"/>
      <c r="AF31" s="287"/>
      <c r="AG31" s="277"/>
      <c r="AH31" s="277"/>
      <c r="AI31" s="277"/>
      <c r="AJ31" s="277"/>
      <c r="AK31" s="277"/>
      <c r="AL31" s="277"/>
      <c r="AM31" s="277"/>
      <c r="AN31" s="277"/>
      <c r="AO31" s="277"/>
      <c r="AP31" s="278"/>
      <c r="AQ31" s="277"/>
      <c r="AR31" s="277"/>
      <c r="AS31" s="277"/>
      <c r="AT31" s="277"/>
      <c r="AU31" s="277"/>
      <c r="AV31" s="277"/>
      <c r="AW31" s="277"/>
      <c r="AX31" s="277"/>
      <c r="AY31" s="277"/>
      <c r="AZ31" s="278"/>
    </row>
    <row r="32" spans="2:67" ht="12.75" customHeight="1"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3:67" ht="12.75" customHeight="1">
      <c r="C33" s="99" t="s">
        <v>205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3:67" ht="12.75" customHeight="1">
      <c r="C34" s="267" t="s">
        <v>194</v>
      </c>
      <c r="D34" s="268"/>
      <c r="E34" s="268"/>
      <c r="F34" s="268"/>
      <c r="G34" s="268"/>
      <c r="H34" s="269"/>
      <c r="I34" s="270" t="s">
        <v>195</v>
      </c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2"/>
      <c r="AQ34" s="270"/>
      <c r="AR34" s="271"/>
      <c r="AS34" s="271"/>
      <c r="AT34" s="271"/>
      <c r="AU34" s="271"/>
      <c r="AV34" s="271"/>
      <c r="AW34" s="271"/>
      <c r="AX34" s="271"/>
      <c r="AY34" s="271"/>
      <c r="AZ34" s="272"/>
    </row>
    <row r="35" spans="3:67" ht="12.75" customHeight="1">
      <c r="C35" s="273"/>
      <c r="D35" s="274"/>
      <c r="E35" s="274"/>
      <c r="F35" s="274"/>
      <c r="G35" s="274"/>
      <c r="H35" s="275"/>
      <c r="I35" s="276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8"/>
      <c r="AQ35" s="276"/>
      <c r="AR35" s="277"/>
      <c r="AS35" s="277"/>
      <c r="AT35" s="277"/>
      <c r="AU35" s="277"/>
      <c r="AV35" s="277"/>
      <c r="AW35" s="277"/>
      <c r="AX35" s="277"/>
      <c r="AY35" s="277"/>
      <c r="AZ35" s="278"/>
    </row>
    <row r="36" spans="3:67" ht="12.75" customHeight="1">
      <c r="C36" s="267" t="s">
        <v>196</v>
      </c>
      <c r="D36" s="268"/>
      <c r="E36" s="268"/>
      <c r="F36" s="268"/>
      <c r="G36" s="268"/>
      <c r="H36" s="269"/>
      <c r="I36" s="270" t="s">
        <v>197</v>
      </c>
      <c r="J36" s="99" t="s">
        <v>206</v>
      </c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0" t="s">
        <v>199</v>
      </c>
      <c r="AR36" s="271"/>
      <c r="AS36" s="271"/>
      <c r="AT36" s="271"/>
      <c r="AU36" s="271"/>
      <c r="AV36" s="271"/>
      <c r="AW36" s="271"/>
      <c r="AX36" s="271"/>
      <c r="AY36" s="271"/>
      <c r="AZ36" s="272"/>
    </row>
    <row r="37" spans="3:67" s="2" customFormat="1" ht="13.5" customHeight="1">
      <c r="C37" s="279"/>
      <c r="D37" s="280"/>
      <c r="E37" s="280"/>
      <c r="F37" s="280"/>
      <c r="G37" s="280"/>
      <c r="H37" s="280"/>
      <c r="I37" s="281"/>
      <c r="J37" s="282"/>
      <c r="K37" s="282"/>
      <c r="L37" s="277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77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3"/>
      <c r="AQ37" s="282"/>
      <c r="AR37" s="282"/>
      <c r="AS37" s="282"/>
      <c r="AT37" s="282"/>
      <c r="AU37" s="282"/>
      <c r="AV37" s="282"/>
      <c r="AW37" s="282"/>
      <c r="AX37" s="282"/>
      <c r="AY37" s="282"/>
      <c r="AZ37" s="283"/>
    </row>
    <row r="38" spans="3:67" s="2" customFormat="1" ht="13.5" customHeight="1">
      <c r="C38" s="267" t="s">
        <v>200</v>
      </c>
      <c r="D38" s="268"/>
      <c r="E38" s="268"/>
      <c r="F38" s="268"/>
      <c r="G38" s="268"/>
      <c r="H38" s="268"/>
      <c r="I38" s="270"/>
      <c r="J38" s="271"/>
      <c r="K38" s="271"/>
      <c r="L38" s="271"/>
      <c r="M38" s="284" t="s">
        <v>201</v>
      </c>
      <c r="N38" s="271" t="s">
        <v>207</v>
      </c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85"/>
      <c r="AB38" s="271" t="s">
        <v>203</v>
      </c>
      <c r="AC38" s="271"/>
      <c r="AD38" s="271"/>
      <c r="AE38" s="271"/>
      <c r="AF38" s="286" t="s">
        <v>204</v>
      </c>
      <c r="AG38" s="271"/>
      <c r="AH38" s="271"/>
      <c r="AI38" s="271"/>
      <c r="AJ38" s="271"/>
      <c r="AK38" s="271"/>
      <c r="AL38" s="271"/>
      <c r="AM38" s="271"/>
      <c r="AN38" s="271"/>
      <c r="AO38" s="271"/>
      <c r="AP38" s="272"/>
      <c r="AQ38" s="271"/>
      <c r="AR38" s="271"/>
      <c r="AS38" s="271"/>
      <c r="AT38" s="271"/>
      <c r="AU38" s="271"/>
      <c r="AV38" s="271"/>
      <c r="AW38" s="271"/>
      <c r="AX38" s="271"/>
      <c r="AY38" s="271"/>
      <c r="AZ38" s="272"/>
    </row>
    <row r="39" spans="3:67" s="2" customFormat="1" ht="13.5" customHeight="1">
      <c r="C39" s="279"/>
      <c r="D39" s="280"/>
      <c r="E39" s="280"/>
      <c r="F39" s="280"/>
      <c r="G39" s="280"/>
      <c r="H39" s="280"/>
      <c r="I39" s="281" t="s">
        <v>208</v>
      </c>
      <c r="J39" s="282"/>
      <c r="K39" s="282"/>
      <c r="L39" s="282"/>
      <c r="M39" s="289" t="s">
        <v>197</v>
      </c>
      <c r="N39" s="282" t="s">
        <v>209</v>
      </c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82"/>
      <c r="Z39" s="282"/>
      <c r="AA39" s="290"/>
      <c r="AB39" s="282" t="s">
        <v>210</v>
      </c>
      <c r="AC39" s="282"/>
      <c r="AD39" s="282"/>
      <c r="AE39" s="282"/>
      <c r="AF39" s="291" t="s">
        <v>211</v>
      </c>
      <c r="AG39" s="282"/>
      <c r="AH39" s="282"/>
      <c r="AI39" s="282"/>
      <c r="AJ39" s="282"/>
      <c r="AK39" s="282"/>
      <c r="AL39" s="282"/>
      <c r="AM39" s="282"/>
      <c r="AN39" s="282"/>
      <c r="AO39" s="282"/>
      <c r="AP39" s="283"/>
      <c r="AQ39" s="282"/>
      <c r="AR39" s="282"/>
      <c r="AS39" s="282"/>
      <c r="AT39" s="282"/>
      <c r="AU39" s="282"/>
      <c r="AV39" s="282"/>
      <c r="AW39" s="282"/>
      <c r="AX39" s="282"/>
      <c r="AY39" s="282"/>
      <c r="AZ39" s="283"/>
    </row>
    <row r="40" spans="3:67" s="2" customFormat="1" ht="13.5" customHeight="1">
      <c r="C40" s="273"/>
      <c r="D40" s="274"/>
      <c r="E40" s="274"/>
      <c r="F40" s="274"/>
      <c r="G40" s="274"/>
      <c r="H40" s="274"/>
      <c r="I40" s="276"/>
      <c r="J40" s="277"/>
      <c r="K40" s="277"/>
      <c r="L40" s="277"/>
      <c r="M40" s="28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  <c r="AA40" s="288"/>
      <c r="AB40" s="277"/>
      <c r="AC40" s="277"/>
      <c r="AD40" s="277"/>
      <c r="AE40" s="277"/>
      <c r="AF40" s="287"/>
      <c r="AG40" s="277"/>
      <c r="AH40" s="277"/>
      <c r="AI40" s="277"/>
      <c r="AJ40" s="277"/>
      <c r="AK40" s="277"/>
      <c r="AL40" s="277"/>
      <c r="AM40" s="277"/>
      <c r="AN40" s="277"/>
      <c r="AO40" s="277"/>
      <c r="AP40" s="278"/>
      <c r="AQ40" s="277"/>
      <c r="AR40" s="277"/>
      <c r="AS40" s="277"/>
      <c r="AT40" s="277"/>
      <c r="AU40" s="277"/>
      <c r="AV40" s="277"/>
      <c r="AW40" s="277"/>
      <c r="AX40" s="277"/>
      <c r="AY40" s="277"/>
      <c r="AZ40" s="278"/>
    </row>
    <row r="42" spans="3:67" ht="12.75" customHeight="1">
      <c r="C42" s="99" t="s">
        <v>212</v>
      </c>
      <c r="BO42" s="99" t="s">
        <v>161</v>
      </c>
    </row>
    <row r="43" spans="3:67" s="2" customFormat="1" ht="13.5" customHeight="1">
      <c r="C43" s="267" t="s">
        <v>194</v>
      </c>
      <c r="D43" s="268"/>
      <c r="E43" s="268"/>
      <c r="F43" s="268"/>
      <c r="G43" s="268"/>
      <c r="H43" s="269"/>
      <c r="I43" s="270" t="s">
        <v>213</v>
      </c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2"/>
      <c r="AQ43" s="270"/>
      <c r="AR43" s="271"/>
      <c r="AS43" s="271"/>
      <c r="AT43" s="271"/>
      <c r="AU43" s="271"/>
      <c r="AV43" s="271"/>
      <c r="AW43" s="271"/>
      <c r="AX43" s="271"/>
      <c r="AY43" s="271"/>
      <c r="AZ43" s="272"/>
      <c r="BO43" s="153"/>
    </row>
    <row r="44" spans="3:67" s="2" customFormat="1" ht="13.5" customHeight="1">
      <c r="C44" s="279"/>
      <c r="D44" s="280"/>
      <c r="E44" s="280"/>
      <c r="F44" s="280"/>
      <c r="G44" s="280"/>
      <c r="H44" s="292"/>
      <c r="I44" s="281" t="s">
        <v>214</v>
      </c>
      <c r="J44" s="282" t="s">
        <v>215</v>
      </c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  <c r="AF44" s="282"/>
      <c r="AG44" s="282"/>
      <c r="AH44" s="282"/>
      <c r="AI44" s="282"/>
      <c r="AJ44" s="282"/>
      <c r="AK44" s="282"/>
      <c r="AL44" s="282"/>
      <c r="AM44" s="282"/>
      <c r="AN44" s="282"/>
      <c r="AO44" s="282"/>
      <c r="AP44" s="283"/>
      <c r="AQ44" s="281"/>
      <c r="AR44" s="282"/>
      <c r="AS44" s="282"/>
      <c r="AT44" s="282"/>
      <c r="AU44" s="282"/>
      <c r="AV44" s="282"/>
      <c r="AW44" s="282"/>
      <c r="AX44" s="282"/>
      <c r="AY44" s="282"/>
      <c r="AZ44" s="283"/>
      <c r="BO44" s="153"/>
    </row>
    <row r="45" spans="3:67" s="2" customFormat="1" ht="13.5" customHeight="1">
      <c r="C45" s="273"/>
      <c r="D45" s="274"/>
      <c r="E45" s="274"/>
      <c r="F45" s="274"/>
      <c r="G45" s="274"/>
      <c r="H45" s="275"/>
      <c r="I45" s="276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7"/>
      <c r="AF45" s="277"/>
      <c r="AG45" s="277"/>
      <c r="AH45" s="277"/>
      <c r="AI45" s="277"/>
      <c r="AJ45" s="277"/>
      <c r="AK45" s="277"/>
      <c r="AL45" s="277"/>
      <c r="AM45" s="277"/>
      <c r="AN45" s="277"/>
      <c r="AO45" s="277"/>
      <c r="AP45" s="278"/>
      <c r="AQ45" s="276"/>
      <c r="AR45" s="277"/>
      <c r="AS45" s="277"/>
      <c r="AT45" s="277"/>
      <c r="AU45" s="277"/>
      <c r="AV45" s="277"/>
      <c r="AW45" s="277"/>
      <c r="AX45" s="277"/>
      <c r="AY45" s="277"/>
      <c r="AZ45" s="278"/>
    </row>
    <row r="46" spans="3:67" s="2" customFormat="1" ht="13.5" customHeight="1">
      <c r="C46" s="267" t="s">
        <v>196</v>
      </c>
      <c r="D46" s="268"/>
      <c r="E46" s="268"/>
      <c r="F46" s="268"/>
      <c r="G46" s="268"/>
      <c r="H46" s="269"/>
      <c r="I46" s="270" t="s">
        <v>197</v>
      </c>
      <c r="J46" s="271" t="s">
        <v>216</v>
      </c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  <c r="AA46" s="271"/>
      <c r="AB46" s="271"/>
      <c r="AC46" s="271"/>
      <c r="AD46" s="271"/>
      <c r="AE46" s="271"/>
      <c r="AF46" s="271"/>
      <c r="AG46" s="271"/>
      <c r="AH46" s="271"/>
      <c r="AI46" s="271"/>
      <c r="AJ46" s="271"/>
      <c r="AK46" s="271"/>
      <c r="AL46" s="271"/>
      <c r="AM46" s="271"/>
      <c r="AN46" s="271"/>
      <c r="AO46" s="271"/>
      <c r="AP46" s="271"/>
      <c r="AQ46" s="270" t="s">
        <v>199</v>
      </c>
      <c r="AR46" s="271"/>
      <c r="AS46" s="271"/>
      <c r="AT46" s="271"/>
      <c r="AU46" s="271"/>
      <c r="AV46" s="271"/>
      <c r="AW46" s="271"/>
      <c r="AX46" s="271"/>
      <c r="AY46" s="271"/>
      <c r="AZ46" s="272"/>
    </row>
    <row r="47" spans="3:67" s="2" customFormat="1" ht="13.5" customHeight="1">
      <c r="C47" s="279"/>
      <c r="D47" s="280"/>
      <c r="E47" s="280"/>
      <c r="F47" s="280"/>
      <c r="G47" s="280"/>
      <c r="H47" s="292"/>
      <c r="I47" s="281" t="s">
        <v>217</v>
      </c>
      <c r="J47" s="282" t="s">
        <v>218</v>
      </c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  <c r="AO47" s="294"/>
      <c r="AP47" s="294"/>
      <c r="AQ47" s="293"/>
      <c r="AR47" s="294"/>
      <c r="AS47" s="294"/>
      <c r="AT47" s="294"/>
      <c r="AU47" s="294"/>
      <c r="AV47" s="294"/>
      <c r="AW47" s="294"/>
      <c r="AX47" s="294"/>
      <c r="AY47" s="294"/>
      <c r="AZ47" s="295"/>
    </row>
    <row r="48" spans="3:67" s="2" customFormat="1" ht="13.5" customHeight="1">
      <c r="C48" s="279"/>
      <c r="D48" s="280"/>
      <c r="E48" s="280"/>
      <c r="F48" s="280"/>
      <c r="G48" s="280"/>
      <c r="H48" s="292"/>
      <c r="I48" s="281" t="s">
        <v>219</v>
      </c>
      <c r="J48" s="296" t="s">
        <v>220</v>
      </c>
      <c r="K48" s="282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282"/>
      <c r="AI48" s="282"/>
      <c r="AJ48" s="282"/>
      <c r="AK48" s="282"/>
      <c r="AL48" s="282"/>
      <c r="AM48" s="282"/>
      <c r="AN48" s="282"/>
      <c r="AO48" s="282"/>
      <c r="AP48" s="282"/>
      <c r="AQ48" s="281"/>
      <c r="AR48" s="282"/>
      <c r="AS48" s="282"/>
      <c r="AT48" s="282"/>
      <c r="AU48" s="282"/>
      <c r="AV48" s="282"/>
      <c r="AW48" s="282"/>
      <c r="AX48" s="282"/>
      <c r="AY48" s="282"/>
      <c r="AZ48" s="283"/>
    </row>
    <row r="49" spans="3:52" s="2" customFormat="1" ht="13.5" customHeight="1">
      <c r="C49" s="279"/>
      <c r="D49" s="280"/>
      <c r="E49" s="280"/>
      <c r="F49" s="280"/>
      <c r="G49" s="280"/>
      <c r="H49" s="292"/>
      <c r="I49" s="281" t="s">
        <v>221</v>
      </c>
      <c r="J49" s="296" t="s">
        <v>222</v>
      </c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  <c r="AE49" s="282"/>
      <c r="AF49" s="282"/>
      <c r="AG49" s="282"/>
      <c r="AH49" s="282"/>
      <c r="AI49" s="282"/>
      <c r="AJ49" s="282"/>
      <c r="AK49" s="282"/>
      <c r="AL49" s="282"/>
      <c r="AM49" s="282"/>
      <c r="AN49" s="282"/>
      <c r="AO49" s="282"/>
      <c r="AP49" s="282"/>
      <c r="AQ49" s="281"/>
      <c r="AR49" s="282"/>
      <c r="AS49" s="282"/>
      <c r="AT49" s="282"/>
      <c r="AU49" s="282"/>
      <c r="AV49" s="282"/>
      <c r="AW49" s="282"/>
      <c r="AX49" s="282"/>
      <c r="AY49" s="282"/>
      <c r="AZ49" s="283"/>
    </row>
    <row r="50" spans="3:52" s="2" customFormat="1" ht="13.5" customHeight="1">
      <c r="C50" s="279"/>
      <c r="D50" s="280"/>
      <c r="E50" s="280"/>
      <c r="F50" s="280"/>
      <c r="G50" s="280"/>
      <c r="H50" s="292"/>
      <c r="I50" s="281" t="s">
        <v>223</v>
      </c>
      <c r="J50" s="296" t="s">
        <v>224</v>
      </c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  <c r="AK50" s="282"/>
      <c r="AL50" s="282"/>
      <c r="AM50" s="282"/>
      <c r="AN50" s="282"/>
      <c r="AO50" s="282"/>
      <c r="AP50" s="282"/>
      <c r="AQ50" s="281"/>
      <c r="AR50" s="282"/>
      <c r="AS50" s="282"/>
      <c r="AT50" s="282"/>
      <c r="AU50" s="282"/>
      <c r="AV50" s="282"/>
      <c r="AW50" s="282"/>
      <c r="AX50" s="282"/>
      <c r="AY50" s="282"/>
      <c r="AZ50" s="283"/>
    </row>
    <row r="51" spans="3:52" s="2" customFormat="1" ht="13.5" customHeight="1">
      <c r="C51" s="279"/>
      <c r="D51" s="280"/>
      <c r="E51" s="280"/>
      <c r="F51" s="280"/>
      <c r="G51" s="280"/>
      <c r="H51" s="292"/>
      <c r="I51" s="281" t="s">
        <v>225</v>
      </c>
      <c r="J51" s="296" t="s">
        <v>226</v>
      </c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1"/>
      <c r="AR51" s="282"/>
      <c r="AS51" s="282"/>
      <c r="AT51" s="282"/>
      <c r="AU51" s="282"/>
      <c r="AV51" s="282"/>
      <c r="AW51" s="282"/>
      <c r="AX51" s="282"/>
      <c r="AY51" s="282"/>
      <c r="AZ51" s="283"/>
    </row>
    <row r="52" spans="3:52" s="2" customFormat="1" ht="13.5" customHeight="1">
      <c r="C52" s="279"/>
      <c r="D52" s="280"/>
      <c r="E52" s="280"/>
      <c r="F52" s="280"/>
      <c r="G52" s="280"/>
      <c r="H52" s="292"/>
      <c r="I52" s="281" t="s">
        <v>227</v>
      </c>
      <c r="J52" s="296" t="s">
        <v>228</v>
      </c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2"/>
      <c r="AQ52" s="281"/>
      <c r="AR52" s="282"/>
      <c r="AS52" s="282"/>
      <c r="AT52" s="282"/>
      <c r="AU52" s="282"/>
      <c r="AV52" s="282"/>
      <c r="AW52" s="282"/>
      <c r="AX52" s="282"/>
      <c r="AY52" s="282"/>
      <c r="AZ52" s="283"/>
    </row>
    <row r="53" spans="3:52" s="2" customFormat="1" ht="13.5" customHeight="1">
      <c r="C53" s="279"/>
      <c r="D53" s="280"/>
      <c r="E53" s="280"/>
      <c r="F53" s="280"/>
      <c r="G53" s="280"/>
      <c r="H53" s="292"/>
      <c r="I53" s="281" t="s">
        <v>229</v>
      </c>
      <c r="J53" s="296" t="s">
        <v>230</v>
      </c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  <c r="AE53" s="282"/>
      <c r="AF53" s="282"/>
      <c r="AG53" s="282"/>
      <c r="AH53" s="282"/>
      <c r="AI53" s="282"/>
      <c r="AJ53" s="282"/>
      <c r="AK53" s="282"/>
      <c r="AL53" s="282"/>
      <c r="AM53" s="282"/>
      <c r="AN53" s="282"/>
      <c r="AO53" s="282"/>
      <c r="AP53" s="282"/>
      <c r="AQ53" s="281"/>
      <c r="AR53" s="282"/>
      <c r="AS53" s="282"/>
      <c r="AT53" s="282"/>
      <c r="AU53" s="282"/>
      <c r="AV53" s="282"/>
      <c r="AW53" s="282"/>
      <c r="AX53" s="282"/>
      <c r="AY53" s="282"/>
      <c r="AZ53" s="283"/>
    </row>
    <row r="54" spans="3:52" s="2" customFormat="1" ht="13.5" customHeight="1">
      <c r="C54" s="279"/>
      <c r="D54" s="280"/>
      <c r="E54" s="280"/>
      <c r="F54" s="280"/>
      <c r="G54" s="280"/>
      <c r="H54" s="292"/>
      <c r="I54" s="281" t="s">
        <v>231</v>
      </c>
      <c r="J54" s="296" t="s">
        <v>232</v>
      </c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  <c r="AK54" s="282"/>
      <c r="AL54" s="282"/>
      <c r="AM54" s="282"/>
      <c r="AN54" s="282"/>
      <c r="AO54" s="282"/>
      <c r="AP54" s="282"/>
      <c r="AQ54" s="281"/>
      <c r="AR54" s="282"/>
      <c r="AS54" s="282"/>
      <c r="AT54" s="282"/>
      <c r="AU54" s="282"/>
      <c r="AV54" s="282"/>
      <c r="AW54" s="282"/>
      <c r="AX54" s="282"/>
      <c r="AY54" s="282"/>
      <c r="AZ54" s="283"/>
    </row>
    <row r="55" spans="3:52" s="2" customFormat="1" ht="13.5" customHeight="1">
      <c r="C55" s="273"/>
      <c r="D55" s="274"/>
      <c r="E55" s="274"/>
      <c r="F55" s="274"/>
      <c r="G55" s="274"/>
      <c r="H55" s="275"/>
      <c r="I55" s="276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  <c r="AB55" s="277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6"/>
      <c r="AR55" s="277"/>
      <c r="AS55" s="277"/>
      <c r="AT55" s="277"/>
      <c r="AU55" s="277"/>
      <c r="AV55" s="277"/>
      <c r="AW55" s="277"/>
      <c r="AX55" s="277"/>
      <c r="AY55" s="277"/>
      <c r="AZ55" s="278"/>
    </row>
    <row r="56" spans="3:52" s="2" customFormat="1" ht="13.5" customHeight="1">
      <c r="C56" s="267" t="s">
        <v>233</v>
      </c>
      <c r="D56" s="268"/>
      <c r="E56" s="268"/>
      <c r="F56" s="268"/>
      <c r="G56" s="268"/>
      <c r="H56" s="269"/>
      <c r="I56" s="297" t="s">
        <v>234</v>
      </c>
      <c r="J56" s="298"/>
      <c r="K56" s="298"/>
      <c r="L56" s="298"/>
      <c r="M56" s="298"/>
      <c r="N56" s="301" t="s">
        <v>201</v>
      </c>
      <c r="O56" s="271" t="s">
        <v>235</v>
      </c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302"/>
      <c r="AB56" s="303" t="s">
        <v>210</v>
      </c>
      <c r="AC56" s="298"/>
      <c r="AD56" s="298"/>
      <c r="AE56" s="298"/>
      <c r="AF56" s="301" t="s">
        <v>236</v>
      </c>
      <c r="AG56" s="271" t="s">
        <v>235</v>
      </c>
      <c r="AH56" s="298"/>
      <c r="AI56" s="298"/>
      <c r="AJ56" s="298"/>
      <c r="AK56" s="298"/>
      <c r="AL56" s="298"/>
      <c r="AM56" s="298"/>
      <c r="AN56" s="298"/>
      <c r="AO56" s="298"/>
      <c r="AP56" s="304"/>
      <c r="AQ56" s="298"/>
      <c r="AR56" s="298"/>
      <c r="AS56" s="298"/>
      <c r="AT56" s="298"/>
      <c r="AU56" s="298"/>
      <c r="AV56" s="298"/>
      <c r="AW56" s="298"/>
      <c r="AX56" s="298"/>
      <c r="AY56" s="298"/>
      <c r="AZ56" s="304"/>
    </row>
    <row r="57" spans="3:52" s="2" customFormat="1" ht="13.5" customHeight="1">
      <c r="C57" s="279"/>
      <c r="D57" s="280"/>
      <c r="E57" s="280"/>
      <c r="F57" s="280"/>
      <c r="G57" s="280"/>
      <c r="H57" s="292"/>
      <c r="I57" s="281" t="s">
        <v>237</v>
      </c>
      <c r="J57" s="282"/>
      <c r="K57" s="282"/>
      <c r="L57" s="282"/>
      <c r="M57" s="282"/>
      <c r="N57" s="289" t="s">
        <v>201</v>
      </c>
      <c r="O57" s="282" t="s">
        <v>238</v>
      </c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2"/>
      <c r="AA57" s="290"/>
      <c r="AB57" s="303" t="s">
        <v>210</v>
      </c>
      <c r="AC57" s="282"/>
      <c r="AD57" s="282"/>
      <c r="AE57" s="282"/>
      <c r="AF57" s="289" t="s">
        <v>219</v>
      </c>
      <c r="AG57" s="282" t="s">
        <v>238</v>
      </c>
      <c r="AH57" s="282"/>
      <c r="AI57" s="282"/>
      <c r="AJ57" s="282"/>
      <c r="AK57" s="282"/>
      <c r="AL57" s="282"/>
      <c r="AM57" s="282"/>
      <c r="AN57" s="282"/>
      <c r="AO57" s="282"/>
      <c r="AP57" s="283"/>
      <c r="AQ57" s="282"/>
      <c r="AR57" s="282"/>
      <c r="AS57" s="282"/>
      <c r="AT57" s="282"/>
      <c r="AU57" s="282"/>
      <c r="AV57" s="282"/>
      <c r="AW57" s="282"/>
      <c r="AX57" s="282"/>
      <c r="AY57" s="282"/>
      <c r="AZ57" s="283"/>
    </row>
    <row r="58" spans="3:52" s="2" customFormat="1" ht="13.5" customHeight="1">
      <c r="C58" s="279"/>
      <c r="D58" s="280"/>
      <c r="E58" s="280"/>
      <c r="F58" s="280"/>
      <c r="G58" s="280"/>
      <c r="H58" s="292"/>
      <c r="I58" s="281" t="s">
        <v>234</v>
      </c>
      <c r="J58" s="282"/>
      <c r="K58" s="282"/>
      <c r="L58" s="282"/>
      <c r="M58" s="282"/>
      <c r="N58" s="289" t="s">
        <v>219</v>
      </c>
      <c r="O58" s="282" t="s">
        <v>238</v>
      </c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2"/>
      <c r="AA58" s="290"/>
      <c r="AB58" s="303" t="s">
        <v>210</v>
      </c>
      <c r="AC58" s="282"/>
      <c r="AD58" s="282"/>
      <c r="AE58" s="282"/>
      <c r="AF58" s="289" t="s">
        <v>221</v>
      </c>
      <c r="AG58" s="282" t="s">
        <v>238</v>
      </c>
      <c r="AH58" s="282"/>
      <c r="AI58" s="282"/>
      <c r="AJ58" s="282"/>
      <c r="AK58" s="282"/>
      <c r="AL58" s="282"/>
      <c r="AM58" s="282"/>
      <c r="AN58" s="282"/>
      <c r="AO58" s="282"/>
      <c r="AP58" s="283"/>
      <c r="AQ58" s="282"/>
      <c r="AR58" s="282"/>
      <c r="AS58" s="282"/>
      <c r="AT58" s="282"/>
      <c r="AU58" s="282"/>
      <c r="AV58" s="282"/>
      <c r="AW58" s="282"/>
      <c r="AX58" s="282"/>
      <c r="AY58" s="282"/>
      <c r="AZ58" s="283"/>
    </row>
    <row r="59" spans="3:52" s="2" customFormat="1" ht="13.5" customHeight="1">
      <c r="C59" s="279"/>
      <c r="D59" s="280"/>
      <c r="E59" s="280"/>
      <c r="F59" s="280"/>
      <c r="G59" s="280"/>
      <c r="H59" s="292"/>
      <c r="I59" s="281" t="s">
        <v>234</v>
      </c>
      <c r="J59" s="282"/>
      <c r="K59" s="282"/>
      <c r="L59" s="282"/>
      <c r="M59" s="282"/>
      <c r="N59" s="289" t="s">
        <v>239</v>
      </c>
      <c r="O59" s="282" t="s">
        <v>238</v>
      </c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  <c r="AA59" s="290"/>
      <c r="AB59" s="303" t="s">
        <v>210</v>
      </c>
      <c r="AC59" s="282"/>
      <c r="AD59" s="282"/>
      <c r="AE59" s="282"/>
      <c r="AF59" s="289" t="s">
        <v>223</v>
      </c>
      <c r="AG59" s="282" t="s">
        <v>238</v>
      </c>
      <c r="AH59" s="282"/>
      <c r="AI59" s="282"/>
      <c r="AJ59" s="282"/>
      <c r="AK59" s="282"/>
      <c r="AL59" s="282"/>
      <c r="AM59" s="282"/>
      <c r="AN59" s="282"/>
      <c r="AO59" s="282"/>
      <c r="AP59" s="283"/>
      <c r="AQ59" s="282"/>
      <c r="AR59" s="282"/>
      <c r="AS59" s="282"/>
      <c r="AT59" s="282"/>
      <c r="AU59" s="282"/>
      <c r="AV59" s="282"/>
      <c r="AW59" s="282"/>
      <c r="AX59" s="282"/>
      <c r="AY59" s="282"/>
      <c r="AZ59" s="283"/>
    </row>
    <row r="60" spans="3:52" s="2" customFormat="1" ht="13.5" customHeight="1">
      <c r="C60" s="279"/>
      <c r="D60" s="280"/>
      <c r="E60" s="280"/>
      <c r="F60" s="280"/>
      <c r="G60" s="280"/>
      <c r="H60" s="292"/>
      <c r="I60" s="281" t="s">
        <v>234</v>
      </c>
      <c r="J60" s="282"/>
      <c r="K60" s="282"/>
      <c r="L60" s="282"/>
      <c r="M60" s="282"/>
      <c r="N60" s="289" t="s">
        <v>221</v>
      </c>
      <c r="O60" s="282" t="s">
        <v>240</v>
      </c>
      <c r="P60" s="282"/>
      <c r="Q60" s="282"/>
      <c r="R60" s="282"/>
      <c r="S60" s="282"/>
      <c r="T60" s="282"/>
      <c r="U60" s="282"/>
      <c r="V60" s="282"/>
      <c r="W60" s="282"/>
      <c r="X60" s="282"/>
      <c r="Y60" s="282"/>
      <c r="Z60" s="282"/>
      <c r="AA60" s="290"/>
      <c r="AB60" s="303" t="s">
        <v>210</v>
      </c>
      <c r="AC60" s="282"/>
      <c r="AD60" s="282"/>
      <c r="AE60" s="282"/>
      <c r="AF60" s="289" t="s">
        <v>225</v>
      </c>
      <c r="AG60" s="282" t="s">
        <v>240</v>
      </c>
      <c r="AH60" s="282"/>
      <c r="AI60" s="282"/>
      <c r="AJ60" s="282"/>
      <c r="AK60" s="282"/>
      <c r="AL60" s="282"/>
      <c r="AM60" s="282"/>
      <c r="AN60" s="282"/>
      <c r="AO60" s="282"/>
      <c r="AP60" s="283"/>
      <c r="AQ60" s="282"/>
      <c r="AR60" s="282"/>
      <c r="AS60" s="282"/>
      <c r="AT60" s="282"/>
      <c r="AU60" s="282"/>
      <c r="AV60" s="282"/>
      <c r="AW60" s="282"/>
      <c r="AX60" s="282"/>
      <c r="AY60" s="282"/>
      <c r="AZ60" s="283"/>
    </row>
    <row r="61" spans="3:52" s="2" customFormat="1" ht="13.5" customHeight="1">
      <c r="C61" s="279"/>
      <c r="D61" s="280"/>
      <c r="E61" s="280"/>
      <c r="F61" s="280"/>
      <c r="G61" s="280"/>
      <c r="H61" s="292"/>
      <c r="I61" s="281" t="s">
        <v>234</v>
      </c>
      <c r="J61" s="282"/>
      <c r="K61" s="282"/>
      <c r="L61" s="282"/>
      <c r="M61" s="282"/>
      <c r="N61" s="289" t="s">
        <v>201</v>
      </c>
      <c r="O61" s="282" t="s">
        <v>241</v>
      </c>
      <c r="P61" s="282"/>
      <c r="Q61" s="282"/>
      <c r="R61" s="282"/>
      <c r="S61" s="282"/>
      <c r="T61" s="282"/>
      <c r="U61" s="282"/>
      <c r="V61" s="282"/>
      <c r="W61" s="282"/>
      <c r="X61" s="282"/>
      <c r="Y61" s="282"/>
      <c r="Z61" s="282"/>
      <c r="AA61" s="290"/>
      <c r="AB61" s="303" t="s">
        <v>210</v>
      </c>
      <c r="AC61" s="282"/>
      <c r="AD61" s="282"/>
      <c r="AE61" s="282"/>
      <c r="AF61" s="289" t="s">
        <v>227</v>
      </c>
      <c r="AG61" s="282" t="s">
        <v>241</v>
      </c>
      <c r="AH61" s="282"/>
      <c r="AI61" s="282"/>
      <c r="AJ61" s="282"/>
      <c r="AK61" s="282"/>
      <c r="AL61" s="282"/>
      <c r="AM61" s="282"/>
      <c r="AN61" s="282"/>
      <c r="AO61" s="282"/>
      <c r="AP61" s="283"/>
      <c r="AQ61" s="282"/>
      <c r="AR61" s="282"/>
      <c r="AS61" s="282"/>
      <c r="AT61" s="282"/>
      <c r="AU61" s="282"/>
      <c r="AV61" s="282"/>
      <c r="AW61" s="282"/>
      <c r="AX61" s="282"/>
      <c r="AY61" s="282"/>
      <c r="AZ61" s="283"/>
    </row>
    <row r="62" spans="3:52" s="2" customFormat="1" ht="13.5" customHeight="1">
      <c r="C62" s="279"/>
      <c r="D62" s="280"/>
      <c r="E62" s="280"/>
      <c r="F62" s="280"/>
      <c r="G62" s="280"/>
      <c r="H62" s="292"/>
      <c r="I62" s="281" t="s">
        <v>234</v>
      </c>
      <c r="J62" s="282"/>
      <c r="K62" s="282"/>
      <c r="L62" s="282"/>
      <c r="M62" s="282"/>
      <c r="N62" s="289" t="s">
        <v>201</v>
      </c>
      <c r="O62" s="282" t="s">
        <v>242</v>
      </c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  <c r="AA62" s="290"/>
      <c r="AB62" s="303" t="s">
        <v>210</v>
      </c>
      <c r="AC62" s="282"/>
      <c r="AD62" s="282"/>
      <c r="AE62" s="282"/>
      <c r="AF62" s="289" t="s">
        <v>229</v>
      </c>
      <c r="AG62" s="282" t="s">
        <v>242</v>
      </c>
      <c r="AH62" s="282"/>
      <c r="AI62" s="282"/>
      <c r="AJ62" s="282"/>
      <c r="AK62" s="282"/>
      <c r="AL62" s="282"/>
      <c r="AM62" s="282"/>
      <c r="AN62" s="282"/>
      <c r="AO62" s="282"/>
      <c r="AP62" s="283"/>
      <c r="AQ62" s="282"/>
      <c r="AR62" s="282"/>
      <c r="AS62" s="282"/>
      <c r="AT62" s="282"/>
      <c r="AU62" s="282"/>
      <c r="AV62" s="282"/>
      <c r="AW62" s="282"/>
      <c r="AX62" s="282"/>
      <c r="AY62" s="282"/>
      <c r="AZ62" s="283"/>
    </row>
    <row r="63" spans="3:52" s="2" customFormat="1" ht="13.5" customHeight="1">
      <c r="C63" s="279"/>
      <c r="D63" s="280"/>
      <c r="E63" s="280"/>
      <c r="F63" s="280"/>
      <c r="G63" s="280"/>
      <c r="H63" s="292"/>
      <c r="I63" s="281" t="s">
        <v>234</v>
      </c>
      <c r="J63" s="282"/>
      <c r="K63" s="282"/>
      <c r="L63" s="282"/>
      <c r="M63" s="282"/>
      <c r="N63" s="289" t="s">
        <v>201</v>
      </c>
      <c r="O63" s="282" t="s">
        <v>243</v>
      </c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  <c r="AA63" s="290"/>
      <c r="AB63" s="303" t="s">
        <v>210</v>
      </c>
      <c r="AC63" s="282"/>
      <c r="AD63" s="282"/>
      <c r="AE63" s="282"/>
      <c r="AF63" s="289" t="s">
        <v>231</v>
      </c>
      <c r="AG63" s="282" t="s">
        <v>243</v>
      </c>
      <c r="AH63" s="282"/>
      <c r="AI63" s="282"/>
      <c r="AJ63" s="282"/>
      <c r="AK63" s="282"/>
      <c r="AL63" s="282"/>
      <c r="AM63" s="282"/>
      <c r="AN63" s="282"/>
      <c r="AO63" s="282"/>
      <c r="AP63" s="283"/>
      <c r="AQ63" s="282"/>
      <c r="AR63" s="282"/>
      <c r="AS63" s="282"/>
      <c r="AT63" s="282"/>
      <c r="AU63" s="282"/>
      <c r="AV63" s="282"/>
      <c r="AW63" s="282"/>
      <c r="AX63" s="282"/>
      <c r="AY63" s="282"/>
      <c r="AZ63" s="283"/>
    </row>
    <row r="64" spans="3:52" s="2" customFormat="1" ht="13.5" customHeight="1">
      <c r="C64" s="273"/>
      <c r="D64" s="274"/>
      <c r="E64" s="274"/>
      <c r="F64" s="274"/>
      <c r="G64" s="274"/>
      <c r="H64" s="275"/>
      <c r="I64" s="276"/>
      <c r="J64" s="277"/>
      <c r="K64" s="277"/>
      <c r="L64" s="277"/>
      <c r="M64" s="277"/>
      <c r="N64" s="28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  <c r="AA64" s="288"/>
      <c r="AB64" s="277"/>
      <c r="AC64" s="277"/>
      <c r="AD64" s="277"/>
      <c r="AE64" s="277"/>
      <c r="AF64" s="287"/>
      <c r="AG64" s="277"/>
      <c r="AH64" s="277"/>
      <c r="AI64" s="277"/>
      <c r="AJ64" s="277"/>
      <c r="AK64" s="277"/>
      <c r="AL64" s="277"/>
      <c r="AM64" s="277"/>
      <c r="AN64" s="277"/>
      <c r="AO64" s="277"/>
      <c r="AP64" s="278"/>
      <c r="AQ64" s="282"/>
      <c r="AR64" s="282"/>
      <c r="AS64" s="282"/>
      <c r="AT64" s="282"/>
      <c r="AU64" s="282"/>
      <c r="AV64" s="282"/>
      <c r="AW64" s="282"/>
      <c r="AX64" s="282"/>
      <c r="AY64" s="282"/>
      <c r="AZ64" s="283"/>
    </row>
    <row r="65" spans="3:52" s="2" customFormat="1" ht="13.5" customHeight="1">
      <c r="C65" s="267" t="s">
        <v>200</v>
      </c>
      <c r="D65" s="268"/>
      <c r="E65" s="268"/>
      <c r="F65" s="268"/>
      <c r="G65" s="268"/>
      <c r="H65" s="269"/>
      <c r="I65" s="270"/>
      <c r="J65" s="271"/>
      <c r="K65" s="271"/>
      <c r="L65" s="271"/>
      <c r="M65" s="284" t="s">
        <v>244</v>
      </c>
      <c r="N65" s="271" t="s">
        <v>245</v>
      </c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  <c r="AA65" s="285"/>
      <c r="AB65" s="271" t="s">
        <v>210</v>
      </c>
      <c r="AC65" s="271"/>
      <c r="AD65" s="271"/>
      <c r="AE65" s="271"/>
      <c r="AF65" s="284" t="s">
        <v>246</v>
      </c>
      <c r="AG65" s="271"/>
      <c r="AH65" s="271"/>
      <c r="AI65" s="271"/>
      <c r="AJ65" s="271"/>
      <c r="AK65" s="271"/>
      <c r="AL65" s="271"/>
      <c r="AM65" s="271"/>
      <c r="AN65" s="271"/>
      <c r="AO65" s="271"/>
      <c r="AP65" s="272"/>
      <c r="AQ65" s="271"/>
      <c r="AR65" s="271"/>
      <c r="AS65" s="271"/>
      <c r="AT65" s="271"/>
      <c r="AU65" s="271"/>
      <c r="AV65" s="271"/>
      <c r="AW65" s="271"/>
      <c r="AX65" s="271"/>
      <c r="AY65" s="271"/>
      <c r="AZ65" s="272"/>
    </row>
    <row r="66" spans="3:52" s="2" customFormat="1" ht="13.5" customHeight="1">
      <c r="C66" s="279"/>
      <c r="D66" s="280"/>
      <c r="E66" s="280"/>
      <c r="F66" s="280"/>
      <c r="G66" s="280"/>
      <c r="H66" s="292"/>
      <c r="I66" s="293" t="s">
        <v>208</v>
      </c>
      <c r="J66" s="294"/>
      <c r="K66" s="294"/>
      <c r="L66" s="294"/>
      <c r="M66" s="289" t="s">
        <v>197</v>
      </c>
      <c r="N66" s="282" t="s">
        <v>247</v>
      </c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90"/>
      <c r="AB66" s="303" t="s">
        <v>210</v>
      </c>
      <c r="AC66" s="282"/>
      <c r="AD66" s="282"/>
      <c r="AE66" s="282"/>
      <c r="AF66" s="289" t="s">
        <v>248</v>
      </c>
      <c r="AG66" s="294"/>
      <c r="AH66" s="294"/>
      <c r="AI66" s="294"/>
      <c r="AJ66" s="294"/>
      <c r="AK66" s="294"/>
      <c r="AL66" s="294"/>
      <c r="AM66" s="294"/>
      <c r="AN66" s="294"/>
      <c r="AO66" s="294"/>
      <c r="AP66" s="295"/>
      <c r="AQ66" s="294"/>
      <c r="AR66" s="294"/>
      <c r="AS66" s="294"/>
      <c r="AT66" s="294"/>
      <c r="AU66" s="294"/>
      <c r="AV66" s="294"/>
      <c r="AW66" s="294"/>
      <c r="AX66" s="294"/>
      <c r="AY66" s="294"/>
      <c r="AZ66" s="295"/>
    </row>
    <row r="67" spans="3:52" s="2" customFormat="1" ht="13.5" customHeight="1">
      <c r="C67" s="279"/>
      <c r="D67" s="280"/>
      <c r="E67" s="280"/>
      <c r="F67" s="280"/>
      <c r="G67" s="280"/>
      <c r="H67" s="292"/>
      <c r="I67" s="293" t="s">
        <v>208</v>
      </c>
      <c r="J67" s="282"/>
      <c r="K67" s="282"/>
      <c r="L67" s="282"/>
      <c r="M67" s="289" t="s">
        <v>197</v>
      </c>
      <c r="N67" s="282" t="s">
        <v>249</v>
      </c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90"/>
      <c r="AB67" s="303" t="s">
        <v>210</v>
      </c>
      <c r="AC67" s="282"/>
      <c r="AD67" s="282"/>
      <c r="AE67" s="282"/>
      <c r="AF67" s="289" t="s">
        <v>250</v>
      </c>
      <c r="AG67" s="282"/>
      <c r="AH67" s="282"/>
      <c r="AI67" s="282"/>
      <c r="AJ67" s="282"/>
      <c r="AK67" s="282"/>
      <c r="AL67" s="282"/>
      <c r="AM67" s="282"/>
      <c r="AN67" s="282"/>
      <c r="AO67" s="282"/>
      <c r="AP67" s="283"/>
      <c r="AQ67" s="282"/>
      <c r="AR67" s="282"/>
      <c r="AS67" s="282"/>
      <c r="AT67" s="282"/>
      <c r="AU67" s="282"/>
      <c r="AV67" s="282"/>
      <c r="AW67" s="282"/>
      <c r="AX67" s="282"/>
      <c r="AY67" s="282"/>
      <c r="AZ67" s="283"/>
    </row>
    <row r="68" spans="3:52" s="2" customFormat="1" ht="13.5" customHeight="1">
      <c r="C68" s="279"/>
      <c r="D68" s="280"/>
      <c r="E68" s="280"/>
      <c r="F68" s="280"/>
      <c r="G68" s="280"/>
      <c r="H68" s="292"/>
      <c r="I68" s="293" t="s">
        <v>208</v>
      </c>
      <c r="J68" s="282"/>
      <c r="K68" s="282"/>
      <c r="L68" s="282"/>
      <c r="M68" s="289" t="s">
        <v>197</v>
      </c>
      <c r="N68" s="282" t="s">
        <v>251</v>
      </c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90"/>
      <c r="AB68" s="303" t="s">
        <v>210</v>
      </c>
      <c r="AC68" s="282"/>
      <c r="AD68" s="282"/>
      <c r="AE68" s="282"/>
      <c r="AF68" s="289" t="s">
        <v>252</v>
      </c>
      <c r="AG68" s="282"/>
      <c r="AH68" s="282"/>
      <c r="AI68" s="282"/>
      <c r="AJ68" s="282"/>
      <c r="AK68" s="282"/>
      <c r="AL68" s="282"/>
      <c r="AM68" s="282"/>
      <c r="AN68" s="282"/>
      <c r="AO68" s="282"/>
      <c r="AP68" s="283"/>
      <c r="AQ68" s="282"/>
      <c r="AR68" s="282"/>
      <c r="AS68" s="282"/>
      <c r="AT68" s="282"/>
      <c r="AU68" s="282"/>
      <c r="AV68" s="282"/>
      <c r="AW68" s="282"/>
      <c r="AX68" s="282"/>
      <c r="AY68" s="282"/>
      <c r="AZ68" s="283"/>
    </row>
    <row r="69" spans="3:52" s="2" customFormat="1" ht="13.5" customHeight="1">
      <c r="C69" s="279"/>
      <c r="D69" s="280"/>
      <c r="E69" s="280"/>
      <c r="F69" s="280"/>
      <c r="G69" s="280"/>
      <c r="H69" s="292"/>
      <c r="I69" s="293" t="s">
        <v>208</v>
      </c>
      <c r="J69" s="282"/>
      <c r="K69" s="282"/>
      <c r="L69" s="282"/>
      <c r="M69" s="289" t="s">
        <v>197</v>
      </c>
      <c r="N69" s="282" t="s">
        <v>253</v>
      </c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90"/>
      <c r="AB69" s="303" t="s">
        <v>210</v>
      </c>
      <c r="AC69" s="282"/>
      <c r="AD69" s="282"/>
      <c r="AE69" s="282"/>
      <c r="AF69" s="316" t="s">
        <v>254</v>
      </c>
      <c r="AG69" s="282"/>
      <c r="AH69" s="282"/>
      <c r="AI69" s="282"/>
      <c r="AJ69" s="282"/>
      <c r="AK69" s="282"/>
      <c r="AL69" s="282"/>
      <c r="AM69" s="282"/>
      <c r="AN69" s="282"/>
      <c r="AO69" s="282"/>
      <c r="AP69" s="283"/>
      <c r="AQ69" s="282"/>
      <c r="AR69" s="282"/>
      <c r="AS69" s="282"/>
      <c r="AT69" s="282"/>
      <c r="AU69" s="282"/>
      <c r="AV69" s="282"/>
      <c r="AW69" s="282"/>
      <c r="AX69" s="282"/>
      <c r="AY69" s="282"/>
      <c r="AZ69" s="283"/>
    </row>
    <row r="70" spans="3:52" s="2" customFormat="1" ht="13.5" customHeight="1">
      <c r="C70" s="279"/>
      <c r="D70" s="280"/>
      <c r="E70" s="280"/>
      <c r="F70" s="280"/>
      <c r="G70" s="280"/>
      <c r="H70" s="292"/>
      <c r="I70" s="293" t="s">
        <v>208</v>
      </c>
      <c r="J70" s="282"/>
      <c r="K70" s="282"/>
      <c r="L70" s="282"/>
      <c r="M70" s="289" t="s">
        <v>217</v>
      </c>
      <c r="N70" s="282" t="s">
        <v>253</v>
      </c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90"/>
      <c r="AB70" s="303" t="s">
        <v>210</v>
      </c>
      <c r="AC70" s="282"/>
      <c r="AD70" s="282"/>
      <c r="AE70" s="282"/>
      <c r="AF70" s="316" t="s">
        <v>254</v>
      </c>
      <c r="AG70" s="282"/>
      <c r="AH70" s="282"/>
      <c r="AI70" s="282"/>
      <c r="AJ70" s="282"/>
      <c r="AK70" s="282"/>
      <c r="AL70" s="282"/>
      <c r="AM70" s="282"/>
      <c r="AN70" s="282"/>
      <c r="AO70" s="282"/>
      <c r="AP70" s="283"/>
      <c r="AQ70" s="282"/>
      <c r="AR70" s="282"/>
      <c r="AS70" s="282"/>
      <c r="AT70" s="282"/>
      <c r="AU70" s="282"/>
      <c r="AV70" s="282"/>
      <c r="AW70" s="282"/>
      <c r="AX70" s="282"/>
      <c r="AY70" s="282"/>
      <c r="AZ70" s="283"/>
    </row>
    <row r="71" spans="3:52" s="2" customFormat="1" ht="13.5" customHeight="1">
      <c r="C71" s="279"/>
      <c r="D71" s="280"/>
      <c r="E71" s="280"/>
      <c r="F71" s="280"/>
      <c r="G71" s="280"/>
      <c r="H71" s="292"/>
      <c r="I71" s="293" t="s">
        <v>208</v>
      </c>
      <c r="J71" s="282"/>
      <c r="K71" s="282"/>
      <c r="L71" s="282"/>
      <c r="M71" s="289" t="s">
        <v>239</v>
      </c>
      <c r="N71" s="282" t="s">
        <v>253</v>
      </c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90"/>
      <c r="AB71" s="303" t="s">
        <v>210</v>
      </c>
      <c r="AC71" s="282"/>
      <c r="AD71" s="282"/>
      <c r="AE71" s="282"/>
      <c r="AF71" s="316" t="s">
        <v>254</v>
      </c>
      <c r="AG71" s="282"/>
      <c r="AH71" s="282"/>
      <c r="AI71" s="282"/>
      <c r="AJ71" s="282"/>
      <c r="AK71" s="282"/>
      <c r="AL71" s="282"/>
      <c r="AM71" s="282"/>
      <c r="AN71" s="282"/>
      <c r="AO71" s="282"/>
      <c r="AP71" s="283"/>
      <c r="AQ71" s="282"/>
      <c r="AR71" s="282"/>
      <c r="AS71" s="282"/>
      <c r="AT71" s="282"/>
      <c r="AU71" s="282"/>
      <c r="AV71" s="282"/>
      <c r="AW71" s="282"/>
      <c r="AX71" s="282"/>
      <c r="AY71" s="282"/>
      <c r="AZ71" s="283"/>
    </row>
    <row r="72" spans="3:52" s="2" customFormat="1" ht="13.5" customHeight="1">
      <c r="C72" s="279"/>
      <c r="D72" s="280"/>
      <c r="E72" s="280"/>
      <c r="F72" s="280"/>
      <c r="G72" s="280"/>
      <c r="H72" s="292"/>
      <c r="I72" s="293" t="s">
        <v>208</v>
      </c>
      <c r="J72" s="282"/>
      <c r="K72" s="282"/>
      <c r="L72" s="282"/>
      <c r="M72" s="289" t="s">
        <v>255</v>
      </c>
      <c r="N72" s="282" t="s">
        <v>253</v>
      </c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90"/>
      <c r="AB72" s="303" t="s">
        <v>210</v>
      </c>
      <c r="AC72" s="282"/>
      <c r="AD72" s="282"/>
      <c r="AE72" s="282"/>
      <c r="AF72" s="316" t="s">
        <v>254</v>
      </c>
      <c r="AG72" s="282"/>
      <c r="AH72" s="282"/>
      <c r="AI72" s="282"/>
      <c r="AJ72" s="282"/>
      <c r="AK72" s="282"/>
      <c r="AL72" s="282"/>
      <c r="AM72" s="282"/>
      <c r="AN72" s="282"/>
      <c r="AO72" s="282"/>
      <c r="AP72" s="283"/>
      <c r="AQ72" s="282"/>
      <c r="AR72" s="282"/>
      <c r="AS72" s="282"/>
      <c r="AT72" s="282"/>
      <c r="AU72" s="282"/>
      <c r="AV72" s="282"/>
      <c r="AW72" s="282"/>
      <c r="AX72" s="282"/>
      <c r="AY72" s="282"/>
      <c r="AZ72" s="283"/>
    </row>
    <row r="73" spans="3:52" s="2" customFormat="1" ht="13.5" customHeight="1">
      <c r="C73" s="279"/>
      <c r="D73" s="280"/>
      <c r="E73" s="280"/>
      <c r="F73" s="280"/>
      <c r="G73" s="280"/>
      <c r="H73" s="292"/>
      <c r="I73" s="293" t="s">
        <v>208</v>
      </c>
      <c r="J73" s="282"/>
      <c r="K73" s="282"/>
      <c r="L73" s="282"/>
      <c r="M73" s="289" t="s">
        <v>256</v>
      </c>
      <c r="N73" s="282" t="s">
        <v>253</v>
      </c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90"/>
      <c r="AB73" s="303" t="s">
        <v>210</v>
      </c>
      <c r="AC73" s="282"/>
      <c r="AD73" s="282"/>
      <c r="AE73" s="282"/>
      <c r="AF73" s="316" t="s">
        <v>254</v>
      </c>
      <c r="AG73" s="282"/>
      <c r="AH73" s="282"/>
      <c r="AI73" s="282"/>
      <c r="AJ73" s="282"/>
      <c r="AK73" s="282"/>
      <c r="AL73" s="282"/>
      <c r="AM73" s="282"/>
      <c r="AN73" s="282"/>
      <c r="AO73" s="282"/>
      <c r="AP73" s="283"/>
      <c r="AQ73" s="282"/>
      <c r="AR73" s="282"/>
      <c r="AS73" s="282"/>
      <c r="AT73" s="282"/>
      <c r="AU73" s="282"/>
      <c r="AV73" s="282"/>
      <c r="AW73" s="282"/>
      <c r="AX73" s="282"/>
      <c r="AY73" s="282"/>
      <c r="AZ73" s="283"/>
    </row>
    <row r="74" spans="3:52" s="2" customFormat="1" ht="13.5" customHeight="1">
      <c r="C74" s="279"/>
      <c r="D74" s="280"/>
      <c r="E74" s="280"/>
      <c r="F74" s="280"/>
      <c r="G74" s="280"/>
      <c r="H74" s="292"/>
      <c r="I74" s="293" t="s">
        <v>208</v>
      </c>
      <c r="J74" s="282"/>
      <c r="K74" s="282"/>
      <c r="L74" s="282"/>
      <c r="M74" s="289" t="s">
        <v>214</v>
      </c>
      <c r="N74" s="282" t="s">
        <v>253</v>
      </c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90"/>
      <c r="AB74" s="303" t="s">
        <v>210</v>
      </c>
      <c r="AC74" s="282"/>
      <c r="AD74" s="282"/>
      <c r="AE74" s="282"/>
      <c r="AF74" s="316" t="s">
        <v>254</v>
      </c>
      <c r="AG74" s="282"/>
      <c r="AH74" s="282"/>
      <c r="AI74" s="282"/>
      <c r="AJ74" s="282"/>
      <c r="AK74" s="282"/>
      <c r="AL74" s="282"/>
      <c r="AM74" s="282"/>
      <c r="AN74" s="282"/>
      <c r="AO74" s="282"/>
      <c r="AP74" s="283"/>
      <c r="AQ74" s="282"/>
      <c r="AR74" s="282"/>
      <c r="AS74" s="282"/>
      <c r="AT74" s="282"/>
      <c r="AU74" s="282"/>
      <c r="AV74" s="282"/>
      <c r="AW74" s="282"/>
      <c r="AX74" s="282"/>
      <c r="AY74" s="282"/>
      <c r="AZ74" s="283"/>
    </row>
    <row r="75" spans="3:52" s="2" customFormat="1" ht="13.5" customHeight="1">
      <c r="C75" s="279"/>
      <c r="D75" s="280"/>
      <c r="E75" s="280"/>
      <c r="F75" s="280"/>
      <c r="G75" s="280"/>
      <c r="H75" s="292"/>
      <c r="I75" s="293" t="s">
        <v>208</v>
      </c>
      <c r="J75" s="282"/>
      <c r="K75" s="282"/>
      <c r="L75" s="282"/>
      <c r="M75" s="289" t="s">
        <v>227</v>
      </c>
      <c r="N75" s="282" t="s">
        <v>253</v>
      </c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90"/>
      <c r="AB75" s="303" t="s">
        <v>210</v>
      </c>
      <c r="AC75" s="282"/>
      <c r="AD75" s="282"/>
      <c r="AE75" s="282"/>
      <c r="AF75" s="316" t="s">
        <v>254</v>
      </c>
      <c r="AG75" s="282"/>
      <c r="AH75" s="282"/>
      <c r="AI75" s="282"/>
      <c r="AJ75" s="282"/>
      <c r="AK75" s="282"/>
      <c r="AL75" s="282"/>
      <c r="AM75" s="282"/>
      <c r="AN75" s="282"/>
      <c r="AO75" s="282"/>
      <c r="AP75" s="283"/>
      <c r="AQ75" s="282"/>
      <c r="AR75" s="282"/>
      <c r="AS75" s="282"/>
      <c r="AT75" s="282"/>
      <c r="AU75" s="282"/>
      <c r="AV75" s="282"/>
      <c r="AW75" s="282"/>
      <c r="AX75" s="282"/>
      <c r="AY75" s="282"/>
      <c r="AZ75" s="283"/>
    </row>
    <row r="76" spans="3:52" s="2" customFormat="1" ht="13.5" customHeight="1">
      <c r="C76" s="279"/>
      <c r="D76" s="280"/>
      <c r="E76" s="280"/>
      <c r="F76" s="280"/>
      <c r="G76" s="280"/>
      <c r="H76" s="292"/>
      <c r="I76" s="293" t="s">
        <v>208</v>
      </c>
      <c r="J76" s="282"/>
      <c r="K76" s="282"/>
      <c r="L76" s="282"/>
      <c r="M76" s="289" t="s">
        <v>229</v>
      </c>
      <c r="N76" s="282" t="s">
        <v>253</v>
      </c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90"/>
      <c r="AB76" s="303" t="s">
        <v>210</v>
      </c>
      <c r="AC76" s="282"/>
      <c r="AD76" s="282"/>
      <c r="AE76" s="282"/>
      <c r="AF76" s="316" t="s">
        <v>254</v>
      </c>
      <c r="AG76" s="282"/>
      <c r="AH76" s="282"/>
      <c r="AI76" s="282"/>
      <c r="AJ76" s="282"/>
      <c r="AK76" s="282"/>
      <c r="AL76" s="282"/>
      <c r="AM76" s="282"/>
      <c r="AN76" s="282"/>
      <c r="AO76" s="282"/>
      <c r="AP76" s="283"/>
      <c r="AQ76" s="282"/>
      <c r="AR76" s="282"/>
      <c r="AS76" s="282"/>
      <c r="AT76" s="282"/>
      <c r="AU76" s="282"/>
      <c r="AV76" s="282"/>
      <c r="AW76" s="282"/>
      <c r="AX76" s="282"/>
      <c r="AY76" s="282"/>
      <c r="AZ76" s="283"/>
    </row>
    <row r="77" spans="3:52" s="2" customFormat="1" ht="13.5" customHeight="1">
      <c r="C77" s="279"/>
      <c r="D77" s="280"/>
      <c r="E77" s="280"/>
      <c r="F77" s="280"/>
      <c r="G77" s="280"/>
      <c r="H77" s="292"/>
      <c r="I77" s="293" t="s">
        <v>208</v>
      </c>
      <c r="J77" s="282"/>
      <c r="K77" s="282"/>
      <c r="L77" s="282"/>
      <c r="M77" s="289" t="s">
        <v>231</v>
      </c>
      <c r="N77" s="282" t="s">
        <v>253</v>
      </c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  <c r="AA77" s="290"/>
      <c r="AB77" s="303" t="s">
        <v>210</v>
      </c>
      <c r="AC77" s="282"/>
      <c r="AD77" s="282"/>
      <c r="AE77" s="282"/>
      <c r="AF77" s="316" t="s">
        <v>254</v>
      </c>
      <c r="AG77" s="282"/>
      <c r="AH77" s="282"/>
      <c r="AI77" s="282"/>
      <c r="AJ77" s="282"/>
      <c r="AK77" s="282"/>
      <c r="AL77" s="282"/>
      <c r="AM77" s="282"/>
      <c r="AN77" s="282"/>
      <c r="AO77" s="282"/>
      <c r="AP77" s="283"/>
      <c r="AQ77" s="282"/>
      <c r="AR77" s="282"/>
      <c r="AS77" s="282"/>
      <c r="AT77" s="282"/>
      <c r="AU77" s="282"/>
      <c r="AV77" s="282"/>
      <c r="AW77" s="282"/>
      <c r="AX77" s="282"/>
      <c r="AY77" s="282"/>
      <c r="AZ77" s="283"/>
    </row>
    <row r="78" spans="3:52" s="2" customFormat="1" ht="13.5" customHeight="1">
      <c r="C78" s="279"/>
      <c r="D78" s="280"/>
      <c r="E78" s="280"/>
      <c r="F78" s="280"/>
      <c r="G78" s="280"/>
      <c r="H78" s="292"/>
      <c r="I78" s="281"/>
      <c r="J78" s="282"/>
      <c r="K78" s="282"/>
      <c r="L78" s="282"/>
      <c r="M78" s="289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90"/>
      <c r="AB78" s="282"/>
      <c r="AC78" s="282"/>
      <c r="AD78" s="282"/>
      <c r="AE78" s="282"/>
      <c r="AF78" s="289"/>
      <c r="AG78" s="282"/>
      <c r="AH78" s="282"/>
      <c r="AI78" s="282"/>
      <c r="AJ78" s="282"/>
      <c r="AK78" s="282"/>
      <c r="AL78" s="282"/>
      <c r="AM78" s="282"/>
      <c r="AN78" s="282"/>
      <c r="AO78" s="282"/>
      <c r="AP78" s="283"/>
      <c r="AQ78" s="282"/>
      <c r="AR78" s="282"/>
      <c r="AS78" s="282"/>
      <c r="AT78" s="282"/>
      <c r="AU78" s="282"/>
      <c r="AV78" s="282"/>
      <c r="AW78" s="282"/>
      <c r="AX78" s="282"/>
      <c r="AY78" s="282"/>
      <c r="AZ78" s="283"/>
    </row>
    <row r="79" spans="3:52" s="2" customFormat="1" ht="13.5" customHeight="1">
      <c r="C79" s="267" t="s">
        <v>257</v>
      </c>
      <c r="D79" s="268"/>
      <c r="E79" s="268"/>
      <c r="F79" s="268"/>
      <c r="G79" s="305"/>
      <c r="H79" s="269"/>
      <c r="I79" s="270" t="s">
        <v>201</v>
      </c>
      <c r="J79" s="271" t="s">
        <v>235</v>
      </c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  <c r="W79" s="271"/>
      <c r="X79" s="271"/>
      <c r="Y79" s="271"/>
      <c r="Z79" s="271"/>
      <c r="AA79" s="271"/>
      <c r="AB79" s="271"/>
      <c r="AC79" s="271"/>
      <c r="AD79" s="271"/>
      <c r="AE79" s="271"/>
      <c r="AF79" s="271"/>
      <c r="AG79" s="271"/>
      <c r="AH79" s="271"/>
      <c r="AI79" s="271"/>
      <c r="AJ79" s="271"/>
      <c r="AK79" s="271"/>
      <c r="AL79" s="271"/>
      <c r="AM79" s="271"/>
      <c r="AN79" s="271"/>
      <c r="AO79" s="271"/>
      <c r="AP79" s="271"/>
      <c r="AQ79" s="270" t="s">
        <v>258</v>
      </c>
      <c r="AR79" s="271"/>
      <c r="AS79" s="271"/>
      <c r="AT79" s="271"/>
      <c r="AU79" s="271"/>
      <c r="AV79" s="271"/>
      <c r="AW79" s="271"/>
      <c r="AX79" s="271"/>
      <c r="AY79" s="271"/>
      <c r="AZ79" s="272"/>
    </row>
    <row r="80" spans="3:52" s="2" customFormat="1" ht="13.5" customHeight="1">
      <c r="C80" s="279"/>
      <c r="D80" s="280"/>
      <c r="E80" s="280"/>
      <c r="F80" s="280"/>
      <c r="G80" s="300"/>
      <c r="H80" s="292"/>
      <c r="I80" s="281" t="s">
        <v>197</v>
      </c>
      <c r="J80" s="282" t="s">
        <v>242</v>
      </c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1" t="s">
        <v>258</v>
      </c>
      <c r="AR80" s="282"/>
      <c r="AS80" s="282"/>
      <c r="AT80" s="282"/>
      <c r="AU80" s="282"/>
      <c r="AV80" s="282"/>
      <c r="AW80" s="282"/>
      <c r="AX80" s="282"/>
      <c r="AY80" s="282"/>
      <c r="AZ80" s="283"/>
    </row>
    <row r="81" spans="3:67" s="2" customFormat="1" ht="13.5" customHeight="1">
      <c r="C81" s="279"/>
      <c r="D81" s="280"/>
      <c r="E81" s="280"/>
      <c r="F81" s="280"/>
      <c r="G81" s="300"/>
      <c r="H81" s="292"/>
      <c r="I81" s="281" t="s">
        <v>197</v>
      </c>
      <c r="J81" s="282" t="s">
        <v>243</v>
      </c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2"/>
      <c r="AM81" s="282"/>
      <c r="AN81" s="282"/>
      <c r="AO81" s="282"/>
      <c r="AP81" s="282"/>
      <c r="AQ81" s="281" t="s">
        <v>258</v>
      </c>
      <c r="AR81" s="282"/>
      <c r="AS81" s="282"/>
      <c r="AT81" s="282"/>
      <c r="AU81" s="282"/>
      <c r="AV81" s="282"/>
      <c r="AW81" s="282"/>
      <c r="AX81" s="282"/>
      <c r="AY81" s="282"/>
      <c r="AZ81" s="283"/>
    </row>
    <row r="82" spans="3:67" s="2" customFormat="1" ht="13.5" customHeight="1">
      <c r="C82" s="273"/>
      <c r="D82" s="274"/>
      <c r="E82" s="274"/>
      <c r="F82" s="274"/>
      <c r="G82" s="299"/>
      <c r="H82" s="275"/>
      <c r="I82" s="276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7"/>
      <c r="AN82" s="277"/>
      <c r="AO82" s="277"/>
      <c r="AP82" s="277"/>
      <c r="AQ82" s="276"/>
      <c r="AR82" s="277"/>
      <c r="AS82" s="277"/>
      <c r="AT82" s="277"/>
      <c r="AU82" s="277"/>
      <c r="AV82" s="277"/>
      <c r="AW82" s="277"/>
      <c r="AX82" s="277"/>
      <c r="AY82" s="277"/>
      <c r="AZ82" s="278"/>
    </row>
    <row r="85" spans="3:67" ht="12.75" customHeight="1">
      <c r="C85" s="99" t="s">
        <v>259</v>
      </c>
      <c r="D85" s="99"/>
      <c r="E85" s="99"/>
      <c r="F85" s="99"/>
      <c r="BO85" s="99" t="s">
        <v>161</v>
      </c>
    </row>
    <row r="86" spans="3:67" ht="12.75" customHeight="1">
      <c r="C86" s="99"/>
      <c r="D86" s="99" t="s">
        <v>260</v>
      </c>
      <c r="E86" s="99"/>
    </row>
    <row r="87" spans="3:67" ht="12.75" customHeight="1">
      <c r="C87" s="99"/>
      <c r="D87" s="99"/>
      <c r="E87" s="99" t="s">
        <v>261</v>
      </c>
    </row>
    <row r="88" spans="3:67" ht="12.75" customHeight="1">
      <c r="C88" s="99"/>
      <c r="D88" s="99" t="s">
        <v>262</v>
      </c>
      <c r="E88" s="99"/>
      <c r="F88" s="99"/>
    </row>
    <row r="89" spans="3:67" ht="12.75" customHeight="1">
      <c r="C89" s="99"/>
      <c r="D89" s="99"/>
      <c r="E89" s="99" t="s">
        <v>263</v>
      </c>
      <c r="F89" s="99"/>
    </row>
    <row r="90" spans="3:67" ht="12.75" customHeight="1">
      <c r="C90" s="99"/>
      <c r="D90" s="99" t="s">
        <v>264</v>
      </c>
      <c r="E90" s="99"/>
      <c r="F90" s="99"/>
    </row>
    <row r="91" spans="3:67" ht="12.75" customHeight="1">
      <c r="C91" s="99"/>
      <c r="D91" s="99"/>
      <c r="E91" s="99" t="s">
        <v>265</v>
      </c>
      <c r="F91" s="99"/>
    </row>
    <row r="92" spans="3:67" ht="12.75" customHeight="1">
      <c r="C92" s="99"/>
      <c r="D92" s="99" t="s">
        <v>266</v>
      </c>
      <c r="E92" s="99"/>
      <c r="F92" s="99"/>
    </row>
    <row r="93" spans="3:67" ht="12.75" customHeight="1">
      <c r="C93" s="99"/>
      <c r="D93" s="99"/>
      <c r="E93" s="99" t="s">
        <v>267</v>
      </c>
      <c r="F93" s="99"/>
    </row>
    <row r="94" spans="3:67" ht="12.75" customHeight="1">
      <c r="D94" s="99" t="s">
        <v>268</v>
      </c>
      <c r="E94" s="99"/>
    </row>
    <row r="95" spans="3:67" ht="12.75" customHeight="1">
      <c r="D95" s="99"/>
      <c r="E95" s="99" t="s">
        <v>269</v>
      </c>
    </row>
    <row r="96" spans="3:67" ht="12.75" customHeight="1">
      <c r="D96" s="99" t="s">
        <v>270</v>
      </c>
      <c r="E96" s="99"/>
    </row>
    <row r="97" spans="4:5" ht="12.75" customHeight="1">
      <c r="D97" s="99"/>
      <c r="E97" s="99" t="s">
        <v>267</v>
      </c>
    </row>
    <row r="99" spans="4:5" ht="12.75" customHeight="1">
      <c r="D99" s="99"/>
      <c r="E99" s="99"/>
    </row>
    <row r="100" spans="4:5" ht="12.75" customHeight="1">
      <c r="D100" s="99"/>
      <c r="E100" s="99"/>
    </row>
    <row r="102" spans="4:5" ht="12.6" customHeight="1">
      <c r="D102" s="99"/>
      <c r="E102" s="99"/>
    </row>
    <row r="103" spans="4:5" ht="12.6" customHeight="1">
      <c r="D103" s="99"/>
      <c r="E103" s="99"/>
    </row>
  </sheetData>
  <mergeCells count="29">
    <mergeCell ref="C22:E22"/>
    <mergeCell ref="BL1:BN2"/>
    <mergeCell ref="BE2:BG2"/>
    <mergeCell ref="BH2:BK2"/>
    <mergeCell ref="BE1:BG1"/>
    <mergeCell ref="AW1:AY1"/>
    <mergeCell ref="AW2:AY2"/>
    <mergeCell ref="BH1:BK1"/>
    <mergeCell ref="C9:E9"/>
    <mergeCell ref="A1:F2"/>
    <mergeCell ref="C6:E7"/>
    <mergeCell ref="F6:R7"/>
    <mergeCell ref="C10:E10"/>
    <mergeCell ref="C11:E12"/>
    <mergeCell ref="F11:R12"/>
    <mergeCell ref="C21:E21"/>
    <mergeCell ref="S6:AE7"/>
    <mergeCell ref="AF6:BC7"/>
    <mergeCell ref="C20:E20"/>
    <mergeCell ref="C13:E14"/>
    <mergeCell ref="F13:R14"/>
    <mergeCell ref="S13:AE14"/>
    <mergeCell ref="S11:AE12"/>
    <mergeCell ref="C15:E15"/>
    <mergeCell ref="C16:E16"/>
    <mergeCell ref="C17:E17"/>
    <mergeCell ref="C18:E18"/>
    <mergeCell ref="C19:E19"/>
    <mergeCell ref="C8:E8"/>
  </mergeCells>
  <phoneticPr fontId="4"/>
  <dataValidations count="1">
    <dataValidation type="list" allowBlank="1" showInputMessage="1" showErrorMessage="1" sqref="D9:E10 C9:C11 C13 C15:E22 C8:E8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  <rowBreaks count="2" manualBreakCount="2">
    <brk id="41" max="65" man="1"/>
    <brk id="84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107-A126-4B7D-AA66-CC0F58B760AB}">
  <sheetPr>
    <tabColor theme="0" tint="-0.499984740745262"/>
  </sheetPr>
  <dimension ref="B1:Q33"/>
  <sheetViews>
    <sheetView zoomScale="55" zoomScaleNormal="55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G28" sqref="G28"/>
    </sheetView>
  </sheetViews>
  <sheetFormatPr defaultColWidth="9.5" defaultRowHeight="14.25"/>
  <cols>
    <col min="1" max="1" width="9.5" style="167"/>
    <col min="2" max="2" width="7.125" style="167" customWidth="1"/>
    <col min="3" max="3" width="15.875" style="167" bestFit="1" customWidth="1"/>
    <col min="4" max="4" width="17.5" style="167" bestFit="1" customWidth="1"/>
    <col min="5" max="5" width="7.125" style="167" bestFit="1" customWidth="1"/>
    <col min="6" max="6" width="4.875" style="168" bestFit="1" customWidth="1"/>
    <col min="7" max="7" width="26.5" style="167" bestFit="1" customWidth="1"/>
    <col min="8" max="8" width="24.125" style="167" bestFit="1" customWidth="1"/>
    <col min="9" max="9" width="33.125" style="167" customWidth="1"/>
    <col min="10" max="10" width="28.5" style="167" bestFit="1" customWidth="1"/>
    <col min="11" max="11" width="4.125" style="167" customWidth="1"/>
    <col min="12" max="12" width="6.875" style="167" customWidth="1"/>
    <col min="13" max="13" width="3.5" style="167" bestFit="1" customWidth="1"/>
    <col min="14" max="14" width="14.25" style="167" bestFit="1" customWidth="1"/>
    <col min="15" max="16" width="7.125" style="168" customWidth="1"/>
    <col min="17" max="17" width="52.5" style="167" bestFit="1" customWidth="1"/>
    <col min="18" max="16384" width="9.5" style="167"/>
  </cols>
  <sheetData>
    <row r="1" spans="2:17">
      <c r="I1" s="169" t="s">
        <v>271</v>
      </c>
      <c r="J1" s="169"/>
    </row>
    <row r="3" spans="2:17">
      <c r="B3" s="170" t="s">
        <v>272</v>
      </c>
      <c r="L3" s="170" t="s">
        <v>273</v>
      </c>
    </row>
    <row r="5" spans="2:17">
      <c r="L5" s="167" t="s">
        <v>274</v>
      </c>
    </row>
    <row r="9" spans="2:17">
      <c r="B9" s="171"/>
    </row>
    <row r="10" spans="2:17">
      <c r="B10" s="171"/>
    </row>
    <row r="11" spans="2:17">
      <c r="I11" s="172" t="s">
        <v>275</v>
      </c>
      <c r="J11" s="172" t="s">
        <v>276</v>
      </c>
    </row>
    <row r="12" spans="2:17" ht="28.5">
      <c r="B12" s="173" t="s">
        <v>277</v>
      </c>
      <c r="C12" s="174" t="s">
        <v>278</v>
      </c>
      <c r="D12" s="173" t="s">
        <v>279</v>
      </c>
      <c r="E12" s="174" t="s">
        <v>280</v>
      </c>
      <c r="F12" s="174" t="s">
        <v>281</v>
      </c>
      <c r="G12" s="174" t="s">
        <v>282</v>
      </c>
      <c r="H12" s="174" t="s">
        <v>283</v>
      </c>
      <c r="I12" s="175" t="s">
        <v>284</v>
      </c>
      <c r="J12" s="175" t="s">
        <v>285</v>
      </c>
      <c r="L12" s="176" t="s">
        <v>286</v>
      </c>
      <c r="M12" s="177" t="s">
        <v>287</v>
      </c>
      <c r="N12" s="177" t="s">
        <v>288</v>
      </c>
      <c r="O12" s="177" t="s">
        <v>289</v>
      </c>
      <c r="P12" s="177" t="s">
        <v>290</v>
      </c>
      <c r="Q12" s="177" t="s">
        <v>291</v>
      </c>
    </row>
    <row r="13" spans="2:17">
      <c r="B13" s="178">
        <v>1</v>
      </c>
      <c r="C13" s="179" t="s">
        <v>125</v>
      </c>
      <c r="D13" s="180" t="s">
        <v>292</v>
      </c>
      <c r="E13" s="181">
        <v>10</v>
      </c>
      <c r="F13" s="182" t="s">
        <v>85</v>
      </c>
      <c r="G13" s="181" t="s">
        <v>293</v>
      </c>
      <c r="H13" s="181"/>
      <c r="I13" s="183" t="s">
        <v>294</v>
      </c>
      <c r="J13" s="183"/>
      <c r="L13" s="184">
        <v>2</v>
      </c>
      <c r="M13" s="184">
        <v>6</v>
      </c>
      <c r="N13" s="184" t="s">
        <v>295</v>
      </c>
      <c r="O13" s="185">
        <v>9</v>
      </c>
      <c r="P13" s="186">
        <v>12</v>
      </c>
      <c r="Q13" s="184"/>
    </row>
    <row r="14" spans="2:17">
      <c r="B14" s="178">
        <v>2</v>
      </c>
      <c r="C14" s="179" t="s">
        <v>129</v>
      </c>
      <c r="D14" s="180" t="s">
        <v>296</v>
      </c>
      <c r="E14" s="181">
        <v>1</v>
      </c>
      <c r="F14" s="182"/>
      <c r="G14" s="181" t="s">
        <v>297</v>
      </c>
      <c r="H14" s="181"/>
      <c r="I14" s="183" t="s">
        <v>298</v>
      </c>
      <c r="J14" s="183"/>
      <c r="L14" s="184">
        <v>1</v>
      </c>
      <c r="M14" s="184">
        <v>8</v>
      </c>
      <c r="N14" s="184" t="s">
        <v>299</v>
      </c>
      <c r="O14" s="185">
        <v>9</v>
      </c>
      <c r="P14" s="185">
        <v>1</v>
      </c>
      <c r="Q14" s="184" t="s">
        <v>300</v>
      </c>
    </row>
    <row r="15" spans="2:17">
      <c r="B15" s="187">
        <v>3</v>
      </c>
      <c r="C15" s="188" t="s">
        <v>131</v>
      </c>
      <c r="D15" s="189" t="s">
        <v>301</v>
      </c>
      <c r="E15" s="190">
        <v>80</v>
      </c>
      <c r="F15" s="191" t="s">
        <v>85</v>
      </c>
      <c r="G15" s="190"/>
      <c r="H15" s="190"/>
      <c r="I15" s="192" t="s">
        <v>302</v>
      </c>
      <c r="J15" s="192"/>
      <c r="L15" s="184">
        <v>1</v>
      </c>
      <c r="M15" s="184">
        <v>20</v>
      </c>
      <c r="N15" s="184" t="s">
        <v>303</v>
      </c>
      <c r="O15" s="185" t="s">
        <v>304</v>
      </c>
      <c r="P15" s="182">
        <v>16</v>
      </c>
      <c r="Q15" s="184"/>
    </row>
    <row r="16" spans="2:17">
      <c r="B16" s="193"/>
      <c r="C16" s="194"/>
      <c r="D16" s="195"/>
      <c r="E16" s="196"/>
      <c r="F16" s="197"/>
      <c r="G16" s="196"/>
      <c r="H16" s="196"/>
      <c r="I16" s="183"/>
      <c r="J16" s="183"/>
      <c r="L16" s="184">
        <v>1</v>
      </c>
      <c r="M16" s="184">
        <v>21</v>
      </c>
      <c r="N16" s="184" t="s">
        <v>305</v>
      </c>
      <c r="O16" s="185" t="s">
        <v>304</v>
      </c>
      <c r="P16" s="182">
        <v>16</v>
      </c>
      <c r="Q16" s="184"/>
    </row>
    <row r="17" spans="2:17">
      <c r="B17" s="187">
        <v>4</v>
      </c>
      <c r="C17" s="188" t="s">
        <v>136</v>
      </c>
      <c r="D17" s="189" t="s">
        <v>301</v>
      </c>
      <c r="E17" s="190">
        <v>80</v>
      </c>
      <c r="F17" s="191" t="s">
        <v>85</v>
      </c>
      <c r="G17" s="190"/>
      <c r="H17" s="190"/>
      <c r="I17" s="198" t="s">
        <v>306</v>
      </c>
      <c r="J17" s="198"/>
      <c r="L17" s="184">
        <v>1</v>
      </c>
      <c r="M17" s="184">
        <v>17</v>
      </c>
      <c r="N17" s="184" t="s">
        <v>307</v>
      </c>
      <c r="O17" s="185" t="s">
        <v>304</v>
      </c>
      <c r="P17" s="186">
        <v>16</v>
      </c>
      <c r="Q17" s="184"/>
    </row>
    <row r="18" spans="2:17">
      <c r="B18" s="199"/>
      <c r="C18" s="200"/>
      <c r="D18" s="201"/>
      <c r="E18" s="202"/>
      <c r="F18" s="203"/>
      <c r="G18" s="202"/>
      <c r="H18" s="202"/>
      <c r="I18" s="204" t="s">
        <v>308</v>
      </c>
      <c r="J18" s="204"/>
      <c r="L18" s="184">
        <v>1</v>
      </c>
      <c r="M18" s="184">
        <v>18</v>
      </c>
      <c r="N18" s="184" t="s">
        <v>309</v>
      </c>
      <c r="O18" s="185" t="s">
        <v>304</v>
      </c>
      <c r="P18" s="186">
        <v>16</v>
      </c>
      <c r="Q18" s="184"/>
    </row>
    <row r="19" spans="2:17">
      <c r="B19" s="193"/>
      <c r="C19" s="194"/>
      <c r="D19" s="195"/>
      <c r="E19" s="196"/>
      <c r="F19" s="197"/>
      <c r="G19" s="196"/>
      <c r="H19" s="196"/>
      <c r="I19" s="205"/>
      <c r="J19" s="205"/>
      <c r="L19" s="184">
        <v>1</v>
      </c>
      <c r="M19" s="184">
        <v>19</v>
      </c>
      <c r="N19" s="184" t="s">
        <v>310</v>
      </c>
      <c r="O19" s="185" t="s">
        <v>304</v>
      </c>
      <c r="P19" s="186">
        <v>16</v>
      </c>
      <c r="Q19" s="184"/>
    </row>
    <row r="20" spans="2:17">
      <c r="B20" s="178">
        <v>5</v>
      </c>
      <c r="C20" s="206" t="s">
        <v>139</v>
      </c>
      <c r="D20" s="180" t="s">
        <v>296</v>
      </c>
      <c r="E20" s="181">
        <v>13</v>
      </c>
      <c r="F20" s="182" t="s">
        <v>85</v>
      </c>
      <c r="G20" s="181"/>
      <c r="H20" s="181"/>
      <c r="I20" s="183" t="s">
        <v>311</v>
      </c>
      <c r="J20" s="183"/>
      <c r="L20" s="184">
        <v>1</v>
      </c>
      <c r="M20" s="184">
        <v>22</v>
      </c>
      <c r="N20" s="184" t="s">
        <v>312</v>
      </c>
      <c r="O20" s="185" t="s">
        <v>313</v>
      </c>
      <c r="P20" s="185">
        <v>12</v>
      </c>
      <c r="Q20" s="184"/>
    </row>
    <row r="21" spans="2:17">
      <c r="B21" s="178">
        <v>6</v>
      </c>
      <c r="C21" s="206" t="s">
        <v>141</v>
      </c>
      <c r="D21" s="180" t="s">
        <v>296</v>
      </c>
      <c r="E21" s="181">
        <v>16</v>
      </c>
      <c r="F21" s="182"/>
      <c r="G21" s="181" t="s">
        <v>314</v>
      </c>
      <c r="H21" s="181"/>
      <c r="I21" s="192" t="s">
        <v>315</v>
      </c>
      <c r="J21" s="192"/>
      <c r="L21" s="184">
        <v>2</v>
      </c>
      <c r="M21" s="184">
        <v>9</v>
      </c>
      <c r="N21" s="184" t="s">
        <v>316</v>
      </c>
      <c r="O21" s="185">
        <v>9</v>
      </c>
      <c r="P21" s="185">
        <v>4</v>
      </c>
      <c r="Q21" s="184" t="s">
        <v>317</v>
      </c>
    </row>
    <row r="22" spans="2:17">
      <c r="B22" s="178">
        <v>7</v>
      </c>
      <c r="C22" s="206" t="s">
        <v>143</v>
      </c>
      <c r="D22" s="180" t="s">
        <v>296</v>
      </c>
      <c r="E22" s="181">
        <v>16</v>
      </c>
      <c r="F22" s="182"/>
      <c r="G22" s="181" t="s">
        <v>318</v>
      </c>
      <c r="H22" s="181" t="s">
        <v>319</v>
      </c>
      <c r="I22" s="183" t="s">
        <v>320</v>
      </c>
      <c r="J22" s="183"/>
      <c r="L22" s="184"/>
      <c r="M22" s="184"/>
      <c r="N22" s="184"/>
      <c r="O22" s="185"/>
      <c r="P22" s="186"/>
      <c r="Q22" s="184"/>
    </row>
    <row r="23" spans="2:17">
      <c r="B23" s="178">
        <v>8</v>
      </c>
      <c r="C23" s="206" t="s">
        <v>145</v>
      </c>
      <c r="D23" s="180" t="s">
        <v>292</v>
      </c>
      <c r="E23" s="181">
        <v>5</v>
      </c>
      <c r="F23" s="182" t="s">
        <v>85</v>
      </c>
      <c r="G23" s="181" t="s">
        <v>293</v>
      </c>
      <c r="H23" s="181"/>
      <c r="I23" s="183" t="s">
        <v>311</v>
      </c>
      <c r="J23" s="183"/>
      <c r="L23" s="184">
        <v>1</v>
      </c>
      <c r="M23" s="184">
        <v>10</v>
      </c>
      <c r="N23" s="184" t="s">
        <v>321</v>
      </c>
      <c r="O23" s="185">
        <v>9</v>
      </c>
      <c r="P23" s="185">
        <v>3</v>
      </c>
      <c r="Q23" s="184"/>
    </row>
    <row r="24" spans="2:17">
      <c r="B24" s="178">
        <v>9</v>
      </c>
      <c r="C24" s="320" t="s">
        <v>148</v>
      </c>
      <c r="D24" s="180" t="s">
        <v>292</v>
      </c>
      <c r="E24" s="181">
        <v>5</v>
      </c>
      <c r="F24" s="182" t="s">
        <v>85</v>
      </c>
      <c r="G24" s="181" t="s">
        <v>293</v>
      </c>
      <c r="H24" s="181"/>
      <c r="I24" s="183" t="s">
        <v>311</v>
      </c>
      <c r="J24" s="183"/>
      <c r="L24" s="184">
        <v>1</v>
      </c>
      <c r="M24" s="184">
        <v>12</v>
      </c>
      <c r="N24" s="184" t="s">
        <v>322</v>
      </c>
      <c r="O24" s="185">
        <v>9</v>
      </c>
      <c r="P24" s="185">
        <v>5</v>
      </c>
      <c r="Q24" s="184"/>
    </row>
    <row r="25" spans="2:17">
      <c r="B25" s="178">
        <v>10</v>
      </c>
      <c r="C25" s="206" t="s">
        <v>150</v>
      </c>
      <c r="D25" s="180" t="s">
        <v>292</v>
      </c>
      <c r="E25" s="181">
        <v>5</v>
      </c>
      <c r="F25" s="182" t="s">
        <v>85</v>
      </c>
      <c r="G25" s="181" t="s">
        <v>293</v>
      </c>
      <c r="H25" s="181" t="s">
        <v>323</v>
      </c>
      <c r="I25" s="183" t="s">
        <v>324</v>
      </c>
      <c r="J25" s="183"/>
      <c r="L25" s="184"/>
      <c r="M25" s="184"/>
      <c r="N25" s="184"/>
      <c r="O25" s="185"/>
      <c r="P25" s="185"/>
      <c r="Q25" s="184"/>
    </row>
    <row r="26" spans="2:17">
      <c r="B26" s="178" t="s">
        <v>325</v>
      </c>
      <c r="C26" s="206" t="s">
        <v>152</v>
      </c>
      <c r="D26" s="180" t="s">
        <v>296</v>
      </c>
      <c r="E26" s="181">
        <v>7</v>
      </c>
      <c r="F26" s="182"/>
      <c r="G26" s="181" t="s">
        <v>326</v>
      </c>
      <c r="H26" s="181"/>
      <c r="I26" s="192" t="s">
        <v>327</v>
      </c>
      <c r="J26" s="192"/>
      <c r="L26" s="184"/>
      <c r="M26" s="184"/>
      <c r="N26" s="184"/>
      <c r="O26" s="185"/>
      <c r="P26" s="185"/>
      <c r="Q26" s="184"/>
    </row>
    <row r="27" spans="2:17">
      <c r="B27" s="178" t="s">
        <v>328</v>
      </c>
      <c r="C27" s="206" t="s">
        <v>154</v>
      </c>
      <c r="D27" s="180" t="s">
        <v>296</v>
      </c>
      <c r="E27" s="181">
        <v>18</v>
      </c>
      <c r="F27" s="182"/>
      <c r="G27" s="181"/>
      <c r="H27" s="181"/>
      <c r="I27" s="183" t="s">
        <v>329</v>
      </c>
      <c r="J27" s="183"/>
      <c r="L27" s="184"/>
      <c r="M27" s="184"/>
      <c r="N27" s="184"/>
      <c r="O27" s="185"/>
      <c r="P27" s="185"/>
      <c r="Q27" s="184"/>
    </row>
    <row r="29" spans="2:17">
      <c r="B29" s="207" t="s">
        <v>330</v>
      </c>
      <c r="C29" s="207"/>
      <c r="D29" s="207"/>
      <c r="E29" s="207"/>
      <c r="F29" s="208"/>
      <c r="G29" s="207"/>
      <c r="H29" s="207"/>
      <c r="I29" s="207"/>
      <c r="J29" s="207"/>
    </row>
    <row r="30" spans="2:17">
      <c r="B30" s="207" t="s">
        <v>331</v>
      </c>
      <c r="C30" s="207"/>
      <c r="D30" s="207"/>
      <c r="E30" s="207"/>
      <c r="F30" s="208"/>
      <c r="G30" s="207"/>
      <c r="H30" s="207"/>
      <c r="I30" s="207"/>
      <c r="J30" s="207"/>
    </row>
    <row r="31" spans="2:17">
      <c r="B31" s="207" t="s">
        <v>332</v>
      </c>
      <c r="C31" s="207"/>
      <c r="D31" s="207"/>
      <c r="E31" s="207"/>
      <c r="F31" s="208"/>
      <c r="G31" s="207"/>
      <c r="H31" s="207"/>
      <c r="I31" s="207"/>
      <c r="J31" s="207"/>
    </row>
    <row r="32" spans="2:17">
      <c r="B32" s="430"/>
      <c r="C32" s="430"/>
      <c r="D32" s="430"/>
      <c r="E32" s="430"/>
      <c r="F32" s="430"/>
      <c r="G32" s="430"/>
      <c r="H32" s="209"/>
      <c r="I32" s="209"/>
      <c r="J32" s="209"/>
    </row>
    <row r="33" spans="2:10">
      <c r="B33" s="210"/>
      <c r="C33" s="210"/>
      <c r="D33" s="210"/>
      <c r="E33" s="210"/>
      <c r="F33" s="208"/>
      <c r="G33" s="210"/>
      <c r="H33" s="210"/>
      <c r="I33" s="210"/>
      <c r="J33" s="210"/>
    </row>
  </sheetData>
  <mergeCells count="1">
    <mergeCell ref="B32:G32"/>
  </mergeCells>
  <phoneticPr fontId="4"/>
  <pageMargins left="0.7" right="0.7" top="0.75" bottom="0.75" header="0.3" footer="0.3"/>
  <pageSetup paperSize="8" scale="7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6"/>
  <sheetViews>
    <sheetView showGridLines="0" zoomScale="130" zoomScaleNormal="130" workbookViewId="0">
      <selection activeCell="M1" sqref="M1"/>
    </sheetView>
  </sheetViews>
  <sheetFormatPr defaultRowHeight="13.5"/>
  <sheetData>
    <row r="1" spans="1:1">
      <c r="A1" t="s">
        <v>333</v>
      </c>
    </row>
    <row r="2" spans="1:1">
      <c r="A2" s="107" t="s">
        <v>334</v>
      </c>
    </row>
    <row r="3" spans="1:1">
      <c r="A3" t="s">
        <v>335</v>
      </c>
    </row>
    <row r="4" spans="1:1">
      <c r="A4" t="s">
        <v>336</v>
      </c>
    </row>
    <row r="5" spans="1:1">
      <c r="A5" t="s">
        <v>336</v>
      </c>
    </row>
    <row r="6" spans="1:1">
      <c r="A6" t="s">
        <v>336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5" customWidth="1"/>
    <col min="3" max="3" width="14.125" customWidth="1"/>
    <col min="4" max="4" width="2.5" customWidth="1"/>
    <col min="5" max="5" width="14.125" customWidth="1"/>
    <col min="6" max="6" width="2.5" customWidth="1"/>
    <col min="7" max="7" width="14.125" customWidth="1"/>
    <col min="8" max="8" width="2.5" customWidth="1"/>
    <col min="9" max="9" width="14.125" customWidth="1"/>
    <col min="10" max="10" width="2.5" customWidth="1"/>
    <col min="11" max="11" width="14.125" customWidth="1"/>
    <col min="12" max="12" width="2.5" customWidth="1"/>
    <col min="13" max="13" width="14.125" customWidth="1"/>
  </cols>
  <sheetData>
    <row r="1" spans="1:13">
      <c r="A1" s="14" t="s">
        <v>337</v>
      </c>
      <c r="C1" s="14" t="s">
        <v>338</v>
      </c>
      <c r="E1" s="14" t="s">
        <v>339</v>
      </c>
      <c r="G1" s="14"/>
      <c r="I1" s="14"/>
      <c r="K1" s="14"/>
      <c r="M1" s="14"/>
    </row>
    <row r="2" spans="1:13">
      <c r="A2" s="15" t="s">
        <v>340</v>
      </c>
      <c r="C2" s="15" t="s">
        <v>341</v>
      </c>
      <c r="E2" s="15" t="s">
        <v>342</v>
      </c>
      <c r="G2" s="15"/>
      <c r="I2" s="15"/>
      <c r="K2" s="15"/>
      <c r="M2" s="15"/>
    </row>
    <row r="3" spans="1:13">
      <c r="A3" s="15" t="s">
        <v>343</v>
      </c>
      <c r="C3" s="15" t="s">
        <v>344</v>
      </c>
      <c r="E3" s="15" t="s">
        <v>345</v>
      </c>
      <c r="G3" s="15"/>
      <c r="I3" s="15"/>
      <c r="K3" s="15"/>
      <c r="M3" s="15"/>
    </row>
    <row r="4" spans="1:13">
      <c r="A4" s="15" t="s">
        <v>346</v>
      </c>
      <c r="C4" s="15" t="s">
        <v>347</v>
      </c>
      <c r="E4" s="15"/>
      <c r="G4" s="15"/>
      <c r="I4" s="15"/>
      <c r="K4" s="15"/>
      <c r="M4" s="15"/>
    </row>
    <row r="5" spans="1:13">
      <c r="A5" s="15"/>
      <c r="C5" s="15" t="s">
        <v>348</v>
      </c>
      <c r="E5" s="15"/>
      <c r="G5" s="15"/>
      <c r="I5" s="15"/>
      <c r="K5" s="15"/>
      <c r="M5" s="15"/>
    </row>
    <row r="6" spans="1:13">
      <c r="A6" s="15"/>
      <c r="C6" s="15" t="s">
        <v>349</v>
      </c>
      <c r="E6" s="15"/>
      <c r="G6" s="15"/>
      <c r="I6" s="15"/>
      <c r="K6" s="15"/>
      <c r="M6" s="15"/>
    </row>
    <row r="7" spans="1:13">
      <c r="A7" s="15"/>
      <c r="C7" s="15" t="s">
        <v>350</v>
      </c>
      <c r="E7" s="15"/>
      <c r="G7" s="15"/>
      <c r="I7" s="15"/>
      <c r="K7" s="15"/>
      <c r="M7" s="15"/>
    </row>
    <row r="8" spans="1:13">
      <c r="A8" s="15"/>
      <c r="C8" s="15" t="s">
        <v>351</v>
      </c>
      <c r="E8" s="15"/>
      <c r="G8" s="15"/>
      <c r="I8" s="15"/>
      <c r="K8" s="15"/>
      <c r="M8" s="15"/>
    </row>
    <row r="9" spans="1:13">
      <c r="A9" s="15"/>
      <c r="C9" s="15" t="s">
        <v>352</v>
      </c>
      <c r="E9" s="15"/>
      <c r="G9" s="15"/>
      <c r="I9" s="15"/>
      <c r="K9" s="15"/>
      <c r="M9" s="15"/>
    </row>
    <row r="10" spans="1:13">
      <c r="A10" s="15"/>
      <c r="C10" s="15" t="s">
        <v>353</v>
      </c>
      <c r="E10" s="15"/>
      <c r="G10" s="15"/>
      <c r="I10" s="15"/>
      <c r="K10" s="15"/>
      <c r="M10" s="15"/>
    </row>
    <row r="11" spans="1:13">
      <c r="A11" s="15"/>
      <c r="C11" s="15" t="s">
        <v>354</v>
      </c>
      <c r="E11" s="15"/>
      <c r="G11" s="15"/>
      <c r="I11" s="15"/>
      <c r="K11" s="15"/>
      <c r="M11" s="15"/>
    </row>
    <row r="12" spans="1:13">
      <c r="A12" s="15"/>
      <c r="C12" s="15" t="s">
        <v>355</v>
      </c>
      <c r="E12" s="15"/>
      <c r="G12" s="15"/>
      <c r="I12" s="15"/>
      <c r="K12" s="15"/>
      <c r="M12" s="15"/>
    </row>
    <row r="13" spans="1:13">
      <c r="A13" s="15"/>
      <c r="C13" s="15" t="s">
        <v>356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A506D-B2BF-4A46-A807-A56F45878707}">
  <ds:schemaRefs>
    <ds:schemaRef ds:uri="http://schemas.microsoft.com/office/2006/metadata/properties"/>
    <ds:schemaRef ds:uri="http://schemas.microsoft.com/office/infopath/2007/PartnerControls"/>
    <ds:schemaRef ds:uri="2caa798c-cc97-4746-9aca-2c78d851e5f4"/>
    <ds:schemaRef ds:uri="1ae042f5-4162-4f7a-b615-0b4d2a763035"/>
  </ds:schemaRefs>
</ds:datastoreItem>
</file>

<file path=customXml/itemProps3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トナミ運輸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2024-07-03T04:09:04Z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