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codeName="ThisWorkbook" defaultThemeVersion="124226"/>
  <xr:revisionPtr revIDLastSave="840" documentId="13_ncr:1_{3DA07A3C-0620-425E-A7FE-8D5B0B3AFED6}" xr6:coauthVersionLast="47" xr6:coauthVersionMax="47" xr10:uidLastSave="{C2E7D3BF-E3A9-41D5-999B-0DBD9CAB8514}"/>
  <bookViews>
    <workbookView xWindow="-27570" yWindow="3690" windowWidth="19185" windowHeight="11265" firstSheet="1" activeTab="2" xr2:uid="{00000000-000D-0000-FFFF-FFFF00000000}"/>
  </bookViews>
  <sheets>
    <sheet name="表紙" sheetId="17" r:id="rId1"/>
    <sheet name="更新履歴" sheetId="18" r:id="rId2"/>
    <sheet name="仕様概要" sheetId="1" r:id="rId3"/>
    <sheet name="【基本設計】マッピング" sheetId="21" r:id="rId4"/>
    <sheet name="設計概要" sheetId="24" r:id="rId5"/>
    <sheet name="マッピング定義" sheetId="4" r:id="rId6"/>
    <sheet name="ヤマト運輸" sheetId="25" r:id="rId7"/>
    <sheet name="CSVイメージ" sheetId="23" r:id="rId8"/>
    <sheet name="選択リスト(非表示)" sheetId="12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" hidden="1">{"'表紙'!$A$1:$W$39"}</definedName>
    <definedName name="__" hidden="1">{"'表紙'!$A$1:$W$39"}</definedName>
    <definedName name="__a1" hidden="1">{"'表紙'!$A$1:$W$39"}</definedName>
    <definedName name="__e3" hidden="1">{"'表紙'!$A$1:$W$39"}</definedName>
    <definedName name="__e4" hidden="1">{"'表紙'!$A$1:$W$39"}</definedName>
    <definedName name="__e5" hidden="1">{"'表紙'!$A$1:$W$39"}</definedName>
    <definedName name="__key100" hidden="1">#REF!</definedName>
    <definedName name="__key3" hidden="1">#REF!</definedName>
    <definedName name="__t1" hidden="1">{"'表紙'!$A$1:$W$39"}</definedName>
    <definedName name="__t2" hidden="1">{"'表紙'!$A$1:$W$39"}</definedName>
    <definedName name="__t3" hidden="1">{"'表紙'!$A$1:$W$39"}</definedName>
    <definedName name="_1" hidden="1">{"'表紙'!$A$1:$W$39"}</definedName>
    <definedName name="_1マスタ項目一覧_共通マスタ">#REF!</definedName>
    <definedName name="_2衣料品データ抽出_商品マスタ関連">#REF!</definedName>
    <definedName name="_3共通マスタ抽出_商品マスタ関連">#REF!</definedName>
    <definedName name="_4商品マスタ関連項目比較_共通2">#REF!</definedName>
    <definedName name="_5鳴尾浜ＤＣ抽出_取引先マスタ関連">#REF!</definedName>
    <definedName name="_6鳴尾浜ＤＣ抽出_所属マスタ関連">#REF!</definedName>
    <definedName name="_7鳴尾浜ＤＣ抽出_商品マスタ関連">#REF!</definedName>
    <definedName name="_8鳴尾浜ＤＣ抽出_商品マスタ関連">#REF!</definedName>
    <definedName name="_a1" hidden="1">{"'表紙'!$A$1:$W$39"}</definedName>
    <definedName name="_e3" hidden="1">{"'表紙'!$A$1:$W$39"}</definedName>
    <definedName name="_e4" hidden="1">{"'表紙'!$A$1:$W$39"}</definedName>
    <definedName name="_e5" hidden="1">{"'表紙'!$A$1:$W$39"}</definedName>
    <definedName name="_Fill" hidden="1">#REF!</definedName>
    <definedName name="_Key1" hidden="1">#REF!</definedName>
    <definedName name="_key100" hidden="1">#REF!</definedName>
    <definedName name="_Key2" hidden="1">'[1]現行月額(DSのみ)'!#REF!</definedName>
    <definedName name="_key3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ort" hidden="1">#REF!</definedName>
    <definedName name="_t1" hidden="1">{"'表紙'!$A$1:$W$39"}</definedName>
    <definedName name="_t2" hidden="1">{"'表紙'!$A$1:$W$39"}</definedName>
    <definedName name="_t3" hidden="1">{"'表紙'!$A$1:$W$39"}</definedName>
    <definedName name="_Table2_In1" hidden="1">#REF!</definedName>
    <definedName name="_Table2_In2" hidden="1">#REF!</definedName>
    <definedName name="_Table2_Out" hidden="1">#REF!</definedName>
    <definedName name="aa" hidden="1">{"'表紙'!$A$1:$W$39"}</definedName>
    <definedName name="ＡＢＣ" hidden="1">#REF!</definedName>
    <definedName name="Access_Button" hidden="1">"項目一覧_データ_List"</definedName>
    <definedName name="AccessDatabase" hidden="1">"I:\画面レイアウト\ｾﾝﾀｰ運用\項目一覧1.mdb"</definedName>
    <definedName name="ASD" hidden="1">{"'表紙'!$A$1:$W$39"}</definedName>
    <definedName name="Ｂ" hidden="1">{"'フローチャート'!$A$1:$AO$191"}</definedName>
    <definedName name="bb" hidden="1">{"'表紙'!$A$1:$W$39"}</definedName>
    <definedName name="BLPH1" hidden="1">[2]G_Yen!#REF!</definedName>
    <definedName name="d" hidden="1">{#N/A,#N/A,FALSE,"ＨＢＳＣＳＳ";#N/A,#N/A,FALSE,"原価管理表平田倉庫";#N/A,#N/A,FALSE,"原価管理表 日立印刷";#N/A,#N/A,FALSE,"原価管理合計表"}</definedName>
    <definedName name="dddd" hidden="1">{"'表紙'!$A$1:$W$39"}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 hidden="1">{"'フローチャート'!$A$1:$AO$191"}</definedName>
    <definedName name="ECOM" localSheetId="3">#REF!</definedName>
    <definedName name="ECOM" localSheetId="4">#REF!</definedName>
    <definedName name="ECOM">#REF!</definedName>
    <definedName name="EDI" localSheetId="3">#REF!</definedName>
    <definedName name="EDI" localSheetId="4">#REF!</definedName>
    <definedName name="EDI">#REF!</definedName>
    <definedName name="ET" hidden="1">{"'フローチャート'!$A$1:$AO$191"}</definedName>
    <definedName name="ｆｆ" localSheetId="4">#REF!</definedName>
    <definedName name="ｆｆ">#REF!</definedName>
    <definedName name="ffff" hidden="1">{"'表紙'!$A$1:$W$39"}</definedName>
    <definedName name="gh" hidden="1">{"'表紙'!$A$1:$W$39"}</definedName>
    <definedName name="HTML_C" hidden="1">{"'表紙'!$A$1:$W$39"}</definedName>
    <definedName name="HTML_CodePage" hidden="1">932</definedName>
    <definedName name="HTML_Control" hidden="1">{"'表紙'!$A$1:$W$39"}</definedName>
    <definedName name="HTML_Control1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KEN" localSheetId="4">#REF!</definedName>
    <definedName name="KEN">#REF!</definedName>
    <definedName name="Label1" localSheetId="4">#REF!</definedName>
    <definedName name="Label1">#REF!</definedName>
    <definedName name="lffl" hidden="1">{"'表紙'!$A$1:$W$39"}</definedName>
    <definedName name="MSG一覧">'[3]#REF'!$A$1:$E$65536</definedName>
    <definedName name="ooooo" hidden="1">{"'表紙'!$A$1:$W$39"}</definedName>
    <definedName name="Page_Jump">[4]!Page_Jump</definedName>
    <definedName name="Page_Print">[4]!Page_Print</definedName>
    <definedName name="Page_SetUp">[4]!Page_SetUp</definedName>
    <definedName name="_xlnm.Print_Area" localSheetId="5">マッピング定義!$A$1:$BN$171</definedName>
    <definedName name="_xlnm.Print_Area" localSheetId="2">仕様概要!$A$1:$BN$90</definedName>
    <definedName name="_xlnm.Print_Area" localSheetId="4">設計概要!$A$1:$BN$19</definedName>
    <definedName name="_xlnm.Print_Area" localSheetId="0">表紙!$A$1:$BJ$47</definedName>
    <definedName name="_xlnm.Print_Area">#REF!</definedName>
    <definedName name="_xlnm.Print_Titles" localSheetId="5">マッピング定義!$1:$3</definedName>
    <definedName name="_xlnm.Print_Titles" localSheetId="2">仕様概要!$1:$3</definedName>
    <definedName name="_xlnm.Print_Titles" localSheetId="4">設計概要!$1:$3</definedName>
    <definedName name="_xlnm.Print_Titles">#N/A</definedName>
    <definedName name="ｑｑｑｑ" hidden="1">{"'フローチャート'!$A$1:$AO$191"}</definedName>
    <definedName name="QWE" hidden="1">{"'表紙'!$A$1:$W$39"}</definedName>
    <definedName name="Sheet_Name_Get">[4]!Sheet_Name_Get</definedName>
    <definedName name="sheetprint" localSheetId="4">#REF!</definedName>
    <definedName name="sheetprint">#REF!</definedName>
    <definedName name="TAISEI" hidden="1">{"'表紙'!$A$1:$W$39"}</definedName>
    <definedName name="TAMA" localSheetId="4">#REF!</definedName>
    <definedName name="TAMA">#REF!</definedName>
    <definedName name="TEN" localSheetId="4">#REF!</definedName>
    <definedName name="TEN">#REF!</definedName>
    <definedName name="ＴＯＫＹＯ" hidden="1">#REF!</definedName>
    <definedName name="ｖｖｖ" hidden="1">{"'フローチャート'!$A$1:$AO$191"}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">[5]!x</definedName>
    <definedName name="ｘｘｘｘ" hidden="1">{"'表紙'!$A$1:$W$39"}</definedName>
    <definedName name="yyyyy" hidden="1">{"'表紙'!$A$1:$W$39"}</definedName>
    <definedName name="z" hidden="1">{"'表紙'!$A$1:$W$39"}</definedName>
    <definedName name="zx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ああ" hidden="1">{"'表紙'!$A$1:$W$39"}</definedName>
    <definedName name="ああああ" hidden="1">{"'表紙'!$A$1:$W$39"}</definedName>
    <definedName name="い" hidden="1">{"'フローチャート'!$A$1:$AO$191"}</definedName>
    <definedName name="いいいい" hidden="1">{"'表紙'!$A$1:$W$39"}</definedName>
    <definedName name="う" hidden="1">{"'機能一覧 Master'!$A$1:$I$56"}</definedName>
    <definedName name="オプション" localSheetId="4">#REF!</definedName>
    <definedName name="オプション">#REF!</definedName>
    <definedName name="クエリー2">#REF!</definedName>
    <definedName name="グラフ" hidden="1">{"'表紙'!$A$1:$W$39"}</definedName>
    <definedName name="コミニュケーション" hidden="1">{"'表紙'!$A$1:$W$39"}</definedName>
    <definedName name="コミニュケーション２" hidden="1">{"'表紙'!$A$1:$W$39"}</definedName>
    <definedName name="ｺﾐﾆｭｹｰｼｮﾝ計画" hidden="1">{"'表紙'!$A$1:$W$39"}</definedName>
    <definedName name="サンプル" hidden="1">{"'表紙'!$A$1:$W$39"}</definedName>
    <definedName name="シート" hidden="1">{"'表紙'!$A$1:$W$39"}</definedName>
    <definedName name="シート１" hidden="1">{"'表紙'!$A$1:$W$39"}</definedName>
    <definedName name="シート選択見だし">"ラベル 5"</definedName>
    <definedName name="スケ" hidden="1">{"'表紙'!$A$1:$W$39"}</definedName>
    <definedName name="スケジュール" hidden="1">{"'表紙'!$A$1:$W$39"}</definedName>
    <definedName name="スケジュール１２" hidden="1">{"'表紙'!$A$1:$W$39"}</definedName>
    <definedName name="その他マスター">#REF!</definedName>
    <definedName name="たいうおう" hidden="1">{"'表紙'!$A$1:$W$39"}</definedName>
    <definedName name="チェックシート">#REF!</definedName>
    <definedName name="っっj" hidden="1">{"'表紙'!$A$1:$W$39"}</definedName>
    <definedName name="て">#REF!</definedName>
    <definedName name="ﾈｯﾄﾜｰｸ構成" hidden="1">{"'表紙'!$A$1:$W$39"}</definedName>
    <definedName name="ネトワーク構成" hidden="1">{"'表紙'!$A$1:$W$39"}</definedName>
    <definedName name="パック形式">#REF!</definedName>
    <definedName name="ファイルアクセス図">#REF!</definedName>
    <definedName name="マスタ" hidden="1">{"'表紙'!$A$1:$W$39"}</definedName>
    <definedName name="リスク" localSheetId="6" hidden="1">{"'表紙'!$A$1:$W$39"}</definedName>
    <definedName name="リスク" localSheetId="4">#REF!</definedName>
    <definedName name="リスク">#REF!</definedName>
    <definedName name="リピートボタン_Click" localSheetId="4">#REF!</definedName>
    <definedName name="リピートボタン_Click">#REF!</definedName>
    <definedName name="レベル" localSheetId="4">#REF!</definedName>
    <definedName name="レベル">#REF!</definedName>
    <definedName name="安全" hidden="1">{"'表紙'!$A$1:$W$39"}</definedName>
    <definedName name="画面名表示" localSheetId="4">#REF!</definedName>
    <definedName name="画面名表示">#REF!</definedName>
    <definedName name="改革" hidden="1">{"'表紙'!$A$1:$W$39"}</definedName>
    <definedName name="開発規模" hidden="1">{"'表紙'!$A$1:$W$39"}</definedName>
    <definedName name="概算工数" localSheetId="4">#REF!</definedName>
    <definedName name="概算工数">#REF!</definedName>
    <definedName name="監視サーバ" hidden="1">{"'フローチャート'!$A$1:$AO$191"}</definedName>
    <definedName name="業態型別売場サブラインマスター">#REF!</definedName>
    <definedName name="計画" hidden="1">{"'表紙'!$A$1:$W$39"}</definedName>
    <definedName name="検討" hidden="1">{"'表紙'!$A$1:$W$39"}</definedName>
    <definedName name="検討資料" hidden="1">{"'表紙'!$A$1:$W$39"}</definedName>
    <definedName name="構成" localSheetId="4">#REF!</definedName>
    <definedName name="構成">#REF!</definedName>
    <definedName name="項目一覧_データ_List">#REF!</definedName>
    <definedName name="仕入分類マスター">#REF!</definedName>
    <definedName name="事前機能定義" localSheetId="4">#REF!</definedName>
    <definedName name="事前機能定義">#REF!</definedName>
    <definedName name="実績ピボット">#REF!</definedName>
    <definedName name="実績週ピボット">#REF!</definedName>
    <definedName name="取引先マスタ関連項目比較_2">#REF!</definedName>
    <definedName name="制御情報更新" localSheetId="4">#REF!</definedName>
    <definedName name="制御情報更新">#REF!</definedName>
    <definedName name="責任体制" hidden="1">{"'表紙'!$A$1:$W$39"}</definedName>
    <definedName name="責任分担" hidden="1">{"'表紙'!$A$1:$W$39"}</definedName>
    <definedName name="全体" hidden="1">{"'表紙'!$A$1:$W$39"}</definedName>
    <definedName name="総括" hidden="1">{"'表紙'!$A$1:$W$39"}</definedName>
    <definedName name="体制" hidden="1">{"'表紙'!$A$1:$W$39"}</definedName>
    <definedName name="体制表１" hidden="1">{"'表紙'!$A$1:$W$39"}</definedName>
    <definedName name="代替案" localSheetId="4">#REF!</definedName>
    <definedName name="代替案">#REF!</definedName>
    <definedName name="東京都" hidden="1">{"'表紙'!$A$1:$W$39"}</definedName>
    <definedName name="得意先別ランク対応_ランク別" hidden="1">{"'表紙'!$A$1:$W$39"}</definedName>
    <definedName name="判定" localSheetId="4">#REF!</definedName>
    <definedName name="判定">#REF!</definedName>
    <definedName name="標準作業" localSheetId="4">#REF!</definedName>
    <definedName name="標準作業">#REF!</definedName>
    <definedName name="品質" hidden="1">{"'表紙'!$A$1:$W$39"}</definedName>
    <definedName name="変更">#REF!</definedName>
    <definedName name="予定ピボット">#REF!</definedName>
    <definedName name="予定週ピボット">#REF!</definedName>
    <definedName name="ー" hidden="1">{"'表紙'!$A$1:$W$39"}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24" l="1"/>
  <c r="R1" i="24"/>
  <c r="R2" i="24"/>
  <c r="E60" i="25"/>
  <c r="H20" i="17" l="1"/>
  <c r="H17" i="17"/>
  <c r="AD2" i="4"/>
  <c r="AD1" i="4"/>
  <c r="R2" i="4"/>
  <c r="R1" i="4"/>
  <c r="G1" i="4"/>
  <c r="J2" i="18" a="1"/>
  <c r="J2" i="18" l="1"/>
  <c r="AF24" i="17" s="1"/>
</calcChain>
</file>

<file path=xl/sharedStrings.xml><?xml version="1.0" encoding="utf-8"?>
<sst xmlns="http://schemas.openxmlformats.org/spreadsheetml/2006/main" count="1432" uniqueCount="582">
  <si>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3"/>
  </si>
  <si>
    <t>Ver：</t>
    <phoneticPr fontId="3"/>
  </si>
  <si>
    <t>プロジェクト名</t>
    <rPh sb="6" eb="7">
      <t>メイ</t>
    </rPh>
    <phoneticPr fontId="104"/>
  </si>
  <si>
    <t>DPSプロジェクト　Step3-1</t>
    <phoneticPr fontId="104"/>
  </si>
  <si>
    <t>バージョン</t>
    <phoneticPr fontId="104"/>
  </si>
  <si>
    <t>ドキュメント名称</t>
    <rPh sb="6" eb="8">
      <t>メイショウ</t>
    </rPh>
    <phoneticPr fontId="104"/>
  </si>
  <si>
    <t>ドキュメントID</t>
    <phoneticPr fontId="104"/>
  </si>
  <si>
    <t>要素名称</t>
    <rPh sb="0" eb="2">
      <t>ヨウソ</t>
    </rPh>
    <rPh sb="2" eb="4">
      <t>メイショウ</t>
    </rPh>
    <phoneticPr fontId="104"/>
  </si>
  <si>
    <t>管理チーム名</t>
    <rPh sb="0" eb="2">
      <t>カンリ</t>
    </rPh>
    <rPh sb="5" eb="6">
      <t>メイ</t>
    </rPh>
    <phoneticPr fontId="7"/>
  </si>
  <si>
    <t>WMS</t>
    <phoneticPr fontId="3"/>
  </si>
  <si>
    <t>Ver</t>
    <phoneticPr fontId="105"/>
  </si>
  <si>
    <t>作成/更新</t>
    <rPh sb="0" eb="2">
      <t>サクセイ</t>
    </rPh>
    <rPh sb="3" eb="5">
      <t>コウシン</t>
    </rPh>
    <phoneticPr fontId="3"/>
  </si>
  <si>
    <t>審査</t>
    <rPh sb="0" eb="2">
      <t>シンサ</t>
    </rPh>
    <phoneticPr fontId="3"/>
  </si>
  <si>
    <t>レビュー</t>
    <phoneticPr fontId="3"/>
  </si>
  <si>
    <t>更新内容</t>
    <rPh sb="2" eb="4">
      <t>ナイヨウ</t>
    </rPh>
    <phoneticPr fontId="7"/>
  </si>
  <si>
    <t>作成/更新日</t>
    <rPh sb="0" eb="2">
      <t>サクセイ</t>
    </rPh>
    <rPh sb="3" eb="6">
      <t>コウシンビ</t>
    </rPh>
    <phoneticPr fontId="7"/>
  </si>
  <si>
    <t>更新者</t>
    <rPh sb="0" eb="3">
      <t>コウシンシャ</t>
    </rPh>
    <phoneticPr fontId="7"/>
  </si>
  <si>
    <t>審査日</t>
    <rPh sb="0" eb="2">
      <t>シンサ</t>
    </rPh>
    <rPh sb="2" eb="3">
      <t>ビ</t>
    </rPh>
    <phoneticPr fontId="7"/>
  </si>
  <si>
    <t>審査者</t>
    <rPh sb="0" eb="2">
      <t>シンサ</t>
    </rPh>
    <rPh sb="2" eb="3">
      <t>シャ</t>
    </rPh>
    <phoneticPr fontId="7"/>
  </si>
  <si>
    <t>レビュー日</t>
    <rPh sb="4" eb="5">
      <t>ビ</t>
    </rPh>
    <phoneticPr fontId="7"/>
  </si>
  <si>
    <t>レビュー代表者</t>
    <rPh sb="4" eb="6">
      <t>ダイヒョウ</t>
    </rPh>
    <rPh sb="6" eb="7">
      <t>シャ</t>
    </rPh>
    <phoneticPr fontId="7"/>
  </si>
  <si>
    <t>ONEsLOGI
Cloud / WMS</t>
    <phoneticPr fontId="3"/>
  </si>
  <si>
    <t>パッケージ仕様書</t>
    <phoneticPr fontId="3"/>
  </si>
  <si>
    <t>業務ＩＤ</t>
    <rPh sb="0" eb="2">
      <t>ギョウム</t>
    </rPh>
    <phoneticPr fontId="3"/>
  </si>
  <si>
    <t>機能ＩＤ</t>
    <rPh sb="0" eb="2">
      <t>キノウ</t>
    </rPh>
    <phoneticPr fontId="3"/>
  </si>
  <si>
    <t>作者</t>
  </si>
  <si>
    <t>作成日</t>
    <phoneticPr fontId="3"/>
  </si>
  <si>
    <t>仕様概要</t>
    <phoneticPr fontId="2"/>
  </si>
  <si>
    <t>業務名称</t>
    <rPh sb="0" eb="2">
      <t>ギョウム</t>
    </rPh>
    <rPh sb="2" eb="4">
      <t>メイショウ</t>
    </rPh>
    <phoneticPr fontId="3"/>
  </si>
  <si>
    <t>機能名称</t>
    <rPh sb="0" eb="2">
      <t>キノウ</t>
    </rPh>
    <rPh sb="2" eb="4">
      <t>メイショウ</t>
    </rPh>
    <phoneticPr fontId="3"/>
  </si>
  <si>
    <t>更新者</t>
    <rPh sb="0" eb="2">
      <t>コウシン</t>
    </rPh>
    <phoneticPr fontId="3"/>
  </si>
  <si>
    <t>更新日</t>
  </si>
  <si>
    <t>１．機能概要</t>
    <rPh sb="2" eb="4">
      <t>キノウ</t>
    </rPh>
    <rPh sb="4" eb="6">
      <t>ガイヨウ</t>
    </rPh>
    <phoneticPr fontId="3"/>
  </si>
  <si>
    <t>利用者（Who）</t>
  </si>
  <si>
    <t>利用タイミング（When）</t>
    <phoneticPr fontId="6"/>
  </si>
  <si>
    <t>利用場所（Where）</t>
  </si>
  <si>
    <t>事務所</t>
    <rPh sb="0" eb="3">
      <t>ジムショ</t>
    </rPh>
    <phoneticPr fontId="2"/>
  </si>
  <si>
    <t>利用目的（Why）</t>
  </si>
  <si>
    <t>利用方法（How）</t>
  </si>
  <si>
    <t>処理内容（What）</t>
    <phoneticPr fontId="3"/>
  </si>
  <si>
    <t>処理前提／補足等</t>
    <phoneticPr fontId="3"/>
  </si>
  <si>
    <t>使用ボタン等</t>
    <phoneticPr fontId="3"/>
  </si>
  <si>
    <t xml:space="preserve"> </t>
    <phoneticPr fontId="2"/>
  </si>
  <si>
    <t>出力順</t>
    <phoneticPr fontId="2"/>
  </si>
  <si>
    <t>項目名</t>
    <rPh sb="0" eb="2">
      <t>コウモク</t>
    </rPh>
    <rPh sb="2" eb="3">
      <t>メイ</t>
    </rPh>
    <phoneticPr fontId="3"/>
  </si>
  <si>
    <t>テキスト</t>
  </si>
  <si>
    <t>中央寄せ</t>
  </si>
  <si>
    <t>日付</t>
  </si>
  <si>
    <t>明細</t>
    <phoneticPr fontId="3"/>
  </si>
  <si>
    <t>数値</t>
  </si>
  <si>
    <t>右寄せ</t>
  </si>
  <si>
    <t>【基本設計】マッピング</t>
    <phoneticPr fontId="3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</si>
  <si>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3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</si>
  <si>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3"/>
  </si>
  <si>
    <t>NO</t>
    <phoneticPr fontId="3"/>
  </si>
  <si>
    <t>項目名</t>
    <phoneticPr fontId="3"/>
  </si>
  <si>
    <t>CD/名称</t>
    <rPh sb="3" eb="5">
      <t>メイショウ</t>
    </rPh>
    <phoneticPr fontId="3"/>
  </si>
  <si>
    <t>項目マッピング</t>
    <rPh sb="0" eb="2">
      <t>コウモク</t>
    </rPh>
    <phoneticPr fontId="3"/>
  </si>
  <si>
    <t>備考</t>
    <rPh sb="0" eb="2">
      <t>ビコウ</t>
    </rPh>
    <phoneticPr fontId="3"/>
  </si>
  <si>
    <t>検討事項</t>
    <rPh sb="0" eb="2">
      <t>ケントウ</t>
    </rPh>
    <rPh sb="2" eb="4">
      <t>ジコウ</t>
    </rPh>
    <phoneticPr fontId="3"/>
  </si>
  <si>
    <t>FROM</t>
    <phoneticPr fontId="3"/>
  </si>
  <si>
    <t>SELECT</t>
    <phoneticPr fontId="3"/>
  </si>
  <si>
    <t>その他条件</t>
    <rPh sb="2" eb="3">
      <t>タ</t>
    </rPh>
    <rPh sb="3" eb="5">
      <t>ジョウケン</t>
    </rPh>
    <phoneticPr fontId="3"/>
  </si>
  <si>
    <t>テーブル名</t>
    <rPh sb="4" eb="5">
      <t>メイ</t>
    </rPh>
    <phoneticPr fontId="3"/>
  </si>
  <si>
    <t>出力条件</t>
    <rPh sb="0" eb="2">
      <t>シュツリョク</t>
    </rPh>
    <rPh sb="2" eb="4">
      <t>ジョウケン</t>
    </rPh>
    <phoneticPr fontId="3"/>
  </si>
  <si>
    <t>抽出条件１</t>
    <rPh sb="0" eb="2">
      <t>チュウシュツ</t>
    </rPh>
    <rPh sb="2" eb="4">
      <t>ジョウケン</t>
    </rPh>
    <phoneticPr fontId="3"/>
  </si>
  <si>
    <t>抽出条件２</t>
    <rPh sb="0" eb="2">
      <t>チュウシュツ</t>
    </rPh>
    <rPh sb="2" eb="4">
      <t>ジョウケン</t>
    </rPh>
    <phoneticPr fontId="3"/>
  </si>
  <si>
    <t>抽出条件３</t>
    <rPh sb="0" eb="2">
      <t>チュウシュツ</t>
    </rPh>
    <rPh sb="2" eb="4">
      <t>ジョウケン</t>
    </rPh>
    <phoneticPr fontId="3"/>
  </si>
  <si>
    <t>抽出条件４</t>
    <rPh sb="0" eb="2">
      <t>チュウシュツ</t>
    </rPh>
    <rPh sb="2" eb="4">
      <t>ジョウケン</t>
    </rPh>
    <phoneticPr fontId="3"/>
  </si>
  <si>
    <t>-</t>
    <phoneticPr fontId="3"/>
  </si>
  <si>
    <t>マッピング定義</t>
    <phoneticPr fontId="3"/>
  </si>
  <si>
    <t>項目ID</t>
    <phoneticPr fontId="3"/>
  </si>
  <si>
    <t>マッピング</t>
    <phoneticPr fontId="3"/>
  </si>
  <si>
    <t>ヘッダ・フッタ区分</t>
    <rPh sb="7" eb="9">
      <t>クブン</t>
    </rPh>
    <phoneticPr fontId="8"/>
  </si>
  <si>
    <t>タイプ</t>
  </si>
  <si>
    <t>表示位置</t>
    <rPh sb="0" eb="2">
      <t>ヒョウジ</t>
    </rPh>
    <rPh sb="2" eb="4">
      <t>イチ</t>
    </rPh>
    <phoneticPr fontId="8"/>
  </si>
  <si>
    <t>ヘッダ</t>
    <phoneticPr fontId="8"/>
  </si>
  <si>
    <t>明細</t>
    <rPh sb="0" eb="2">
      <t>メイサイ</t>
    </rPh>
    <phoneticPr fontId="8"/>
  </si>
  <si>
    <t>フッタ</t>
    <phoneticPr fontId="8"/>
  </si>
  <si>
    <t>日時</t>
  </si>
  <si>
    <t>時刻</t>
  </si>
  <si>
    <t>画像</t>
  </si>
  <si>
    <t>CODE128</t>
  </si>
  <si>
    <t>NW-7</t>
  </si>
  <si>
    <t>バーコード(マスタ)</t>
  </si>
  <si>
    <t>ITF</t>
  </si>
  <si>
    <t>JAN</t>
  </si>
  <si>
    <t>CODE39</t>
  </si>
  <si>
    <t>出力順(DB項目名)</t>
    <rPh sb="6" eb="8">
      <t>コウモク</t>
    </rPh>
    <rPh sb="8" eb="9">
      <t>メイ</t>
    </rPh>
    <phoneticPr fontId="2"/>
  </si>
  <si>
    <t>２．CSVイメージ</t>
    <phoneticPr fontId="3"/>
  </si>
  <si>
    <t>■I/O関連図、CRUD図</t>
    <rPh sb="4" eb="6">
      <t>カンレン</t>
    </rPh>
    <rPh sb="6" eb="7">
      <t>ズ</t>
    </rPh>
    <rPh sb="12" eb="13">
      <t>ズ</t>
    </rPh>
    <phoneticPr fontId="7"/>
  </si>
  <si>
    <t>I/O関連図</t>
    <rPh sb="3" eb="6">
      <t>カンレンズ</t>
    </rPh>
    <phoneticPr fontId="2"/>
  </si>
  <si>
    <t>C</t>
    <phoneticPr fontId="2"/>
  </si>
  <si>
    <t>R</t>
    <phoneticPr fontId="2"/>
  </si>
  <si>
    <t>U</t>
    <phoneticPr fontId="2"/>
  </si>
  <si>
    <t>D</t>
    <phoneticPr fontId="2"/>
  </si>
  <si>
    <t>CSV出力</t>
    <rPh sb="3" eb="5">
      <t>シュツリョク</t>
    </rPh>
    <phoneticPr fontId="2"/>
  </si>
  <si>
    <t>パッケージ仕様書</t>
  </si>
  <si>
    <t>設計概要</t>
    <phoneticPr fontId="3"/>
  </si>
  <si>
    <t>１．処理概要</t>
  </si>
  <si>
    <t>■ファイル名取得</t>
    <rPh sb="5" eb="6">
      <t>メイ</t>
    </rPh>
    <rPh sb="6" eb="8">
      <t>シュトク</t>
    </rPh>
    <phoneticPr fontId="3"/>
  </si>
  <si>
    <t>■項目名ヘッダデータ取得</t>
    <rPh sb="1" eb="3">
      <t>コウモク</t>
    </rPh>
    <rPh sb="3" eb="4">
      <t>メイ</t>
    </rPh>
    <rPh sb="10" eb="12">
      <t>シュトク</t>
    </rPh>
    <phoneticPr fontId="3"/>
  </si>
  <si>
    <t>■明細データ取得</t>
    <rPh sb="1" eb="3">
      <t>メイサイ</t>
    </rPh>
    <rPh sb="6" eb="8">
      <t>シュトク</t>
    </rPh>
    <phoneticPr fontId="3"/>
  </si>
  <si>
    <t>・明細データを取得しファイルに出力する</t>
    <rPh sb="1" eb="3">
      <t>メイサイ</t>
    </rPh>
    <rPh sb="7" eb="9">
      <t>シュトク</t>
    </rPh>
    <rPh sb="15" eb="17">
      <t>シュツリョク</t>
    </rPh>
    <phoneticPr fontId="3"/>
  </si>
  <si>
    <t>１．データ取得</t>
    <phoneticPr fontId="3"/>
  </si>
  <si>
    <t>※</t>
    <phoneticPr fontId="3"/>
  </si>
  <si>
    <t>※項目名ヘッダは項目名ヘッダ以外の明細部項目名を表示する</t>
    <rPh sb="1" eb="3">
      <t>コウモク</t>
    </rPh>
    <rPh sb="3" eb="4">
      <t>メイ</t>
    </rPh>
    <rPh sb="8" eb="10">
      <t>コウモク</t>
    </rPh>
    <rPh sb="10" eb="11">
      <t>メイ</t>
    </rPh>
    <rPh sb="14" eb="16">
      <t>イガイ</t>
    </rPh>
    <rPh sb="17" eb="19">
      <t>メイサイ</t>
    </rPh>
    <rPh sb="19" eb="20">
      <t>ブ</t>
    </rPh>
    <rPh sb="20" eb="23">
      <t>コウモクメイ</t>
    </rPh>
    <rPh sb="24" eb="26">
      <t>ヒョウジ</t>
    </rPh>
    <phoneticPr fontId="3"/>
  </si>
  <si>
    <t>テーブルID</t>
  </si>
  <si>
    <t>テーブル名称</t>
    <rPh sb="4" eb="6">
      <t>メイショウ</t>
    </rPh>
    <phoneticPr fontId="2"/>
  </si>
  <si>
    <t>詳細設計内容を反映</t>
    <rPh sb="0" eb="4">
      <t>ショウサイセッケイ</t>
    </rPh>
    <rPh sb="4" eb="6">
      <t>ナイヨウ</t>
    </rPh>
    <rPh sb="7" eb="9">
      <t>ハンエイ</t>
    </rPh>
    <phoneticPr fontId="3"/>
  </si>
  <si>
    <t>日立　劉</t>
    <rPh sb="0" eb="2">
      <t>ヒタチ</t>
    </rPh>
    <rPh sb="3" eb="4">
      <t>リュウ</t>
    </rPh>
    <phoneticPr fontId="3"/>
  </si>
  <si>
    <t>劉</t>
    <rPh sb="0" eb="1">
      <t>リュウ</t>
    </rPh>
    <phoneticPr fontId="2"/>
  </si>
  <si>
    <t>ヤマト運輸</t>
    <rPh sb="3" eb="5">
      <t>ウンユ</t>
    </rPh>
    <phoneticPr fontId="2"/>
  </si>
  <si>
    <t>2024/4/15　劉　新規作成</t>
    <rPh sb="10" eb="11">
      <t>リュウ</t>
    </rPh>
    <rPh sb="12" eb="14">
      <t>シンキ</t>
    </rPh>
    <rPh sb="14" eb="16">
      <t>サクセイ</t>
    </rPh>
    <phoneticPr fontId="2"/>
  </si>
  <si>
    <t>作成日:2022/12/7</t>
    <phoneticPr fontId="7"/>
  </si>
  <si>
    <t>新レイアウト</t>
    <rPh sb="0" eb="1">
      <t>シン</t>
    </rPh>
    <phoneticPr fontId="7"/>
  </si>
  <si>
    <t>現行レイアウト</t>
    <rPh sb="0" eb="2">
      <t>ゲンコウ</t>
    </rPh>
    <phoneticPr fontId="7"/>
  </si>
  <si>
    <t>データレイアウト仕様書：運送業者EDIレイアウト（ヤマト・福通）.xls</t>
    <phoneticPr fontId="7"/>
  </si>
  <si>
    <t>※仕様はヤマト運輸と福山通運で別物</t>
    <rPh sb="1" eb="3">
      <t>シヨウ</t>
    </rPh>
    <rPh sb="7" eb="9">
      <t>ウンユ</t>
    </rPh>
    <rPh sb="10" eb="12">
      <t>フクヤマ</t>
    </rPh>
    <rPh sb="12" eb="14">
      <t>ツウウン</t>
    </rPh>
    <rPh sb="15" eb="17">
      <t>ベツモノ</t>
    </rPh>
    <phoneticPr fontId="7"/>
  </si>
  <si>
    <t>↓改修する仕様を記載する。</t>
    <rPh sb="1" eb="3">
      <t>カイシュウ</t>
    </rPh>
    <rPh sb="5" eb="7">
      <t>シヨウ</t>
    </rPh>
    <rPh sb="8" eb="10">
      <t>キサイ</t>
    </rPh>
    <phoneticPr fontId="7"/>
  </si>
  <si>
    <t>↓SS工程で記載する。</t>
    <rPh sb="3" eb="5">
      <t>コウテイ</t>
    </rPh>
    <rPh sb="6" eb="8">
      <t>キサイ</t>
    </rPh>
    <phoneticPr fontId="7"/>
  </si>
  <si>
    <t>項</t>
    <phoneticPr fontId="7"/>
  </si>
  <si>
    <t>項目名</t>
    <phoneticPr fontId="7"/>
  </si>
  <si>
    <t>属性/
文字数</t>
    <phoneticPr fontId="7"/>
  </si>
  <si>
    <t>桁数</t>
    <phoneticPr fontId="7"/>
  </si>
  <si>
    <t>開始
位置</t>
    <phoneticPr fontId="7"/>
  </si>
  <si>
    <t>必須入力</t>
    <phoneticPr fontId="7"/>
  </si>
  <si>
    <t>備考</t>
    <rPh sb="0" eb="2">
      <t>ビコウ</t>
    </rPh>
    <phoneticPr fontId="7"/>
  </si>
  <si>
    <t>ヤマト運輸での項目名</t>
    <phoneticPr fontId="7"/>
  </si>
  <si>
    <t>データセット仕様</t>
    <phoneticPr fontId="7"/>
  </si>
  <si>
    <t>データ転送仕様(送信、全件送信)</t>
    <rPh sb="3" eb="5">
      <t>テンソウ</t>
    </rPh>
    <rPh sb="5" eb="7">
      <t>シヨウ</t>
    </rPh>
    <rPh sb="8" eb="10">
      <t>ソウシン</t>
    </rPh>
    <rPh sb="11" eb="13">
      <t>ゼンケン</t>
    </rPh>
    <rPh sb="13" eb="15">
      <t>ソウシン</t>
    </rPh>
    <phoneticPr fontId="7"/>
  </si>
  <si>
    <t>No</t>
    <phoneticPr fontId="7"/>
  </si>
  <si>
    <t>項目名</t>
    <rPh sb="0" eb="3">
      <t>コウモクメイ</t>
    </rPh>
    <phoneticPr fontId="7"/>
  </si>
  <si>
    <t>属性</t>
    <rPh sb="0" eb="2">
      <t>ゾクセイ</t>
    </rPh>
    <phoneticPr fontId="7"/>
  </si>
  <si>
    <t>桁数</t>
    <rPh sb="0" eb="2">
      <t>ケタスウ</t>
    </rPh>
    <phoneticPr fontId="7"/>
  </si>
  <si>
    <t>内容</t>
    <rPh sb="0" eb="2">
      <t>ナイヨウ</t>
    </rPh>
    <phoneticPr fontId="7"/>
  </si>
  <si>
    <t>出荷番号</t>
    <rPh sb="0" eb="2">
      <t>シュッカ</t>
    </rPh>
    <rPh sb="2" eb="4">
      <t>バンゴウ</t>
    </rPh>
    <phoneticPr fontId="7"/>
  </si>
  <si>
    <t>X(20)</t>
    <phoneticPr fontId="7"/>
  </si>
  <si>
    <t>お客様で管理している番号お客様管理番号</t>
    <phoneticPr fontId="7"/>
  </si>
  <si>
    <t>お客様管理番号</t>
    <phoneticPr fontId="7"/>
  </si>
  <si>
    <t>現行</t>
    <phoneticPr fontId="7"/>
  </si>
  <si>
    <t>出荷番号</t>
  </si>
  <si>
    <t>X</t>
    <phoneticPr fontId="7"/>
  </si>
  <si>
    <t>運送送り状番号</t>
    <rPh sb="0" eb="2">
      <t>ウンソウ</t>
    </rPh>
    <rPh sb="2" eb="3">
      <t>オク</t>
    </rPh>
    <rPh sb="4" eb="5">
      <t>ジョウ</t>
    </rPh>
    <rPh sb="5" eb="7">
      <t>バンゴウ</t>
    </rPh>
    <phoneticPr fontId="7"/>
  </si>
  <si>
    <t>X(12)</t>
    <phoneticPr fontId="7"/>
  </si>
  <si>
    <t>○</t>
    <phoneticPr fontId="7"/>
  </si>
  <si>
    <t>宅急便の伝票番号</t>
    <phoneticPr fontId="7"/>
  </si>
  <si>
    <t>伝票番号</t>
    <phoneticPr fontId="7"/>
  </si>
  <si>
    <t>運送送り状番号</t>
    <phoneticPr fontId="7"/>
  </si>
  <si>
    <t>荷届先電話番号</t>
    <phoneticPr fontId="7"/>
  </si>
  <si>
    <t>お届け先の電話番号</t>
    <phoneticPr fontId="7"/>
  </si>
  <si>
    <t>届け先電話番号</t>
    <phoneticPr fontId="7"/>
  </si>
  <si>
    <t>荷届先名（漢字）</t>
    <phoneticPr fontId="7"/>
  </si>
  <si>
    <t>K(15)</t>
    <phoneticPr fontId="7"/>
  </si>
  <si>
    <t>○
※2</t>
    <phoneticPr fontId="7"/>
  </si>
  <si>
    <t>お届け先の名前</t>
    <phoneticPr fontId="7"/>
  </si>
  <si>
    <t>届け先名称</t>
    <phoneticPr fontId="7"/>
  </si>
  <si>
    <t>荷届先名</t>
    <phoneticPr fontId="7"/>
  </si>
  <si>
    <t>N</t>
    <phoneticPr fontId="7"/>
  </si>
  <si>
    <t>荷届先郵便番号</t>
    <phoneticPr fontId="7"/>
  </si>
  <si>
    <t>X(7)</t>
    <phoneticPr fontId="7"/>
  </si>
  <si>
    <t>お届け先の郵便番号</t>
    <phoneticPr fontId="7"/>
  </si>
  <si>
    <t>郵便番号</t>
    <phoneticPr fontId="7"/>
  </si>
  <si>
    <t>荷届先住所１（漢字）</t>
    <phoneticPr fontId="7"/>
  </si>
  <si>
    <t>K(4)</t>
    <phoneticPr fontId="7"/>
  </si>
  <si>
    <t>○
※1
※2</t>
    <phoneticPr fontId="7"/>
  </si>
  <si>
    <t>お届け先の都道府県名称</t>
    <rPh sb="9" eb="11">
      <t>メイショウ</t>
    </rPh>
    <phoneticPr fontId="7"/>
  </si>
  <si>
    <t>届け先住所１</t>
    <phoneticPr fontId="7"/>
  </si>
  <si>
    <t>現行(住所を１つの項目（96ﾊﾞｲﾄ）とみなし住所をセット</t>
    <phoneticPr fontId="7"/>
  </si>
  <si>
    <t>荷届先住所</t>
    <phoneticPr fontId="7"/>
  </si>
  <si>
    <t>荷届先住所1、荷届先住所2、荷届先住所3、荷届先住所4</t>
    <phoneticPr fontId="7"/>
  </si>
  <si>
    <t>荷届先住所２（漢字）</t>
    <phoneticPr fontId="7"/>
  </si>
  <si>
    <t>K(12)</t>
    <phoneticPr fontId="7"/>
  </si>
  <si>
    <t>お届け先の市区町村名称</t>
    <phoneticPr fontId="7"/>
  </si>
  <si>
    <t>届け先住所２</t>
    <phoneticPr fontId="7"/>
  </si>
  <si>
    <t>荷届先住所３（漢字）</t>
    <phoneticPr fontId="7"/>
  </si>
  <si>
    <t>K(16)</t>
    <phoneticPr fontId="7"/>
  </si>
  <si>
    <t>お届け先の町大字・番地名称</t>
    <phoneticPr fontId="7"/>
  </si>
  <si>
    <t>届け先住所３</t>
    <phoneticPr fontId="7"/>
  </si>
  <si>
    <t>荷届先住所４（漢字）</t>
    <phoneticPr fontId="7"/>
  </si>
  <si>
    <t>お届け先のアパート・マンション名称</t>
    <phoneticPr fontId="7"/>
  </si>
  <si>
    <t>届け先住所４</t>
    <phoneticPr fontId="7"/>
  </si>
  <si>
    <t>荷届先部門名１（漢字）</t>
    <phoneticPr fontId="7"/>
  </si>
  <si>
    <t>K(25)</t>
    <phoneticPr fontId="7"/>
  </si>
  <si>
    <t>※2</t>
    <phoneticPr fontId="7"/>
  </si>
  <si>
    <t>お届け先の部門名称１</t>
    <phoneticPr fontId="7"/>
  </si>
  <si>
    <t>届け先部門名称１</t>
    <phoneticPr fontId="7"/>
  </si>
  <si>
    <t>荷届先部門名1</t>
  </si>
  <si>
    <t>荷届先部門名２（漢字）</t>
    <phoneticPr fontId="7"/>
  </si>
  <si>
    <t>お届け先の部門名称２</t>
    <phoneticPr fontId="7"/>
  </si>
  <si>
    <t>届け先部門名称２</t>
    <phoneticPr fontId="7"/>
  </si>
  <si>
    <t>荷届先部門名2</t>
    <phoneticPr fontId="7"/>
  </si>
  <si>
    <t>荷送人電話番号</t>
    <phoneticPr fontId="7"/>
  </si>
  <si>
    <t>依頼主の電話番号</t>
    <phoneticPr fontId="7"/>
  </si>
  <si>
    <t>依頼主電話番号</t>
    <phoneticPr fontId="7"/>
  </si>
  <si>
    <t>荷送人名（漢字）</t>
    <phoneticPr fontId="7"/>
  </si>
  <si>
    <t>依頼主の名前</t>
    <phoneticPr fontId="7"/>
  </si>
  <si>
    <t>依頼主名称</t>
    <phoneticPr fontId="7"/>
  </si>
  <si>
    <t>荷送人名</t>
  </si>
  <si>
    <t>荷送人住所１（漢字）</t>
    <phoneticPr fontId="7"/>
  </si>
  <si>
    <t>○
※1</t>
    <phoneticPr fontId="7"/>
  </si>
  <si>
    <t>依頼主の都道府県名称</t>
    <phoneticPr fontId="7"/>
  </si>
  <si>
    <t>依頼主住所１</t>
    <phoneticPr fontId="7"/>
  </si>
  <si>
    <t>荷送人住所</t>
    <phoneticPr fontId="7"/>
  </si>
  <si>
    <t>荷送人住所1、 荷送人住所2、荷送人住所3、荷送人住所4</t>
  </si>
  <si>
    <t>荷送人住所２（漢字）</t>
    <phoneticPr fontId="7"/>
  </si>
  <si>
    <t>依頼主の市区町村名称</t>
    <phoneticPr fontId="7"/>
  </si>
  <si>
    <t>依頼主住所２</t>
    <phoneticPr fontId="7"/>
  </si>
  <si>
    <t>荷送人住所３（漢字）</t>
    <phoneticPr fontId="7"/>
  </si>
  <si>
    <t>依頼主の町大字・番地名称</t>
    <phoneticPr fontId="7"/>
  </si>
  <si>
    <t>依頼主住所３</t>
    <phoneticPr fontId="7"/>
  </si>
  <si>
    <t>荷送人住所4（漢字）</t>
    <phoneticPr fontId="7"/>
  </si>
  <si>
    <t>依頼主のアパート・マンション名称</t>
    <phoneticPr fontId="7"/>
  </si>
  <si>
    <t>依頼主住所４</t>
    <phoneticPr fontId="7"/>
  </si>
  <si>
    <t>運賃請求先コード</t>
    <phoneticPr fontId="7"/>
  </si>
  <si>
    <t>請求する為のコード</t>
    <phoneticPr fontId="7"/>
  </si>
  <si>
    <t>顧客コード</t>
    <phoneticPr fontId="7"/>
  </si>
  <si>
    <t>現行(1桁目～12桁目)</t>
    <rPh sb="4" eb="5">
      <t>ケタ</t>
    </rPh>
    <rPh sb="5" eb="6">
      <t>メ</t>
    </rPh>
    <rPh sb="9" eb="10">
      <t>ケタ</t>
    </rPh>
    <phoneticPr fontId="7"/>
  </si>
  <si>
    <t>運賃請求先コード、運賃請求先コード枝番</t>
    <phoneticPr fontId="7"/>
  </si>
  <si>
    <t>運賃請求先コード枝番</t>
    <phoneticPr fontId="7"/>
  </si>
  <si>
    <t>X(3)</t>
    <phoneticPr fontId="7"/>
  </si>
  <si>
    <t>枝番</t>
    <phoneticPr fontId="7"/>
  </si>
  <si>
    <t>顧客コード枝番</t>
    <phoneticPr fontId="7"/>
  </si>
  <si>
    <t>現行(13桁目～15桁目)</t>
    <rPh sb="5" eb="6">
      <t>ケタ</t>
    </rPh>
    <rPh sb="6" eb="7">
      <t>メ</t>
    </rPh>
    <rPh sb="10" eb="11">
      <t>ケタ</t>
    </rPh>
    <phoneticPr fontId="7"/>
  </si>
  <si>
    <t>予備</t>
    <rPh sb="0" eb="2">
      <t>ヨビ</t>
    </rPh>
    <phoneticPr fontId="7"/>
  </si>
  <si>
    <t>予備</t>
    <phoneticPr fontId="7"/>
  </si>
  <si>
    <t>半角空白×3</t>
    <phoneticPr fontId="7"/>
  </si>
  <si>
    <t>予備01</t>
    <phoneticPr fontId="7"/>
  </si>
  <si>
    <t>仕分けコード</t>
    <rPh sb="0" eb="2">
      <t>シワ</t>
    </rPh>
    <phoneticPr fontId="7"/>
  </si>
  <si>
    <t>宅急便の仕分けコード</t>
    <phoneticPr fontId="7"/>
  </si>
  <si>
    <t>仕分けコード</t>
    <phoneticPr fontId="7"/>
  </si>
  <si>
    <t>運送品標記用品コード</t>
    <rPh sb="0" eb="2">
      <t>ウンソウ</t>
    </rPh>
    <rPh sb="2" eb="3">
      <t>ヒン</t>
    </rPh>
    <rPh sb="3" eb="5">
      <t>ヒョウキ</t>
    </rPh>
    <rPh sb="5" eb="7">
      <t>ヨウヒン</t>
    </rPh>
    <phoneticPr fontId="7"/>
  </si>
  <si>
    <t>X(30)</t>
    <phoneticPr fontId="7"/>
  </si>
  <si>
    <t>標記上の商品コード</t>
    <phoneticPr fontId="7"/>
  </si>
  <si>
    <t>品名コード</t>
    <phoneticPr fontId="7"/>
  </si>
  <si>
    <t>運送品標記用品コード</t>
    <phoneticPr fontId="7"/>
  </si>
  <si>
    <t>商品名１（漢字）</t>
    <phoneticPr fontId="7"/>
  </si>
  <si>
    <t>標記上の商品名</t>
    <phoneticPr fontId="7"/>
  </si>
  <si>
    <t>品名</t>
    <phoneticPr fontId="7"/>
  </si>
  <si>
    <t>全角空白×25</t>
    <rPh sb="0" eb="2">
      <t>ゼンカク</t>
    </rPh>
    <rPh sb="2" eb="4">
      <t>クウハク</t>
    </rPh>
    <phoneticPr fontId="7"/>
  </si>
  <si>
    <t>商品名1</t>
    <phoneticPr fontId="7"/>
  </si>
  <si>
    <t>寸法単位コード</t>
    <phoneticPr fontId="7"/>
  </si>
  <si>
    <t>9(4)</t>
    <phoneticPr fontId="7"/>
  </si>
  <si>
    <t>9頁 7-(2) 参照</t>
    <phoneticPr fontId="7"/>
  </si>
  <si>
    <t>サイズ品目コード</t>
    <phoneticPr fontId="7"/>
  </si>
  <si>
    <t>現行(0101:宅急便発払60サイズ)</t>
    <phoneticPr fontId="7"/>
  </si>
  <si>
    <t>”0101”固定</t>
    <phoneticPr fontId="7"/>
  </si>
  <si>
    <t>荷物取扱条件（漢字）</t>
    <phoneticPr fontId="7"/>
  </si>
  <si>
    <t>K(10)</t>
    <phoneticPr fontId="7"/>
  </si>
  <si>
    <t>荷物扱い上の注意点</t>
    <rPh sb="8" eb="9">
      <t>テン</t>
    </rPh>
    <phoneticPr fontId="7"/>
  </si>
  <si>
    <t>配達指示／記事</t>
    <phoneticPr fontId="7"/>
  </si>
  <si>
    <t>現行(全角空白×10)</t>
    <rPh sb="3" eb="5">
      <t>ゼンカク</t>
    </rPh>
    <rPh sb="5" eb="7">
      <t>クウハク</t>
    </rPh>
    <phoneticPr fontId="7"/>
  </si>
  <si>
    <t>荷物取扱条件</t>
    <phoneticPr fontId="7"/>
  </si>
  <si>
    <t>品代金</t>
    <phoneticPr fontId="7"/>
  </si>
  <si>
    <t>9(7)</t>
    <phoneticPr fontId="7"/>
  </si>
  <si>
    <t>◎１</t>
    <phoneticPr fontId="7"/>
  </si>
  <si>
    <t>コレクトのみ</t>
    <phoneticPr fontId="7"/>
  </si>
  <si>
    <t>現行(0×7)</t>
    <phoneticPr fontId="7"/>
  </si>
  <si>
    <t>温度区分</t>
    <rPh sb="2" eb="4">
      <t>クブン</t>
    </rPh>
    <phoneticPr fontId="7"/>
  </si>
  <si>
    <t>X(1)</t>
    <phoneticPr fontId="7"/>
  </si>
  <si>
    <t>◎２</t>
    <phoneticPr fontId="7"/>
  </si>
  <si>
    <t>クールのみ 9頁 7-(3) 参照</t>
    <phoneticPr fontId="7"/>
  </si>
  <si>
    <t>クール区分</t>
    <phoneticPr fontId="7"/>
  </si>
  <si>
    <t>現行(半角空白×1)</t>
    <rPh sb="3" eb="5">
      <t>ハンカク</t>
    </rPh>
    <rPh sb="5" eb="7">
      <t>クウハク</t>
    </rPh>
    <phoneticPr fontId="7"/>
  </si>
  <si>
    <t>温度区分</t>
    <phoneticPr fontId="7"/>
  </si>
  <si>
    <t>荷受人コード</t>
    <phoneticPr fontId="7"/>
  </si>
  <si>
    <t>届け先の任意のコード</t>
    <phoneticPr fontId="7"/>
  </si>
  <si>
    <t>届け先コード</t>
    <phoneticPr fontId="7"/>
  </si>
  <si>
    <t>現行(半角空白×12)</t>
    <rPh sb="3" eb="5">
      <t>ハンカク</t>
    </rPh>
    <rPh sb="5" eb="7">
      <t>クウハク</t>
    </rPh>
    <phoneticPr fontId="7"/>
  </si>
  <si>
    <t>集荷希望日</t>
    <rPh sb="4" eb="5">
      <t>ヒ</t>
    </rPh>
    <phoneticPr fontId="7"/>
  </si>
  <si>
    <t>X(8)</t>
    <phoneticPr fontId="7"/>
  </si>
  <si>
    <t>YYYYMMDD</t>
    <phoneticPr fontId="7"/>
  </si>
  <si>
    <t>出荷予定日</t>
    <phoneticPr fontId="7"/>
  </si>
  <si>
    <t>集荷希望日</t>
    <phoneticPr fontId="7"/>
  </si>
  <si>
    <t>配達指定日</t>
    <phoneticPr fontId="7"/>
  </si>
  <si>
    <t>●
※2</t>
    <phoneticPr fontId="7"/>
  </si>
  <si>
    <t>着荷指定時刻条件</t>
    <rPh sb="6" eb="8">
      <t>ジョウケン</t>
    </rPh>
    <phoneticPr fontId="7"/>
  </si>
  <si>
    <t>X(2)</t>
    <phoneticPr fontId="7"/>
  </si>
  <si>
    <t>配達時間帯</t>
    <phoneticPr fontId="7"/>
  </si>
  <si>
    <t>着荷指定時刻条件</t>
    <phoneticPr fontId="7"/>
  </si>
  <si>
    <t>出荷区分</t>
    <phoneticPr fontId="7"/>
  </si>
  <si>
    <t>“1”:ＯＭＳ 左記以外は通常”0”</t>
    <phoneticPr fontId="7"/>
  </si>
  <si>
    <t>ＯＭＳ</t>
    <phoneticPr fontId="7"/>
  </si>
  <si>
    <t>現行(0)</t>
    <phoneticPr fontId="7"/>
  </si>
  <si>
    <t>”０”固定</t>
    <phoneticPr fontId="7"/>
  </si>
  <si>
    <t>X(409)</t>
    <phoneticPr fontId="7"/>
  </si>
  <si>
    <t>未使用</t>
    <phoneticPr fontId="7"/>
  </si>
  <si>
    <t>現行(半角空白×409)</t>
    <rPh sb="3" eb="5">
      <t>ハンカク</t>
    </rPh>
    <rPh sb="5" eb="7">
      <t>クウハク</t>
    </rPh>
    <phoneticPr fontId="7"/>
  </si>
  <si>
    <t>予備02</t>
    <phoneticPr fontId="7"/>
  </si>
  <si>
    <t>複数口くくりｷｰ</t>
    <phoneticPr fontId="7"/>
  </si>
  <si>
    <r>
      <t xml:space="preserve">顧客側が設定する複数口ｷｰ
</t>
    </r>
    <r>
      <rPr>
        <sz val="10"/>
        <color rgb="FFFF0000"/>
        <rFont val="Meiryo UI"/>
        <family val="3"/>
        <charset val="128"/>
      </rPr>
      <t>発払い（複数口）の場合は親伝票番号12桁を入力（※2）</t>
    </r>
    <phoneticPr fontId="7"/>
  </si>
  <si>
    <t>半角空白×20</t>
    <phoneticPr fontId="7"/>
  </si>
  <si>
    <t>検索ｷｰﾀｲﾄﾙ1</t>
    <phoneticPr fontId="7"/>
  </si>
  <si>
    <t>顧客側が任意な文字列を検索ｷｰﾀｲﾄﾙとして設定する</t>
    <phoneticPr fontId="7"/>
  </si>
  <si>
    <t>全角空白×10</t>
    <phoneticPr fontId="7"/>
  </si>
  <si>
    <t>検索ｷｰ1</t>
    <phoneticPr fontId="7"/>
  </si>
  <si>
    <t>顧客側が任意な文字列を検索ｷｰﾀｲﾄﾙと対で設定される検索ｷｰ値</t>
    <phoneticPr fontId="7"/>
  </si>
  <si>
    <t>半角空白×20</t>
    <rPh sb="0" eb="2">
      <t>ハンカク</t>
    </rPh>
    <rPh sb="2" eb="4">
      <t>クウハク</t>
    </rPh>
    <phoneticPr fontId="7"/>
  </si>
  <si>
    <t>検索ｷｰﾀｲﾄﾙ2</t>
    <phoneticPr fontId="7"/>
  </si>
  <si>
    <t>検索ｷｰ2</t>
    <phoneticPr fontId="7"/>
  </si>
  <si>
    <t>検索ｷｰﾀｲﾄﾙ3</t>
    <phoneticPr fontId="7"/>
  </si>
  <si>
    <t>検索ｷｰ3</t>
    <phoneticPr fontId="7"/>
  </si>
  <si>
    <t>検索ｷｰﾀｲﾄﾙ4</t>
    <phoneticPr fontId="7"/>
  </si>
  <si>
    <t>検索ｷｰ4</t>
    <phoneticPr fontId="7"/>
  </si>
  <si>
    <t>検索ｷｰﾀｲﾄﾙ5</t>
    <phoneticPr fontId="7"/>
  </si>
  <si>
    <t>検索ｷｰ5</t>
    <phoneticPr fontId="7"/>
  </si>
  <si>
    <t>止置着店店所コード</t>
    <phoneticPr fontId="7"/>
  </si>
  <si>
    <t>X(6)</t>
    <phoneticPr fontId="7"/>
  </si>
  <si>
    <t>止置を希望するセンター店のコード</t>
    <phoneticPr fontId="7"/>
  </si>
  <si>
    <t>止置着店店所ｺｰﾄﾞ</t>
    <phoneticPr fontId="7"/>
  </si>
  <si>
    <t>半角空白×6</t>
    <phoneticPr fontId="7"/>
  </si>
  <si>
    <t>改行コード</t>
    <phoneticPr fontId="7"/>
  </si>
  <si>
    <t>復改コード用項目</t>
    <phoneticPr fontId="7"/>
  </si>
  <si>
    <t>CR+LF : 0x0D0A</t>
    <phoneticPr fontId="7"/>
  </si>
  <si>
    <t>レコード長：１２２０バイト</t>
    <phoneticPr fontId="7"/>
  </si>
  <si>
    <t>※1：項番６・７・８・９・１４・１５・１６・１７の荷届先及び荷送人の住所は、住所を都道府県・市区郡・町番地・ｱﾊﾟｰﾄ･ﾏﾝｼｮﾝ名の各項目にあわせてセパレートする事が</t>
    <phoneticPr fontId="7"/>
  </si>
  <si>
    <t xml:space="preserve">       出来ない場合、住所を１つの項目（96ﾊﾞｲﾄ）とみなし住所をセットして下さい。</t>
    <phoneticPr fontId="7"/>
  </si>
  <si>
    <t xml:space="preserve">       また、住所情報は必ず入るようにして下さい。</t>
    <phoneticPr fontId="7"/>
  </si>
  <si>
    <t>※2：発払い（複数口）をご利用の場合、同一複数口の荷物には入力情報を完全一致させてください。</t>
    <phoneticPr fontId="7"/>
  </si>
  <si>
    <t>固定長の場合</t>
    <phoneticPr fontId="7"/>
  </si>
  <si>
    <t xml:space="preserve">  ファイル名：SUＹＯＴＥＩ2．ＤＡＴ</t>
    <phoneticPr fontId="7"/>
  </si>
  <si>
    <t xml:space="preserve">  レコード長：１２２０バイトの順編成固定長ファイル（復改コードあり）</t>
    <phoneticPr fontId="7"/>
  </si>
  <si>
    <t xml:space="preserve">  固定長で復改コードを付加しない場合は項番46「改行コード（復改コード用項目）」に「スペース」を入力して下さい</t>
    <phoneticPr fontId="7"/>
  </si>
  <si>
    <t xml:space="preserve">  固定長のときの桁埋めは、右側に空白として下さい</t>
    <phoneticPr fontId="7"/>
  </si>
  <si>
    <t>（３）属性について</t>
    <phoneticPr fontId="7"/>
  </si>
  <si>
    <t xml:space="preserve">  ９：１バイトの半角数字</t>
    <phoneticPr fontId="7"/>
  </si>
  <si>
    <t xml:space="preserve">  Ｘ：１バイトの半角英数字</t>
    <phoneticPr fontId="7"/>
  </si>
  <si>
    <t xml:space="preserve">  Ｋ：２バイトの全角文字(半角文字混在可)</t>
    <phoneticPr fontId="7"/>
  </si>
  <si>
    <t>出荷番号,運送送り状番号,荷届先電話番号,荷届先名（漢字）,荷届先郵便番号,荷届先住所１（漢字）,荷届先住所２（漢字）,荷届先住所３（漢字）,荷届先住所４（漢字）,荷届先部門名１（漢字）,荷届先部門名２（漢字）,荷送人電話番号,荷送人名（漢字）,荷送人住所１（漢字）,荷送人住所２（漢字）,荷送人住所３（漢字）,荷送人住所4（漢字）,運賃請求先コード,運賃請求先コード枝番,予備,仕分けコード,運送品標記用品コード,商品名１（漢字）,寸法単位コード,荷物取扱条件（漢字）,品代金,温度区分,荷受人コード,集荷希望日,配達指定日,着荷指定時刻条件,出荷区分,予備,複数口くくりｷｰ,検索ｷｰﾀｲﾄﾙ1,検索ｷｰ1,検索ｷｰﾀｲﾄﾙ2,検索ｷｰ2,検索ｷｰﾀｲﾄﾙ3,検索ｷｰ3,検索ｷｰﾀｲﾄﾙ4,検索ｷｰ4,検索ｷｰﾀｲﾄﾙ5,検索ｷｰ5,止置着店店所コード,改行コード</t>
  </si>
  <si>
    <t>・</t>
    <phoneticPr fontId="3"/>
  </si>
  <si>
    <t>・ヤマト運輸のCSVを出力する</t>
    <rPh sb="11" eb="13">
      <t>シュツリョク</t>
    </rPh>
    <phoneticPr fontId="2"/>
  </si>
  <si>
    <t>-</t>
    <phoneticPr fontId="2"/>
  </si>
  <si>
    <t>2024/4/15 劉 I/O関連図追加</t>
  </si>
  <si>
    <t>出荷管理</t>
    <phoneticPr fontId="3"/>
  </si>
  <si>
    <t>※データが長すぎのため,イメージ図が省略する。詳細はCSVイメージシートを参照してください。</t>
    <rPh sb="5" eb="6">
      <t>ナガ</t>
    </rPh>
    <rPh sb="16" eb="17">
      <t>ズ</t>
    </rPh>
    <rPh sb="18" eb="20">
      <t>ショウリャク</t>
    </rPh>
    <rPh sb="23" eb="25">
      <t>ショウサイ</t>
    </rPh>
    <rPh sb="37" eb="39">
      <t>サンショウ</t>
    </rPh>
    <phoneticPr fontId="2"/>
  </si>
  <si>
    <t>abc99999999999999999,abc999999999,818088889999,あいうえおかきくけこさしすせそ,9999999,神奈川県,あいうえおかきくけこさし,あいうえおかきくけこあいうえおか,あいうえおかきくけこあいうえおか,あいうえおかきくけこあいうえおかきくけこあいうえお,あいうえおかきくけこあいうえおかきくけこあいうえお,818088889999,あいうえおかきくけこあいうえお,神奈川県,あいうえおかきくけこさし,あいうえおかきくけこあいうえおか,あいうえおかきくけこあいうえおか,abcdef123456,a11.abc1234.abcde1234512345123451234512345,あいうえおかきくけこあいうえおかきくけこあいうえお,0020,あいうえおかきくけこ,0000001,1,abcdef123456,20240401,20240402,01,0,よび４０９桁数,abcde123451234512345,abcde12345,abcde123451234512345,abcde12345,abcde123451234512345,abcde12345,abcde123451234512345,abcde12345,abcde123451234512345,abcde12345,abcde123451234512345,123456,a1</t>
  </si>
  <si>
    <t>出荷管理</t>
    <phoneticPr fontId="2"/>
  </si>
  <si>
    <t>shipping</t>
    <phoneticPr fontId="2"/>
  </si>
  <si>
    <t>日立　べ</t>
    <rPh sb="0" eb="2">
      <t>ヒタチ</t>
    </rPh>
    <phoneticPr fontId="3"/>
  </si>
  <si>
    <t>RBD283_STEP234_帳票_パッケージ仕様書_ヤマト運輸_v0.01.xlsx</t>
    <phoneticPr fontId="104"/>
  </si>
  <si>
    <t>RBD283</t>
    <phoneticPr fontId="3"/>
  </si>
  <si>
    <t>出荷業務管理者</t>
    <phoneticPr fontId="2"/>
  </si>
  <si>
    <t>随時</t>
    <rPh sb="0" eb="2">
      <t>ズイジ</t>
    </rPh>
    <phoneticPr fontId="2"/>
  </si>
  <si>
    <t>べ</t>
    <phoneticPr fontId="2"/>
  </si>
  <si>
    <t>・引き渡し確定処理をしたものであること</t>
    <phoneticPr fontId="2"/>
  </si>
  <si>
    <r>
      <t>・運送業者担当者が【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】より発行を指示</t>
    </r>
    <rPh sb="10" eb="12">
      <t>ウンソウ</t>
    </rPh>
    <rPh sb="12" eb="14">
      <t>ギョウシャ</t>
    </rPh>
    <rPh sb="17" eb="19">
      <t>シュツリョク</t>
    </rPh>
    <phoneticPr fontId="2"/>
  </si>
  <si>
    <t>2024/4/24　べ　詳細設計内容を反映</t>
    <rPh sb="12" eb="18">
      <t>ショウサイセッケイナイヨウ</t>
    </rPh>
    <rPh sb="19" eb="21">
      <t>ハンエイ</t>
    </rPh>
    <phoneticPr fontId="2"/>
  </si>
  <si>
    <t>・【運送業者データ出力】で指定した発行条件に従いCSVを出力する</t>
    <rPh sb="2" eb="4">
      <t>ウンソウ</t>
    </rPh>
    <rPh sb="4" eb="6">
      <t>ギョウシャ</t>
    </rPh>
    <rPh sb="9" eb="11">
      <t>シュツリョク</t>
    </rPh>
    <rPh sb="13" eb="15">
      <t>シテイ</t>
    </rPh>
    <rPh sb="28" eb="30">
      <t>シュツリョク</t>
    </rPh>
    <phoneticPr fontId="2"/>
  </si>
  <si>
    <t>・出荷実績送信データとして固定長データファイルを出力する。</t>
    <rPh sb="1" eb="3">
      <t>シュッカ</t>
    </rPh>
    <rPh sb="3" eb="5">
      <t>ジッセキ</t>
    </rPh>
    <rPh sb="5" eb="7">
      <t>ソウシン</t>
    </rPh>
    <rPh sb="13" eb="16">
      <t>コテイチョウ</t>
    </rPh>
    <rPh sb="24" eb="26">
      <t>シュツリョク</t>
    </rPh>
    <phoneticPr fontId="2"/>
  </si>
  <si>
    <t>新規作成</t>
    <rPh sb="0" eb="4">
      <t>シンキサクセイ</t>
    </rPh>
    <phoneticPr fontId="3"/>
  </si>
  <si>
    <t>顧客出荷指示No.</t>
    <phoneticPr fontId="3"/>
  </si>
  <si>
    <t>貨物追跡No</t>
    <rPh sb="0" eb="2">
      <t>カモツ</t>
    </rPh>
    <rPh sb="2" eb="4">
      <t>ツイセキ</t>
    </rPh>
    <phoneticPr fontId="3"/>
  </si>
  <si>
    <t>届先電話番号</t>
    <rPh sb="2" eb="4">
      <t>デンワ</t>
    </rPh>
    <rPh sb="4" eb="6">
      <t>バンゴウ</t>
    </rPh>
    <phoneticPr fontId="3"/>
  </si>
  <si>
    <t>届先名称1</t>
    <rPh sb="0" eb="1">
      <t>トドケ</t>
    </rPh>
    <rPh sb="1" eb="2">
      <t>サキ</t>
    </rPh>
    <rPh sb="2" eb="4">
      <t>メイショウ</t>
    </rPh>
    <phoneticPr fontId="3"/>
  </si>
  <si>
    <t>届先名称2</t>
    <rPh sb="2" eb="4">
      <t>メイショウ</t>
    </rPh>
    <phoneticPr fontId="3"/>
  </si>
  <si>
    <t>届先郵便番号</t>
    <phoneticPr fontId="3"/>
  </si>
  <si>
    <t>届先住所１</t>
    <phoneticPr fontId="3"/>
  </si>
  <si>
    <t>届先住所２</t>
    <phoneticPr fontId="3"/>
  </si>
  <si>
    <t>電話番号</t>
    <rPh sb="0" eb="2">
      <t>デンワ</t>
    </rPh>
    <rPh sb="2" eb="4">
      <t>バンゴウ</t>
    </rPh>
    <phoneticPr fontId="7"/>
  </si>
  <si>
    <t>センタマスタ</t>
    <phoneticPr fontId="3"/>
  </si>
  <si>
    <t>センタ名称</t>
    <rPh sb="3" eb="5">
      <t>メイショウ</t>
    </rPh>
    <phoneticPr fontId="7"/>
  </si>
  <si>
    <t>出荷指示ヘッダ</t>
    <rPh sb="0" eb="4">
      <t>シュッカシジ</t>
    </rPh>
    <phoneticPr fontId="3"/>
  </si>
  <si>
    <t>梱包ヘッダ</t>
    <rPh sb="0" eb="2">
      <t>コンポウ</t>
    </rPh>
    <phoneticPr fontId="3"/>
  </si>
  <si>
    <t>住所</t>
    <rPh sb="0" eb="2">
      <t>ジュウショ</t>
    </rPh>
    <phoneticPr fontId="7"/>
  </si>
  <si>
    <t>荷主住所２</t>
    <phoneticPr fontId="7"/>
  </si>
  <si>
    <t>ヤマト送り先マスタ</t>
    <rPh sb="3" eb="4">
      <t>オク</t>
    </rPh>
    <rPh sb="5" eb="6">
      <t>サキ</t>
    </rPh>
    <phoneticPr fontId="3"/>
  </si>
  <si>
    <t>運賃請求先コード枝番？</t>
    <phoneticPr fontId="7"/>
  </si>
  <si>
    <t>出荷確定日</t>
    <rPh sb="0" eb="2">
      <t>シュッカ</t>
    </rPh>
    <rPh sb="2" eb="5">
      <t>カクテイビ</t>
    </rPh>
    <phoneticPr fontId="3"/>
  </si>
  <si>
    <t>出庫ヘッダ</t>
    <rPh sb="0" eb="2">
      <t>シュッコ</t>
    </rPh>
    <phoneticPr fontId="3"/>
  </si>
  <si>
    <t>配達指定日</t>
    <phoneticPr fontId="3"/>
  </si>
  <si>
    <t xml:space="preserve">出荷指示ヘッダ.顧客出荷指示No., 梱包ヘッダ.貨物追跡No, 出荷指示ヘッダ.届先電話番号, 出荷指示ヘッダ.届先名称1 + 届先名称2, 出荷指示ヘッダ.届先郵便番号, 出荷指示ヘッダ.届先住所１ + 届先住所２, 項目確認 項目確認 センタマスタ.電話番号, センタマスタ.センタ名称 + 2(項目確認), センタマスタ.住所 + 荷主住所2(項目確認), 'ヤマト送り先マスタ.運賃請求先コード, 'ヤマト送り先マスタ.運賃請求先コード枝番？(項目確認), "   ", (仕分けコード, 項目確認), (運送品標記用品コード, 項目確認), "　　　　　　　　　　　　　　　　　　　　　　　　　", "0101", "　　　　　　　　　　", "0000000", " ", "            ", 出庫ヘッダ.出荷確定日, 出荷指示ヘッダ.配達指定日, (着荷指定時刻条件, 項目確認), "0","                                                                                                                                                                                                                                                                                                                                                                                                                         ", "                    ", "　　　　　　　　　　", "                    ", "　　　　　　　　　　", "                    ", "　　　　　　　　　　", "                    ", "　　　　　　　　　　", "                    ", "　　　　　　　　　　", "                    ", "      ", 0x0D0A </t>
    <phoneticPr fontId="3"/>
  </si>
  <si>
    <t>CSVフォーマット</t>
    <phoneticPr fontId="3"/>
  </si>
  <si>
    <t>-</t>
    <phoneticPr fontId="3"/>
  </si>
  <si>
    <t>billingCustomerCd</t>
    <phoneticPr fontId="3"/>
  </si>
  <si>
    <t>mcenter.address</t>
    <phoneticPr fontId="3"/>
  </si>
  <si>
    <t>mcenter.telNo</t>
    <phoneticPr fontId="3"/>
  </si>
  <si>
    <t>mcenter.centerNm</t>
    <phoneticPr fontId="3"/>
  </si>
  <si>
    <t>※メインテーブルはt_shipping_inst_h</t>
    <phoneticPr fontId="3"/>
  </si>
  <si>
    <t>2024/4/24　べ　詳細設計内容を反映</t>
    <rPh sb="12" eb="18">
      <t>ショウサイセッケイナイヨウ</t>
    </rPh>
    <rPh sb="19" eb="21">
      <t>ハンエイ</t>
    </rPh>
    <phoneticPr fontId="3"/>
  </si>
  <si>
    <r>
      <t>・</t>
    </r>
    <r>
      <rPr>
        <sz val="11"/>
        <color rgb="FF0070C0"/>
        <rFont val="ＭＳ Ｐゴシック"/>
        <family val="3"/>
        <charset val="128"/>
      </rPr>
      <t>メッセージマスタ.メッセージより</t>
    </r>
    <r>
      <rPr>
        <sz val="11"/>
        <rFont val="ＭＳ Ｐゴシック"/>
        <family val="3"/>
        <charset val="128"/>
      </rPr>
      <t>項目名ヘッダデータを取得しファイルに出力する</t>
    </r>
    <rPh sb="17" eb="20">
      <t>コウモクメイ</t>
    </rPh>
    <rPh sb="27" eb="29">
      <t>シュトク</t>
    </rPh>
    <rPh sb="35" eb="37">
      <t>シュツリョク</t>
    </rPh>
    <phoneticPr fontId="3"/>
  </si>
  <si>
    <r>
      <t>マッピング内容は「マッピング定義」（</t>
    </r>
    <r>
      <rPr>
        <sz val="11"/>
        <color rgb="FF0070C0"/>
        <rFont val="ＭＳ Ｐゴシック"/>
        <family val="3"/>
        <charset val="128"/>
      </rPr>
      <t>1-2.データ取得の項目名</t>
    </r>
    <r>
      <rPr>
        <sz val="11"/>
        <rFont val="ＭＳ Ｐゴシック"/>
        <family val="3"/>
        <charset val="128"/>
      </rPr>
      <t>）参照の事</t>
    </r>
    <rPh sb="5" eb="7">
      <t>ナイヨウ</t>
    </rPh>
    <rPh sb="14" eb="16">
      <t>テイギ</t>
    </rPh>
    <rPh sb="25" eb="27">
      <t>シュトク</t>
    </rPh>
    <rPh sb="31" eb="33">
      <t>サンショウ</t>
    </rPh>
    <rPh sb="34" eb="35">
      <t>コト</t>
    </rPh>
    <phoneticPr fontId="3"/>
  </si>
  <si>
    <t>2024/4/24 べ　詳細設計内容を反映</t>
    <rPh sb="12" eb="18">
      <t>ショウサイセッケイナイヨウ</t>
    </rPh>
    <rPh sb="19" eb="21">
      <t>ハンエイ</t>
    </rPh>
    <phoneticPr fontId="3"/>
  </si>
  <si>
    <t>対象項目</t>
    <rPh sb="0" eb="4">
      <t>タイショウコウモク</t>
    </rPh>
    <phoneticPr fontId="3"/>
  </si>
  <si>
    <t>対象テーブル項目</t>
    <phoneticPr fontId="8"/>
  </si>
  <si>
    <t>⑥</t>
    <phoneticPr fontId="3"/>
  </si>
  <si>
    <t>対象テーブル</t>
    <rPh sb="0" eb="2">
      <t>タイショウ</t>
    </rPh>
    <phoneticPr fontId="3"/>
  </si>
  <si>
    <t>①</t>
    <phoneticPr fontId="3"/>
  </si>
  <si>
    <t>出荷指示ヘッダ</t>
    <rPh sb="0" eb="4">
      <t>シュッカシジ</t>
    </rPh>
    <phoneticPr fontId="8"/>
  </si>
  <si>
    <t>メインTBL</t>
    <phoneticPr fontId="3"/>
  </si>
  <si>
    <t>②</t>
    <phoneticPr fontId="3"/>
  </si>
  <si>
    <t>出荷指示ボディ</t>
    <rPh sb="0" eb="4">
      <t>シュッカシジ</t>
    </rPh>
    <phoneticPr fontId="8"/>
  </si>
  <si>
    <t>③</t>
    <phoneticPr fontId="8"/>
  </si>
  <si>
    <t>引当指示ヘッダ</t>
    <rPh sb="0" eb="4">
      <t>ヒキアテシジ</t>
    </rPh>
    <phoneticPr fontId="8"/>
  </si>
  <si>
    <t>④</t>
    <phoneticPr fontId="8"/>
  </si>
  <si>
    <t>引当指示ボディ</t>
    <rPh sb="0" eb="4">
      <t>ヒキアテシジ</t>
    </rPh>
    <phoneticPr fontId="8"/>
  </si>
  <si>
    <t>⑤</t>
    <phoneticPr fontId="8"/>
  </si>
  <si>
    <t>梱包ヘッダ</t>
    <rPh sb="0" eb="2">
      <t>コンポウ</t>
    </rPh>
    <phoneticPr fontId="8"/>
  </si>
  <si>
    <t>⑥</t>
    <phoneticPr fontId="8"/>
  </si>
  <si>
    <t>梱包ボディ</t>
    <rPh sb="0" eb="2">
      <t>コンポウ</t>
    </rPh>
    <phoneticPr fontId="8"/>
  </si>
  <si>
    <t>⑦</t>
    <phoneticPr fontId="3"/>
  </si>
  <si>
    <t>⑧</t>
    <phoneticPr fontId="3"/>
  </si>
  <si>
    <t>配送コースマスタ</t>
    <rPh sb="0" eb="2">
      <t>ハイソウ</t>
    </rPh>
    <phoneticPr fontId="3"/>
  </si>
  <si>
    <t>⑨</t>
    <phoneticPr fontId="3"/>
  </si>
  <si>
    <t>センタ運送業者マスタ</t>
    <rPh sb="3" eb="7">
      <t>ウンソウギョウシャ</t>
    </rPh>
    <phoneticPr fontId="3"/>
  </si>
  <si>
    <t>結合条件</t>
    <rPh sb="0" eb="4">
      <t>ケツゴウジョウケン</t>
    </rPh>
    <phoneticPr fontId="3"/>
  </si>
  <si>
    <t>INNER JOIN</t>
    <phoneticPr fontId="8"/>
  </si>
  <si>
    <t>①</t>
    <phoneticPr fontId="8"/>
  </si>
  <si>
    <t>出荷指示ヘッダID</t>
    <rPh sb="0" eb="4">
      <t>シュッカシジ</t>
    </rPh>
    <phoneticPr fontId="8"/>
  </si>
  <si>
    <t>=</t>
    <phoneticPr fontId="8"/>
  </si>
  <si>
    <t>②</t>
    <phoneticPr fontId="8"/>
  </si>
  <si>
    <t>INNER JOIN</t>
    <phoneticPr fontId="3"/>
  </si>
  <si>
    <t>引当指示ヘッダID</t>
    <rPh sb="0" eb="2">
      <t>ヒキアテ</t>
    </rPh>
    <rPh sb="2" eb="4">
      <t>シジ</t>
    </rPh>
    <phoneticPr fontId="8"/>
  </si>
  <si>
    <t>③</t>
    <phoneticPr fontId="3"/>
  </si>
  <si>
    <t>引当指示ボディID</t>
    <rPh sb="0" eb="4">
      <t>ヒキアテシジ</t>
    </rPh>
    <phoneticPr fontId="8"/>
  </si>
  <si>
    <t>センタID</t>
    <phoneticPr fontId="3"/>
  </si>
  <si>
    <t>配送コースID</t>
    <rPh sb="0" eb="2">
      <t>ハイソウ</t>
    </rPh>
    <phoneticPr fontId="3"/>
  </si>
  <si>
    <t>運送業者ID</t>
    <rPh sb="0" eb="4">
      <t>ウンソウギョウシャ</t>
    </rPh>
    <phoneticPr fontId="3"/>
  </si>
  <si>
    <t>検索条件</t>
    <rPh sb="0" eb="4">
      <t>ケンサクジョウケン</t>
    </rPh>
    <phoneticPr fontId="3"/>
  </si>
  <si>
    <t>⑦</t>
    <phoneticPr fontId="8"/>
  </si>
  <si>
    <t>センタCD</t>
    <phoneticPr fontId="8"/>
  </si>
  <si>
    <t>遷移元で選択された明細.センタCD</t>
    <rPh sb="0" eb="2">
      <t>センイ</t>
    </rPh>
    <rPh sb="2" eb="3">
      <t>モト</t>
    </rPh>
    <rPh sb="4" eb="11">
      <t>センタクサレタメイサイ</t>
    </rPh>
    <phoneticPr fontId="8"/>
  </si>
  <si>
    <t>AND</t>
    <phoneticPr fontId="3"/>
  </si>
  <si>
    <t>出荷日</t>
    <rPh sb="0" eb="3">
      <t>シュッカビ</t>
    </rPh>
    <phoneticPr fontId="3"/>
  </si>
  <si>
    <t>遷移元で選択された明細.出荷日</t>
    <rPh sb="0" eb="2">
      <t>センイ</t>
    </rPh>
    <rPh sb="2" eb="3">
      <t>モト</t>
    </rPh>
    <rPh sb="4" eb="11">
      <t>センタクサレタメイサイ</t>
    </rPh>
    <rPh sb="12" eb="15">
      <t>シュッカビ</t>
    </rPh>
    <phoneticPr fontId="3"/>
  </si>
  <si>
    <t>配送コースCD</t>
    <rPh sb="0" eb="2">
      <t>ハイソウ</t>
    </rPh>
    <phoneticPr fontId="3"/>
  </si>
  <si>
    <t>遷移元で選択された明細.運送便CD</t>
    <rPh sb="0" eb="3">
      <t>センイモト</t>
    </rPh>
    <rPh sb="4" eb="11">
      <t>センタクサレタメイサイ</t>
    </rPh>
    <rPh sb="12" eb="13">
      <t>ウン</t>
    </rPh>
    <rPh sb="14" eb="15">
      <t>ビン</t>
    </rPh>
    <phoneticPr fontId="3"/>
  </si>
  <si>
    <t>運送業者CD</t>
    <rPh sb="0" eb="4">
      <t>ウンソウギョウシャ</t>
    </rPh>
    <phoneticPr fontId="3"/>
  </si>
  <si>
    <t>遷移元で選択された明細.運送業者CD</t>
    <rPh sb="0" eb="2">
      <t>センイ</t>
    </rPh>
    <rPh sb="2" eb="3">
      <t>モト</t>
    </rPh>
    <rPh sb="4" eb="11">
      <t>センタクサレタメイサイ</t>
    </rPh>
    <rPh sb="12" eb="16">
      <t>ウンソウギョウシャ</t>
    </rPh>
    <phoneticPr fontId="3"/>
  </si>
  <si>
    <t>GROUP BY</t>
    <phoneticPr fontId="3"/>
  </si>
  <si>
    <t>昇順</t>
    <rPh sb="0" eb="2">
      <t>ショウジュン</t>
    </rPh>
    <phoneticPr fontId="3"/>
  </si>
  <si>
    <t>1-2.項目名ヘッダデータ取得</t>
    <rPh sb="4" eb="6">
      <t>コウモク</t>
    </rPh>
    <rPh sb="6" eb="7">
      <t>メイ</t>
    </rPh>
    <rPh sb="13" eb="15">
      <t>シュトク</t>
    </rPh>
    <phoneticPr fontId="3"/>
  </si>
  <si>
    <t>対象テーブル項目</t>
    <rPh sb="0" eb="2">
      <t>タイショウ</t>
    </rPh>
    <rPh sb="6" eb="8">
      <t>コウモク</t>
    </rPh>
    <phoneticPr fontId="3"/>
  </si>
  <si>
    <t>メッセージマスタ</t>
  </si>
  <si>
    <t>メッセージCD</t>
    <phoneticPr fontId="3"/>
  </si>
  <si>
    <t>=</t>
  </si>
  <si>
    <t>カルチャID</t>
    <phoneticPr fontId="3"/>
  </si>
  <si>
    <t>ログイン情報.カルチャID</t>
    <phoneticPr fontId="3"/>
  </si>
  <si>
    <t>'YAMATOTRANSPORTATION'</t>
    <phoneticPr fontId="3"/>
  </si>
  <si>
    <t>⑩</t>
    <phoneticPr fontId="3"/>
  </si>
  <si>
    <t>ヤマト送り状マスタ</t>
    <rPh sb="3" eb="4">
      <t>オク</t>
    </rPh>
    <rPh sb="5" eb="6">
      <t>ジョウ</t>
    </rPh>
    <phoneticPr fontId="3"/>
  </si>
  <si>
    <t>⑨</t>
    <phoneticPr fontId="3"/>
  </si>
  <si>
    <t>ヤマト送り状定義ID</t>
    <rPh sb="3" eb="4">
      <t>オク</t>
    </rPh>
    <rPh sb="5" eb="6">
      <t>ジョウ</t>
    </rPh>
    <rPh sb="6" eb="8">
      <t>テイギ</t>
    </rPh>
    <phoneticPr fontId="3"/>
  </si>
  <si>
    <t>送り状定義ID</t>
    <rPh sb="0" eb="1">
      <t>オク</t>
    </rPh>
    <rPh sb="2" eb="5">
      <t>ジョウテイギ</t>
    </rPh>
    <phoneticPr fontId="3"/>
  </si>
  <si>
    <t>・出荷番号</t>
    <rPh sb="1" eb="5">
      <t>シュッカバンゴウ</t>
    </rPh>
    <phoneticPr fontId="2"/>
  </si>
  <si>
    <t>・出荷指示ヘッダ.顧客出荷指示No.</t>
    <rPh sb="1" eb="5">
      <t>シュッカシジ</t>
    </rPh>
    <phoneticPr fontId="2"/>
  </si>
  <si>
    <t>clientShippingNo</t>
    <phoneticPr fontId="3"/>
  </si>
  <si>
    <t>carrierTraceNum</t>
    <phoneticPr fontId="3"/>
  </si>
  <si>
    <t>delivTelNo</t>
    <phoneticPr fontId="3"/>
  </si>
  <si>
    <t>delivCustomerNm1</t>
    <phoneticPr fontId="3"/>
  </si>
  <si>
    <t>delivCustomerNm2</t>
    <phoneticPr fontId="3"/>
  </si>
  <si>
    <t>delivAddress</t>
    <phoneticPr fontId="3"/>
  </si>
  <si>
    <t>delivdept1</t>
    <phoneticPr fontId="3"/>
  </si>
  <si>
    <t>delivdept2</t>
    <phoneticPr fontId="3"/>
  </si>
  <si>
    <t>telNo</t>
    <phoneticPr fontId="3"/>
  </si>
  <si>
    <t>centerNm</t>
    <phoneticPr fontId="3"/>
  </si>
  <si>
    <t>address</t>
    <phoneticPr fontId="3"/>
  </si>
  <si>
    <t>sub1</t>
    <phoneticPr fontId="7"/>
  </si>
  <si>
    <t>shippingFixedDt</t>
    <phoneticPr fontId="7"/>
  </si>
  <si>
    <t>specifyDeliveryDt</t>
    <phoneticPr fontId="7"/>
  </si>
  <si>
    <t>sub2</t>
    <phoneticPr fontId="3"/>
  </si>
  <si>
    <t>sortingCd</t>
    <phoneticPr fontId="3"/>
  </si>
  <si>
    <t>suppliesCd</t>
    <phoneticPr fontId="3"/>
  </si>
  <si>
    <t>prodNm</t>
    <phoneticPr fontId="3"/>
  </si>
  <si>
    <t>unitCd</t>
    <phoneticPr fontId="3"/>
  </si>
  <si>
    <t>price</t>
    <phoneticPr fontId="3"/>
  </si>
  <si>
    <t>temperatureclass</t>
    <phoneticPr fontId="3"/>
  </si>
  <si>
    <t>recipient</t>
    <phoneticPr fontId="3"/>
  </si>
  <si>
    <t>shippingType</t>
    <phoneticPr fontId="3"/>
  </si>
  <si>
    <t>arrivalTimeCondition</t>
    <phoneticPr fontId="3"/>
  </si>
  <si>
    <t>handlingCondition</t>
    <phoneticPr fontId="3"/>
  </si>
  <si>
    <t>tieKey</t>
    <phoneticPr fontId="3"/>
  </si>
  <si>
    <t>title1</t>
    <phoneticPr fontId="3"/>
  </si>
  <si>
    <t>key1</t>
    <phoneticPr fontId="3"/>
  </si>
  <si>
    <t>key2</t>
    <phoneticPr fontId="3"/>
  </si>
  <si>
    <t>key3</t>
    <phoneticPr fontId="3"/>
  </si>
  <si>
    <t>key4</t>
    <phoneticPr fontId="3"/>
  </si>
  <si>
    <t>key5</t>
    <phoneticPr fontId="3"/>
  </si>
  <si>
    <t>title2</t>
    <phoneticPr fontId="3"/>
  </si>
  <si>
    <t>title3</t>
    <phoneticPr fontId="3"/>
  </si>
  <si>
    <t>title4</t>
    <phoneticPr fontId="3"/>
  </si>
  <si>
    <t>title5</t>
    <phoneticPr fontId="3"/>
  </si>
  <si>
    <t>storeCd</t>
    <phoneticPr fontId="3"/>
  </si>
  <si>
    <t>lineCode</t>
    <phoneticPr fontId="3"/>
  </si>
  <si>
    <t>■項目編集</t>
    <rPh sb="1" eb="3">
      <t>コウモク</t>
    </rPh>
    <rPh sb="3" eb="5">
      <t>ヘンシュウ</t>
    </rPh>
    <phoneticPr fontId="3"/>
  </si>
  <si>
    <t>・明細.商品名１（漢字）</t>
    <rPh sb="1" eb="3">
      <t>メイサイ</t>
    </rPh>
    <phoneticPr fontId="3"/>
  </si>
  <si>
    <t>・明細.寸法単位コード</t>
    <rPh sb="1" eb="3">
      <t>メイサイ</t>
    </rPh>
    <rPh sb="4" eb="6">
      <t>スンポウ</t>
    </rPh>
    <rPh sb="6" eb="8">
      <t>タンイ</t>
    </rPh>
    <phoneticPr fontId="3"/>
  </si>
  <si>
    <t>・明細.荷物取扱条件（漢字）</t>
    <phoneticPr fontId="3"/>
  </si>
  <si>
    <t>・明細.品代金</t>
    <phoneticPr fontId="3"/>
  </si>
  <si>
    <t>・明細.温度区分</t>
    <rPh sb="4" eb="6">
      <t>オンド</t>
    </rPh>
    <rPh sb="6" eb="8">
      <t>クブン</t>
    </rPh>
    <phoneticPr fontId="3"/>
  </si>
  <si>
    <t>・明細.荷受人コード</t>
    <rPh sb="4" eb="6">
      <t>ニウケ</t>
    </rPh>
    <rPh sb="6" eb="7">
      <t>ニン</t>
    </rPh>
    <phoneticPr fontId="3"/>
  </si>
  <si>
    <t>・明細.予備</t>
    <rPh sb="1" eb="3">
      <t>メイサイ</t>
    </rPh>
    <phoneticPr fontId="3"/>
  </si>
  <si>
    <t>・明細.複数口くくりｷｰ</t>
    <rPh sb="1" eb="3">
      <t>メイサイ</t>
    </rPh>
    <phoneticPr fontId="3"/>
  </si>
  <si>
    <t>・明細.検索ｷｰﾀｲﾄﾙ1</t>
    <rPh sb="1" eb="3">
      <t>メイサイ</t>
    </rPh>
    <phoneticPr fontId="3"/>
  </si>
  <si>
    <t>・明細.検索ｷｰ1</t>
    <rPh sb="1" eb="3">
      <t>メイサイ</t>
    </rPh>
    <phoneticPr fontId="3"/>
  </si>
  <si>
    <t>・明細.検索ｷｰﾀｲﾄﾙ2</t>
    <rPh sb="1" eb="3">
      <t>メイサイ</t>
    </rPh>
    <phoneticPr fontId="3"/>
  </si>
  <si>
    <t>・明細.検索ｷｰ2</t>
    <rPh sb="1" eb="3">
      <t>メイサイ</t>
    </rPh>
    <phoneticPr fontId="3"/>
  </si>
  <si>
    <t>・明細.検索ｷｰﾀｲﾄﾙ3</t>
    <rPh sb="1" eb="3">
      <t>メイサイ</t>
    </rPh>
    <phoneticPr fontId="3"/>
  </si>
  <si>
    <t>・明細.検索ｷｰ3</t>
    <rPh sb="1" eb="3">
      <t>メイサイ</t>
    </rPh>
    <phoneticPr fontId="3"/>
  </si>
  <si>
    <t>・明細.検索ｷｰﾀｲﾄﾙ4</t>
    <rPh sb="1" eb="3">
      <t>メイサイ</t>
    </rPh>
    <phoneticPr fontId="3"/>
  </si>
  <si>
    <t>・明細.検索ｷｰ4</t>
    <rPh sb="1" eb="3">
      <t>メイサイ</t>
    </rPh>
    <phoneticPr fontId="3"/>
  </si>
  <si>
    <t>・明細.検索ｷｰﾀｲﾄﾙ5</t>
    <rPh sb="1" eb="3">
      <t>メイサイ</t>
    </rPh>
    <phoneticPr fontId="3"/>
  </si>
  <si>
    <t>・明細.検索ｷｰ5</t>
    <rPh sb="1" eb="3">
      <t>メイサイ</t>
    </rPh>
    <phoneticPr fontId="3"/>
  </si>
  <si>
    <t>・明細.止置着店店所コード</t>
    <rPh sb="1" eb="3">
      <t>メイサイ</t>
    </rPh>
    <phoneticPr fontId="3"/>
  </si>
  <si>
    <t>・明細.改行コード</t>
    <rPh sb="1" eb="3">
      <t>メイサイ</t>
    </rPh>
    <phoneticPr fontId="3"/>
  </si>
  <si>
    <t>・固定値で"0101"を出力する</t>
    <rPh sb="1" eb="4">
      <t>コテイチ</t>
    </rPh>
    <rPh sb="12" eb="14">
      <t>シュツリョク</t>
    </rPh>
    <phoneticPr fontId="3"/>
  </si>
  <si>
    <t>・固定値で"0000000"を出力する</t>
    <rPh sb="1" eb="4">
      <t>コテイチ</t>
    </rPh>
    <rPh sb="15" eb="17">
      <t>シュツリョク</t>
    </rPh>
    <phoneticPr fontId="3"/>
  </si>
  <si>
    <t>・明細.出荷区分</t>
    <rPh sb="1" eb="3">
      <t>メイサイ</t>
    </rPh>
    <rPh sb="4" eb="8">
      <t>シュッカクブン</t>
    </rPh>
    <phoneticPr fontId="3"/>
  </si>
  <si>
    <t>・固定値で"0"を出力する</t>
    <rPh sb="1" eb="4">
      <t>コテイチ</t>
    </rPh>
    <rPh sb="9" eb="11">
      <t>シュツリョク</t>
    </rPh>
    <phoneticPr fontId="3"/>
  </si>
  <si>
    <t>・固定値で"0x0D0A"を出力する</t>
    <rPh sb="1" eb="4">
      <t>コテイチ</t>
    </rPh>
    <rPh sb="14" eb="16">
      <t>シュツリョク</t>
    </rPh>
    <phoneticPr fontId="3"/>
  </si>
  <si>
    <t>※ 固定長で復改コードを付加しない場合は項番46「改行コード（復改コード用項目）」に「スペース」を入力</t>
    <phoneticPr fontId="3"/>
  </si>
  <si>
    <t>・明細.荷届先住所１（漢字）、荷届先住所2（漢字）、荷届先住所3（漢字）、荷届先住所4（漢字）</t>
    <rPh sb="1" eb="3">
      <t>メイサイ</t>
    </rPh>
    <phoneticPr fontId="3"/>
  </si>
  <si>
    <t>・明細.荷送人住所１（漢字）、荷送人住所2（漢字）</t>
    <rPh sb="1" eb="3">
      <t>メイサイ</t>
    </rPh>
    <phoneticPr fontId="3"/>
  </si>
  <si>
    <t>※住所を１つの項目（96ﾊﾞｲﾄ）とみなし住所をセット</t>
    <phoneticPr fontId="3"/>
  </si>
  <si>
    <t xml:space="preserve">・出荷指示ヘッダ.届先住所1 + 出荷指示ヘッダ.届先住所2を出力する </t>
    <rPh sb="1" eb="5">
      <t>シュッカシジ</t>
    </rPh>
    <rPh sb="9" eb="10">
      <t>トドケ</t>
    </rPh>
    <rPh sb="10" eb="11">
      <t>サキ</t>
    </rPh>
    <rPh sb="11" eb="13">
      <t>ジュウショ</t>
    </rPh>
    <rPh sb="31" eb="33">
      <t>シュツリョク</t>
    </rPh>
    <phoneticPr fontId="3"/>
  </si>
  <si>
    <t>・帳票マスタ.帳票名称よりファイル名を取得する</t>
    <rPh sb="1" eb="3">
      <t>チョウヒョウ</t>
    </rPh>
    <rPh sb="7" eb="9">
      <t>チョウヒョウ</t>
    </rPh>
    <rPh sb="9" eb="11">
      <t>メイショウ</t>
    </rPh>
    <rPh sb="17" eb="18">
      <t>メイ</t>
    </rPh>
    <rPh sb="19" eb="21">
      <t>シュトク</t>
    </rPh>
    <phoneticPr fontId="3"/>
  </si>
  <si>
    <t>マッピング内容は「マッピング定義」（1-3.運送業者データ取得）参照の事</t>
    <rPh sb="5" eb="7">
      <t>ナイヨウ</t>
    </rPh>
    <rPh sb="14" eb="16">
      <t>テイギ</t>
    </rPh>
    <rPh sb="22" eb="24">
      <t>ウンソウ</t>
    </rPh>
    <rPh sb="24" eb="26">
      <t>ギョウシャ</t>
    </rPh>
    <rPh sb="29" eb="31">
      <t>シュトク</t>
    </rPh>
    <rPh sb="32" eb="34">
      <t>サンショウ</t>
    </rPh>
    <rPh sb="35" eb="36">
      <t>コト</t>
    </rPh>
    <phoneticPr fontId="3"/>
  </si>
  <si>
    <t>・1-1で取得したファイル名＋出力日時(YYYYMMDDHHMMSS).csvをファイル名に設定する</t>
    <rPh sb="5" eb="7">
      <t>シュトク</t>
    </rPh>
    <rPh sb="13" eb="14">
      <t>メイ</t>
    </rPh>
    <rPh sb="15" eb="17">
      <t>シュツリョク</t>
    </rPh>
    <rPh sb="17" eb="19">
      <t>ニチジ</t>
    </rPh>
    <rPh sb="44" eb="45">
      <t>メイ</t>
    </rPh>
    <rPh sb="46" eb="48">
      <t>セッテイ</t>
    </rPh>
    <phoneticPr fontId="3"/>
  </si>
  <si>
    <r>
      <t>マッピング内容は「マッピング定義」（</t>
    </r>
    <r>
      <rPr>
        <sz val="11"/>
        <rFont val="ＭＳ Ｐゴシック"/>
        <family val="3"/>
        <charset val="128"/>
      </rPr>
      <t>1-1.ファイル名取得）参照の事</t>
    </r>
    <rPh sb="5" eb="7">
      <t>ナイヨウ</t>
    </rPh>
    <rPh sb="14" eb="16">
      <t>テイギ</t>
    </rPh>
    <rPh sb="26" eb="27">
      <t>メイ</t>
    </rPh>
    <rPh sb="27" eb="29">
      <t>シュトク</t>
    </rPh>
    <rPh sb="30" eb="32">
      <t>サンショウ</t>
    </rPh>
    <rPh sb="33" eb="34">
      <t>コト</t>
    </rPh>
    <phoneticPr fontId="3"/>
  </si>
  <si>
    <t>1-1.ファイル名取得</t>
    <rPh sb="8" eb="9">
      <t>メイ</t>
    </rPh>
    <rPh sb="9" eb="11">
      <t>シュトク</t>
    </rPh>
    <phoneticPr fontId="3"/>
  </si>
  <si>
    <t>帳票マスタ</t>
    <rPh sb="0" eb="2">
      <t>チョウヒョウ</t>
    </rPh>
    <phoneticPr fontId="8"/>
  </si>
  <si>
    <t>帳票CD</t>
    <rPh sb="0" eb="2">
      <t>チョウヒョウ</t>
    </rPh>
    <phoneticPr fontId="3"/>
  </si>
  <si>
    <t>1-3.運送業者データ取得</t>
    <rPh sb="4" eb="8">
      <t>ウンソウギョウシャ</t>
    </rPh>
    <rPh sb="11" eb="13">
      <t>シュトク</t>
    </rPh>
    <phoneticPr fontId="8"/>
  </si>
  <si>
    <t>'YAMATOTRANSPORTATION'</t>
    <phoneticPr fontId="3"/>
  </si>
  <si>
    <t>T_SHIPPING_INST_H</t>
    <phoneticPr fontId="2"/>
  </si>
  <si>
    <t>T_SHIPPING_INST_B</t>
    <phoneticPr fontId="2"/>
  </si>
  <si>
    <t>T_ALLOC_INST_H</t>
    <phoneticPr fontId="2"/>
  </si>
  <si>
    <t>T_ALLOC_INST_B</t>
    <phoneticPr fontId="2"/>
  </si>
  <si>
    <t>T_PACKING_B</t>
    <phoneticPr fontId="2"/>
  </si>
  <si>
    <t>T_PACKING_H</t>
    <phoneticPr fontId="2"/>
  </si>
  <si>
    <t>P_REPORT</t>
  </si>
  <si>
    <t>B_MESSAGE</t>
  </si>
  <si>
    <t>M_CENTER</t>
    <phoneticPr fontId="2"/>
  </si>
  <si>
    <t>M_DELIVERY_COURSE</t>
    <phoneticPr fontId="2"/>
  </si>
  <si>
    <t>M_CARRIER</t>
    <phoneticPr fontId="2"/>
  </si>
  <si>
    <t>M_CARRIER_SLIP_YMT</t>
    <phoneticPr fontId="2"/>
  </si>
  <si>
    <t>ヤマト送り状マスタ</t>
    <rPh sb="3" eb="4">
      <t>オク</t>
    </rPh>
    <rPh sb="5" eb="6">
      <t>ジョウ</t>
    </rPh>
    <phoneticPr fontId="2"/>
  </si>
  <si>
    <t>センタ運送業者マスタ</t>
    <rPh sb="3" eb="7">
      <t>ウンソウギョウシャ</t>
    </rPh>
    <phoneticPr fontId="2"/>
  </si>
  <si>
    <t>配送コースマスタ</t>
    <rPh sb="0" eb="2">
      <t>ハイソウ</t>
    </rPh>
    <phoneticPr fontId="2"/>
  </si>
  <si>
    <t>センタマスタ</t>
    <phoneticPr fontId="2"/>
  </si>
  <si>
    <t>メッセージマスタ</t>
    <phoneticPr fontId="2"/>
  </si>
  <si>
    <t>帳票マスタ</t>
    <rPh sb="0" eb="2">
      <t>チョウヒョウ</t>
    </rPh>
    <phoneticPr fontId="2"/>
  </si>
  <si>
    <t>梱包ボディ</t>
    <rPh sb="0" eb="2">
      <t>コンポウ</t>
    </rPh>
    <phoneticPr fontId="2"/>
  </si>
  <si>
    <t>梱包ヘッダ</t>
    <rPh sb="0" eb="2">
      <t>コンポウ</t>
    </rPh>
    <phoneticPr fontId="2"/>
  </si>
  <si>
    <t>引当指示ヘッダ</t>
    <rPh sb="0" eb="4">
      <t>ヒキアテシジ</t>
    </rPh>
    <phoneticPr fontId="2"/>
  </si>
  <si>
    <t>引当指示ボディ</t>
    <rPh sb="0" eb="4">
      <t>ヒキアテシジ</t>
    </rPh>
    <phoneticPr fontId="2"/>
  </si>
  <si>
    <t>出荷指示ヘッダ</t>
    <rPh sb="0" eb="4">
      <t>シュッカシジ</t>
    </rPh>
    <phoneticPr fontId="2"/>
  </si>
  <si>
    <t>出荷指示ボディ</t>
    <rPh sb="0" eb="4">
      <t>シュッカシジ</t>
    </rPh>
    <phoneticPr fontId="2"/>
  </si>
  <si>
    <t>○</t>
    <phoneticPr fontId="2"/>
  </si>
  <si>
    <t>①</t>
    <phoneticPr fontId="3"/>
  </si>
  <si>
    <t>削除フラグ</t>
    <rPh sb="0" eb="2">
      <t>サクジョ</t>
    </rPh>
    <phoneticPr fontId="3"/>
  </si>
  <si>
    <t>'0'(未削除)</t>
    <rPh sb="4" eb="7">
      <t>ミサクジョ</t>
    </rPh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</si>
  <si>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</si>
  <si>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</si>
  <si>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</si>
  <si>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</si>
  <si>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</si>
  <si>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</si>
  <si>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⑧</t>
    <phoneticPr fontId="3"/>
  </si>
  <si>
    <t>⑨</t>
    <phoneticPr fontId="3"/>
  </si>
  <si>
    <t>⑩</t>
    <phoneticPr fontId="3"/>
  </si>
  <si>
    <t>delivAddress2</t>
    <phoneticPr fontId="3"/>
  </si>
  <si>
    <t>delivAddress1</t>
    <phoneticPr fontId="3"/>
  </si>
  <si>
    <t>shippingFixedDt</t>
    <phoneticPr fontId="3"/>
  </si>
  <si>
    <t>specifyDeliveryDt</t>
    <phoneticPr fontId="3"/>
  </si>
  <si>
    <t>・固定値で(全角スペース×25)を出力する</t>
    <phoneticPr fontId="3"/>
  </si>
  <si>
    <t>・固定値で(全角スペース×10)を出力する</t>
    <rPh sb="1" eb="4">
      <t>コテイチ</t>
    </rPh>
    <rPh sb="17" eb="19">
      <t>シュツリョク</t>
    </rPh>
    <phoneticPr fontId="3"/>
  </si>
  <si>
    <t>・固定値で(半角スペース×1)を出力する</t>
    <rPh sb="1" eb="4">
      <t>コテイチ</t>
    </rPh>
    <rPh sb="6" eb="8">
      <t>ハンカク</t>
    </rPh>
    <rPh sb="16" eb="18">
      <t>シュツリョク</t>
    </rPh>
    <phoneticPr fontId="3"/>
  </si>
  <si>
    <t>・固定値で(半角スペース×12)を出力する</t>
    <rPh sb="1" eb="4">
      <t>コテイチ</t>
    </rPh>
    <rPh sb="6" eb="8">
      <t>ハンカク</t>
    </rPh>
    <rPh sb="17" eb="19">
      <t>シュツリョク</t>
    </rPh>
    <phoneticPr fontId="3"/>
  </si>
  <si>
    <t>・固定値で半角スペース×409を出力する</t>
    <rPh sb="1" eb="4">
      <t>コテイチ</t>
    </rPh>
    <rPh sb="5" eb="7">
      <t>ハンカク</t>
    </rPh>
    <rPh sb="16" eb="18">
      <t>シュツリョク</t>
    </rPh>
    <phoneticPr fontId="3"/>
  </si>
  <si>
    <t>・固定値で(半角スペース×20)を出力する</t>
    <rPh sb="1" eb="4">
      <t>コテイチ</t>
    </rPh>
    <rPh sb="6" eb="8">
      <t>ハンカク</t>
    </rPh>
    <rPh sb="17" eb="19">
      <t>シュツリョク</t>
    </rPh>
    <phoneticPr fontId="3"/>
  </si>
  <si>
    <t>・固定値で"                    "(半角スペース×20)を出力する</t>
    <rPh sb="1" eb="4">
      <t>コテイチ</t>
    </rPh>
    <rPh sb="28" eb="30">
      <t>ハンカク</t>
    </rPh>
    <rPh sb="39" eb="41">
      <t>シュツリョク</t>
    </rPh>
    <phoneticPr fontId="3"/>
  </si>
  <si>
    <t>・固定値で"　　　　　　　　　　"(全角スペース×10)を出力する</t>
    <rPh sb="1" eb="4">
      <t>コテイチ</t>
    </rPh>
    <rPh sb="29" eb="31">
      <t>シュツリョク</t>
    </rPh>
    <phoneticPr fontId="3"/>
  </si>
  <si>
    <t>・固定値で"      "(半角スペース×6)を出力する</t>
    <rPh sb="1" eb="4">
      <t>コテイチ</t>
    </rPh>
    <rPh sb="14" eb="16">
      <t>ハンカク</t>
    </rPh>
    <rPh sb="24" eb="26">
      <t>シュツリョク</t>
    </rPh>
    <phoneticPr fontId="3"/>
  </si>
  <si>
    <t>SUM（梱包数）</t>
    <rPh sb="4" eb="7">
      <t>コンポウスウ</t>
    </rPh>
    <phoneticPr fontId="3"/>
  </si>
  <si>
    <t>項目名ヘッダ</t>
    <rPh sb="0" eb="2">
      <t>コウモク</t>
    </rPh>
    <rPh sb="2" eb="3">
      <t>メイ</t>
    </rPh>
    <phoneticPr fontId="3"/>
  </si>
  <si>
    <t>delivCustomerNm</t>
    <phoneticPr fontId="3"/>
  </si>
  <si>
    <t>delivZipCd</t>
    <phoneticPr fontId="3"/>
  </si>
  <si>
    <t>s</t>
    <phoneticPr fontId="3"/>
  </si>
  <si>
    <t>※2：発払い（複数口）をご利用の場合、同一複数口の荷物には入力情報を完全一致させてください。</t>
    <phoneticPr fontId="3"/>
  </si>
  <si>
    <t>配達希望時間帯 9頁 7-(4) 参照</t>
    <phoneticPr fontId="3"/>
  </si>
  <si>
    <t>・センタ.住所を出力する</t>
    <rPh sb="5" eb="7">
      <t>ジュウショ</t>
    </rPh>
    <rPh sb="8" eb="10">
      <t>シュツリョク</t>
    </rPh>
    <phoneticPr fontId="3"/>
  </si>
  <si>
    <t>CsvBillingSummaryDataYamato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</si>
</sst>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20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charset val="128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  <charset val="128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  <charset val="128"/>
    </font>
    <font>
      <b/>
      <sz val="15"/>
      <color indexed="56"/>
      <name val="宋体"/>
      <charset val="128"/>
    </font>
    <font>
      <b/>
      <sz val="13"/>
      <color indexed="56"/>
      <name val="宋体"/>
      <charset val="128"/>
    </font>
    <font>
      <b/>
      <sz val="11"/>
      <color indexed="56"/>
      <name val="宋体"/>
      <charset val="128"/>
    </font>
    <font>
      <b/>
      <sz val="11"/>
      <color indexed="9"/>
      <name val="宋体"/>
      <charset val="128"/>
    </font>
    <font>
      <b/>
      <sz val="11"/>
      <color indexed="8"/>
      <name val="宋体"/>
      <charset val="128"/>
    </font>
    <font>
      <b/>
      <sz val="11"/>
      <color indexed="52"/>
      <name val="宋体"/>
      <charset val="128"/>
    </font>
    <font>
      <b/>
      <sz val="11"/>
      <color indexed="63"/>
      <name val="宋体"/>
      <charset val="128"/>
    </font>
    <font>
      <sz val="11"/>
      <color indexed="62"/>
      <name val="宋体"/>
      <charset val="128"/>
    </font>
    <font>
      <sz val="11"/>
      <color indexed="60"/>
      <name val="宋体"/>
      <charset val="128"/>
    </font>
    <font>
      <sz val="11"/>
      <color indexed="52"/>
      <name val="宋体"/>
      <charset val="128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color rgb="FF0070C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u/>
      <sz val="11"/>
      <color rgb="FF0070C0"/>
      <name val="ＭＳ Ｐゴシック"/>
      <family val="3"/>
      <charset val="128"/>
    </font>
    <font>
      <strike/>
      <sz val="11"/>
      <color rgb="FF0070C0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0070C0"/>
      <name val="Meiryo UI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3"/>
      <charset val="128"/>
      <scheme val="major"/>
    </font>
    <font>
      <sz val="11"/>
      <color rgb="FF0070C0"/>
      <name val="ＭＳ Ｐゴシック"/>
      <family val="3"/>
      <charset val="128"/>
      <scheme val="major"/>
    </font>
  </fonts>
  <fills count="5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</fills>
  <borders count="8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</borders>
  <cellStyleXfs count="314">
    <xf numFmtId="0" fontId="0" fillId="0" borderId="0"/>
    <xf numFmtId="0" fontId="9" fillId="0" borderId="0"/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>
      <alignment horizontal="center" wrapText="1"/>
      <protection locked="0"/>
    </xf>
    <xf numFmtId="0" fontId="15" fillId="8" borderId="0" applyNumberFormat="0" applyBorder="0" applyAlignment="0" applyProtection="0">
      <alignment vertical="center"/>
    </xf>
    <xf numFmtId="0" fontId="16" fillId="0" borderId="0"/>
    <xf numFmtId="178" fontId="17" fillId="0" borderId="0" applyFill="0" applyBorder="0" applyAlignment="0"/>
    <xf numFmtId="0" fontId="18" fillId="27" borderId="25" applyNumberFormat="0" applyAlignment="0" applyProtection="0">
      <alignment vertical="center"/>
    </xf>
    <xf numFmtId="0" fontId="19" fillId="28" borderId="26" applyNumberFormat="0" applyAlignment="0" applyProtection="0">
      <alignment vertical="center"/>
    </xf>
    <xf numFmtId="0" fontId="20" fillId="0" borderId="27" applyNumberFormat="0" applyBorder="0">
      <alignment horizontal="centerContinuous"/>
    </xf>
    <xf numFmtId="0" fontId="21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38" fontId="23" fillId="2" borderId="0" applyNumberFormat="0" applyBorder="0" applyAlignment="0" applyProtection="0"/>
    <xf numFmtId="0" fontId="24" fillId="0" borderId="28" applyNumberFormat="0" applyAlignment="0" applyProtection="0">
      <alignment horizontal="left" vertical="center"/>
    </xf>
    <xf numFmtId="0" fontId="24" fillId="0" borderId="1">
      <alignment horizontal="left" vertical="center"/>
    </xf>
    <xf numFmtId="0" fontId="25" fillId="0" borderId="29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Border="0"/>
    <xf numFmtId="0" fontId="30" fillId="12" borderId="25" applyNumberFormat="0" applyAlignment="0" applyProtection="0">
      <alignment vertical="center"/>
    </xf>
    <xf numFmtId="10" fontId="23" fillId="29" borderId="7" applyNumberFormat="0" applyBorder="0" applyAlignment="0" applyProtection="0"/>
    <xf numFmtId="0" fontId="29" fillId="0" borderId="0"/>
    <xf numFmtId="0" fontId="31" fillId="0" borderId="0"/>
    <xf numFmtId="0" fontId="32" fillId="0" borderId="32" applyNumberFormat="0" applyFill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2" fontId="34" fillId="30" borderId="0"/>
    <xf numFmtId="179" fontId="35" fillId="0" borderId="0"/>
    <xf numFmtId="0" fontId="35" fillId="0" borderId="0"/>
    <xf numFmtId="0" fontId="9" fillId="15" borderId="33" applyNumberFormat="0" applyFont="0" applyAlignment="0" applyProtection="0">
      <alignment vertical="center"/>
    </xf>
    <xf numFmtId="0" fontId="36" fillId="27" borderId="34" applyNumberFormat="0" applyAlignment="0" applyProtection="0">
      <alignment vertical="center"/>
    </xf>
    <xf numFmtId="14" fontId="14" fillId="0" borderId="0">
      <alignment horizontal="center" wrapText="1"/>
      <protection locked="0"/>
    </xf>
    <xf numFmtId="10" fontId="35" fillId="0" borderId="0" applyFont="0" applyFill="0" applyBorder="0" applyAlignment="0" applyProtection="0"/>
    <xf numFmtId="0" fontId="37" fillId="0" borderId="0" applyNumberFormat="0" applyFont="0" applyFill="0" applyBorder="0" applyAlignment="0" applyProtection="0">
      <alignment horizontal="left"/>
    </xf>
    <xf numFmtId="0" fontId="38" fillId="0" borderId="35">
      <alignment horizontal="center"/>
    </xf>
    <xf numFmtId="0" fontId="39" fillId="0" borderId="0" applyNumberFormat="0" applyFont="0" applyFill="0" applyBorder="0" applyAlignment="0"/>
    <xf numFmtId="4" fontId="40" fillId="31" borderId="36" applyNumberFormat="0" applyProtection="0">
      <alignment vertical="center"/>
    </xf>
    <xf numFmtId="4" fontId="41" fillId="31" borderId="36" applyNumberFormat="0" applyProtection="0">
      <alignment vertical="center"/>
    </xf>
    <xf numFmtId="4" fontId="42" fillId="31" borderId="36" applyNumberFormat="0" applyProtection="0">
      <alignment horizontal="left" vertical="center"/>
    </xf>
    <xf numFmtId="4" fontId="17" fillId="31" borderId="34" applyNumberFormat="0" applyProtection="0">
      <alignment horizontal="left" vertical="center" indent="1"/>
    </xf>
    <xf numFmtId="4" fontId="43" fillId="32" borderId="36" applyNumberFormat="0" applyProtection="0">
      <alignment horizontal="left" vertical="center"/>
    </xf>
    <xf numFmtId="4" fontId="44" fillId="33" borderId="36" applyNumberFormat="0" applyProtection="0">
      <alignment vertical="center"/>
    </xf>
    <xf numFmtId="4" fontId="17" fillId="34" borderId="34" applyNumberFormat="0" applyProtection="0">
      <alignment horizontal="right" vertical="center"/>
    </xf>
    <xf numFmtId="4" fontId="17" fillId="35" borderId="34" applyNumberFormat="0" applyProtection="0">
      <alignment horizontal="right" vertical="center"/>
    </xf>
    <xf numFmtId="4" fontId="17" fillId="33" borderId="34" applyNumberFormat="0" applyProtection="0">
      <alignment horizontal="right" vertical="center"/>
    </xf>
    <xf numFmtId="4" fontId="45" fillId="2" borderId="36" applyNumberFormat="0" applyProtection="0">
      <alignment vertical="center"/>
    </xf>
    <xf numFmtId="4" fontId="17" fillId="36" borderId="34" applyNumberFormat="0" applyProtection="0">
      <alignment horizontal="right" vertical="center"/>
    </xf>
    <xf numFmtId="4" fontId="17" fillId="37" borderId="34" applyNumberFormat="0" applyProtection="0">
      <alignment horizontal="right" vertical="center"/>
    </xf>
    <xf numFmtId="4" fontId="17" fillId="38" borderId="34" applyNumberFormat="0" applyProtection="0">
      <alignment horizontal="right" vertical="center"/>
    </xf>
    <xf numFmtId="4" fontId="44" fillId="39" borderId="36" applyNumberFormat="0" applyProtection="0">
      <alignment vertical="center"/>
    </xf>
    <xf numFmtId="4" fontId="17" fillId="40" borderId="34" applyNumberFormat="0" applyProtection="0">
      <alignment horizontal="right" vertical="center"/>
    </xf>
    <xf numFmtId="4" fontId="17" fillId="41" borderId="34" applyNumberFormat="0" applyProtection="0">
      <alignment horizontal="right" vertical="center"/>
    </xf>
    <xf numFmtId="4" fontId="17" fillId="42" borderId="34" applyNumberFormat="0" applyProtection="0">
      <alignment horizontal="right" vertical="center"/>
    </xf>
    <xf numFmtId="4" fontId="46" fillId="33" borderId="36" applyNumberFormat="0" applyProtection="0">
      <alignment vertical="center"/>
    </xf>
    <xf numFmtId="4" fontId="47" fillId="43" borderId="36" applyNumberFormat="0" applyProtection="0">
      <alignment horizontal="left" vertical="center"/>
    </xf>
    <xf numFmtId="4" fontId="47" fillId="44" borderId="36" applyNumberFormat="0" applyProtection="0">
      <alignment horizontal="left" vertical="center"/>
    </xf>
    <xf numFmtId="4" fontId="48" fillId="32" borderId="36" applyNumberFormat="0" applyProtection="0">
      <alignment horizontal="left" vertical="center"/>
    </xf>
    <xf numFmtId="4" fontId="49" fillId="45" borderId="36" applyNumberFormat="0" applyProtection="0">
      <alignment vertical="center"/>
    </xf>
    <xf numFmtId="4" fontId="50" fillId="30" borderId="36" applyNumberFormat="0" applyProtection="0">
      <alignment horizontal="left" vertical="center"/>
    </xf>
    <xf numFmtId="4" fontId="51" fillId="44" borderId="36" applyNumberFormat="0" applyProtection="0">
      <alignment horizontal="left" vertical="center"/>
    </xf>
    <xf numFmtId="4" fontId="52" fillId="32" borderId="36" applyNumberFormat="0" applyProtection="0">
      <alignment horizontal="left" vertical="center"/>
    </xf>
    <xf numFmtId="0" fontId="35" fillId="46" borderId="34" applyNumberFormat="0" applyProtection="0">
      <alignment horizontal="left" vertical="center" indent="1"/>
    </xf>
    <xf numFmtId="0" fontId="35" fillId="46" borderId="34" applyNumberFormat="0" applyProtection="0">
      <alignment horizontal="left" vertical="center" indent="1"/>
    </xf>
    <xf numFmtId="0" fontId="35" fillId="47" borderId="34" applyNumberFormat="0" applyProtection="0">
      <alignment horizontal="left" vertical="center" indent="1"/>
    </xf>
    <xf numFmtId="0" fontId="35" fillId="47" borderId="34" applyNumberFormat="0" applyProtection="0">
      <alignment horizontal="left" vertical="center" indent="1"/>
    </xf>
    <xf numFmtId="0" fontId="35" fillId="2" borderId="34" applyNumberFormat="0" applyProtection="0">
      <alignment horizontal="left" vertical="center" indent="1"/>
    </xf>
    <xf numFmtId="0" fontId="35" fillId="2" borderId="34" applyNumberFormat="0" applyProtection="0">
      <alignment horizontal="left" vertical="center" indent="1"/>
    </xf>
    <xf numFmtId="0" fontId="35" fillId="48" borderId="34" applyNumberFormat="0" applyProtection="0">
      <alignment horizontal="left" vertical="center" indent="1"/>
    </xf>
    <xf numFmtId="0" fontId="35" fillId="48" borderId="34" applyNumberFormat="0" applyProtection="0">
      <alignment horizontal="left" vertical="center" indent="1"/>
    </xf>
    <xf numFmtId="4" fontId="53" fillId="30" borderId="36" applyNumberFormat="0" applyProtection="0">
      <alignment vertical="center"/>
    </xf>
    <xf numFmtId="4" fontId="54" fillId="30" borderId="36" applyNumberFormat="0" applyProtection="0">
      <alignment vertical="center"/>
    </xf>
    <xf numFmtId="4" fontId="47" fillId="44" borderId="36" applyNumberFormat="0" applyProtection="0">
      <alignment horizontal="left" vertical="center"/>
    </xf>
    <xf numFmtId="4" fontId="17" fillId="29" borderId="34" applyNumberFormat="0" applyProtection="0">
      <alignment horizontal="left" vertical="center" indent="1"/>
    </xf>
    <xf numFmtId="4" fontId="55" fillId="30" borderId="36" applyNumberFormat="0" applyProtection="0">
      <alignment vertical="center"/>
    </xf>
    <xf numFmtId="4" fontId="56" fillId="30" borderId="36" applyNumberFormat="0" applyProtection="0">
      <alignment vertical="center"/>
    </xf>
    <xf numFmtId="4" fontId="47" fillId="44" borderId="36" applyNumberFormat="0" applyProtection="0">
      <alignment horizontal="left" vertical="center"/>
    </xf>
    <xf numFmtId="0" fontId="35" fillId="48" borderId="34" applyNumberFormat="0" applyProtection="0">
      <alignment horizontal="left" vertical="center" indent="1"/>
    </xf>
    <xf numFmtId="4" fontId="57" fillId="30" borderId="36" applyNumberFormat="0" applyProtection="0">
      <alignment vertical="center"/>
    </xf>
    <xf numFmtId="4" fontId="58" fillId="30" borderId="36" applyNumberFormat="0" applyProtection="0">
      <alignment vertical="center"/>
    </xf>
    <xf numFmtId="4" fontId="47" fillId="29" borderId="36" applyNumberFormat="0" applyProtection="0">
      <alignment horizontal="left" vertical="center"/>
    </xf>
    <xf numFmtId="4" fontId="59" fillId="45" borderId="36" applyNumberFormat="0" applyProtection="0">
      <alignment horizontal="left"/>
    </xf>
    <xf numFmtId="4" fontId="60" fillId="30" borderId="36" applyNumberForma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37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4" fillId="0" borderId="0"/>
    <xf numFmtId="0" fontId="65" fillId="0" borderId="0" applyNumberFormat="0" applyFill="0" applyBorder="0" applyAlignment="0" applyProtection="0">
      <alignment vertical="center"/>
    </xf>
    <xf numFmtId="0" fontId="19" fillId="28" borderId="26" applyNumberFormat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4" fillId="15" borderId="33" applyNumberFormat="0" applyFont="0" applyAlignment="0" applyProtection="0">
      <alignment vertical="center"/>
    </xf>
    <xf numFmtId="0" fontId="63" fillId="0" borderId="3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7" fillId="51" borderId="25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39" applyNumberFormat="0" applyFill="0" applyAlignment="0" applyProtection="0">
      <alignment vertical="center"/>
    </xf>
    <xf numFmtId="0" fontId="70" fillId="0" borderId="40" applyNumberFormat="0" applyFill="0" applyAlignment="0" applyProtection="0">
      <alignment vertical="center"/>
    </xf>
    <xf numFmtId="0" fontId="71" fillId="0" borderId="41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3" fillId="0" borderId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62" fillId="0" borderId="42" applyNumberFormat="0" applyFill="0" applyAlignment="0" applyProtection="0">
      <alignment vertical="center"/>
    </xf>
    <xf numFmtId="0" fontId="36" fillId="51" borderId="34" applyNumberFormat="0" applyAlignment="0" applyProtection="0">
      <alignment vertical="center"/>
    </xf>
    <xf numFmtId="0" fontId="9" fillId="0" borderId="0"/>
    <xf numFmtId="0" fontId="21" fillId="0" borderId="0" applyNumberFormat="0" applyFill="0" applyBorder="0" applyAlignment="0" applyProtection="0">
      <alignment vertical="center"/>
    </xf>
    <xf numFmtId="177" fontId="75" fillId="0" borderId="0" applyFont="0" applyFill="0" applyBorder="0" applyAlignment="0" applyProtection="0"/>
    <xf numFmtId="176" fontId="75" fillId="0" borderId="0" applyFont="0" applyFill="0" applyBorder="0" applyAlignment="0" applyProtection="0"/>
    <xf numFmtId="0" fontId="9" fillId="15" borderId="33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top"/>
      <protection locked="0"/>
    </xf>
    <xf numFmtId="0" fontId="30" fillId="18" borderId="25" applyNumberForma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64" fillId="0" borderId="0"/>
    <xf numFmtId="0" fontId="64" fillId="0" borderId="0"/>
    <xf numFmtId="0" fontId="77" fillId="0" borderId="0"/>
    <xf numFmtId="0" fontId="2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80" fillId="0" borderId="30" applyNumberFormat="0" applyFill="0" applyAlignment="0" applyProtection="0">
      <alignment vertical="center"/>
    </xf>
    <xf numFmtId="0" fontId="81" fillId="0" borderId="31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28" borderId="26" applyNumberFormat="0" applyAlignment="0" applyProtection="0">
      <alignment vertical="center"/>
    </xf>
    <xf numFmtId="0" fontId="83" fillId="0" borderId="37" applyNumberFormat="0" applyFill="0" applyAlignment="0" applyProtection="0">
      <alignment vertical="center"/>
    </xf>
    <xf numFmtId="0" fontId="84" fillId="27" borderId="25" applyNumberFormat="0" applyAlignment="0" applyProtection="0">
      <alignment vertical="center"/>
    </xf>
    <xf numFmtId="0" fontId="85" fillId="27" borderId="34" applyNumberFormat="0" applyAlignment="0" applyProtection="0">
      <alignment vertical="center"/>
    </xf>
    <xf numFmtId="0" fontId="86" fillId="12" borderId="25" applyNumberFormat="0" applyAlignment="0" applyProtection="0">
      <alignment vertical="center"/>
    </xf>
    <xf numFmtId="0" fontId="87" fillId="18" borderId="0" applyNumberFormat="0" applyBorder="0" applyAlignment="0" applyProtection="0">
      <alignment vertical="center"/>
    </xf>
    <xf numFmtId="0" fontId="88" fillId="0" borderId="32" applyNumberFormat="0" applyFill="0" applyAlignment="0" applyProtection="0">
      <alignment vertical="center"/>
    </xf>
    <xf numFmtId="0" fontId="9" fillId="0" borderId="0">
      <alignment vertical="center"/>
    </xf>
    <xf numFmtId="0" fontId="31" fillId="0" borderId="0"/>
    <xf numFmtId="0" fontId="9" fillId="0" borderId="0"/>
    <xf numFmtId="0" fontId="31" fillId="0" borderId="0"/>
    <xf numFmtId="0" fontId="9" fillId="0" borderId="0"/>
    <xf numFmtId="0" fontId="1" fillId="0" borderId="0">
      <alignment vertical="center"/>
    </xf>
  </cellStyleXfs>
  <cellXfs count="48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7" xfId="0" applyFill="1" applyBorder="1"/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89" fillId="0" borderId="0" xfId="0" applyFont="1"/>
    <xf numFmtId="0" fontId="90" fillId="0" borderId="0" xfId="308" applyFont="1">
      <alignment vertical="center"/>
    </xf>
    <xf numFmtId="0" fontId="91" fillId="0" borderId="0" xfId="280" applyFont="1" applyAlignment="1">
      <alignment horizontal="left" vertical="center"/>
    </xf>
    <xf numFmtId="0" fontId="91" fillId="0" borderId="46" xfId="280" applyFont="1" applyBorder="1" applyAlignment="1">
      <alignment horizontal="left" vertical="center"/>
    </xf>
    <xf numFmtId="0" fontId="91" fillId="0" borderId="27" xfId="280" applyFont="1" applyBorder="1" applyAlignment="1">
      <alignment horizontal="left" vertical="center"/>
    </xf>
    <xf numFmtId="49" fontId="92" fillId="0" borderId="27" xfId="280" applyNumberFormat="1" applyFont="1" applyBorder="1" applyAlignment="1" applyProtection="1">
      <alignment horizontal="left" vertical="center"/>
      <protection locked="0"/>
    </xf>
    <xf numFmtId="49" fontId="92" fillId="0" borderId="47" xfId="280" applyNumberFormat="1" applyFont="1" applyBorder="1" applyAlignment="1" applyProtection="1">
      <alignment horizontal="left" vertical="center"/>
      <protection locked="0"/>
    </xf>
    <xf numFmtId="0" fontId="93" fillId="0" borderId="0" xfId="280" applyFont="1" applyAlignment="1" applyProtection="1">
      <protection locked="0"/>
    </xf>
    <xf numFmtId="0" fontId="93" fillId="0" borderId="48" xfId="280" applyFont="1" applyBorder="1" applyAlignment="1" applyProtection="1">
      <protection locked="0"/>
    </xf>
    <xf numFmtId="0" fontId="93" fillId="0" borderId="49" xfId="280" applyFont="1" applyBorder="1" applyAlignment="1" applyProtection="1">
      <protection locked="0"/>
    </xf>
    <xf numFmtId="0" fontId="91" fillId="0" borderId="0" xfId="280" applyFont="1" applyAlignment="1" applyProtection="1">
      <protection locked="0"/>
    </xf>
    <xf numFmtId="0" fontId="95" fillId="0" borderId="0" xfId="280" applyFont="1">
      <alignment vertical="center"/>
    </xf>
    <xf numFmtId="0" fontId="96" fillId="0" borderId="0" xfId="280" applyFont="1" applyAlignment="1">
      <alignment horizontal="center" vertical="center"/>
    </xf>
    <xf numFmtId="49" fontId="91" fillId="0" borderId="0" xfId="280" applyNumberFormat="1" applyFont="1" applyAlignment="1" applyProtection="1">
      <alignment horizontal="left" vertical="center"/>
      <protection locked="0"/>
    </xf>
    <xf numFmtId="49" fontId="91" fillId="0" borderId="48" xfId="280" applyNumberFormat="1" applyFont="1" applyBorder="1" applyAlignment="1" applyProtection="1">
      <alignment horizontal="left" vertical="center"/>
      <protection locked="0"/>
    </xf>
    <xf numFmtId="0" fontId="91" fillId="0" borderId="49" xfId="280" applyFont="1" applyBorder="1" applyAlignment="1">
      <alignment horizontal="left" vertical="center"/>
    </xf>
    <xf numFmtId="0" fontId="93" fillId="0" borderId="0" xfId="280" applyFont="1" applyAlignment="1"/>
    <xf numFmtId="0" fontId="90" fillId="0" borderId="49" xfId="308" applyFont="1" applyBorder="1">
      <alignment vertical="center"/>
    </xf>
    <xf numFmtId="49" fontId="91" fillId="0" borderId="49" xfId="280" applyNumberFormat="1" applyFont="1" applyBorder="1" applyAlignment="1" applyProtection="1">
      <alignment horizontal="left" vertical="center"/>
      <protection locked="0"/>
    </xf>
    <xf numFmtId="0" fontId="100" fillId="0" borderId="0" xfId="280" applyFont="1">
      <alignment vertical="center"/>
    </xf>
    <xf numFmtId="0" fontId="91" fillId="0" borderId="0" xfId="280" applyFont="1" applyAlignment="1"/>
    <xf numFmtId="0" fontId="91" fillId="0" borderId="0" xfId="280" applyFont="1" applyAlignment="1">
      <alignment horizontal="center" vertical="center"/>
    </xf>
    <xf numFmtId="0" fontId="91" fillId="0" borderId="48" xfId="280" applyFont="1" applyBorder="1" applyAlignment="1">
      <alignment horizontal="center" vertical="center"/>
    </xf>
    <xf numFmtId="0" fontId="91" fillId="0" borderId="0" xfId="280" applyFont="1" applyAlignment="1">
      <alignment horizontal="center"/>
    </xf>
    <xf numFmtId="0" fontId="91" fillId="0" borderId="48" xfId="280" applyFont="1" applyBorder="1" applyAlignment="1">
      <alignment horizontal="center"/>
    </xf>
    <xf numFmtId="0" fontId="91" fillId="0" borderId="49" xfId="280" applyFont="1" applyBorder="1" applyAlignment="1">
      <alignment horizontal="left"/>
    </xf>
    <xf numFmtId="0" fontId="93" fillId="0" borderId="50" xfId="280" applyFont="1" applyBorder="1" applyAlignment="1" applyProtection="1">
      <protection locked="0"/>
    </xf>
    <xf numFmtId="0" fontId="91" fillId="0" borderId="35" xfId="280" applyFont="1" applyBorder="1" applyAlignment="1" applyProtection="1">
      <protection locked="0"/>
    </xf>
    <xf numFmtId="0" fontId="93" fillId="0" borderId="51" xfId="280" applyFont="1" applyBorder="1" applyAlignment="1" applyProtection="1">
      <protection locked="0"/>
    </xf>
    <xf numFmtId="180" fontId="101" fillId="0" borderId="0" xfId="309" applyNumberFormat="1" applyFont="1" applyAlignment="1">
      <alignment vertical="center"/>
    </xf>
    <xf numFmtId="0" fontId="101" fillId="0" borderId="0" xfId="309" applyFont="1" applyAlignment="1">
      <alignment vertical="center"/>
    </xf>
    <xf numFmtId="0" fontId="102" fillId="0" borderId="0" xfId="309" applyFont="1" applyAlignment="1">
      <alignment horizontal="center" vertical="center"/>
    </xf>
    <xf numFmtId="0" fontId="101" fillId="0" borderId="0" xfId="309" applyFont="1" applyAlignment="1">
      <alignment horizontal="center" vertical="center"/>
    </xf>
    <xf numFmtId="180" fontId="101" fillId="0" borderId="0" xfId="309" applyNumberFormat="1" applyFont="1" applyAlignment="1">
      <alignment horizontal="center" vertical="center" wrapText="1"/>
    </xf>
    <xf numFmtId="14" fontId="101" fillId="0" borderId="0" xfId="309" applyNumberFormat="1" applyFont="1" applyAlignment="1">
      <alignment horizontal="center" vertical="center"/>
    </xf>
    <xf numFmtId="180" fontId="101" fillId="0" borderId="7" xfId="310" applyNumberFormat="1" applyFont="1" applyBorder="1" applyAlignment="1">
      <alignment vertical="center"/>
    </xf>
    <xf numFmtId="0" fontId="0" fillId="3" borderId="44" xfId="0" applyFill="1" applyBorder="1" applyAlignment="1">
      <alignment horizontal="left" vertical="top"/>
    </xf>
    <xf numFmtId="0" fontId="0" fillId="3" borderId="52" xfId="0" applyFill="1" applyBorder="1" applyAlignment="1">
      <alignment horizontal="left" vertical="top"/>
    </xf>
    <xf numFmtId="0" fontId="0" fillId="53" borderId="7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2" borderId="52" xfId="0" applyFill="1" applyBorder="1" applyAlignment="1">
      <alignment horizontal="left" vertical="top" wrapText="1"/>
    </xf>
    <xf numFmtId="0" fontId="0" fillId="6" borderId="52" xfId="0" applyFill="1" applyBorder="1"/>
    <xf numFmtId="0" fontId="0" fillId="3" borderId="53" xfId="0" applyFill="1" applyBorder="1" applyAlignment="1">
      <alignment horizontal="left" vertical="top"/>
    </xf>
    <xf numFmtId="0" fontId="0" fillId="53" borderId="53" xfId="0" applyFill="1" applyBorder="1" applyAlignment="1">
      <alignment horizontal="left" vertical="top"/>
    </xf>
    <xf numFmtId="0" fontId="0" fillId="52" borderId="53" xfId="0" applyFill="1" applyBorder="1" applyAlignment="1">
      <alignment horizontal="left" vertical="top" wrapText="1"/>
    </xf>
    <xf numFmtId="0" fontId="0" fillId="6" borderId="53" xfId="0" applyFill="1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54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3" borderId="54" xfId="0" applyFill="1" applyBorder="1" applyAlignment="1">
      <alignment horizontal="left" vertical="top"/>
    </xf>
    <xf numFmtId="0" fontId="0" fillId="52" borderId="54" xfId="0" applyFill="1" applyBorder="1" applyAlignment="1">
      <alignment horizontal="left" vertical="top" wrapText="1"/>
    </xf>
    <xf numFmtId="0" fontId="0" fillId="6" borderId="54" xfId="0" applyFill="1" applyBorder="1"/>
    <xf numFmtId="0" fontId="0" fillId="0" borderId="5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2" borderId="5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7" xfId="0" applyBorder="1" applyAlignment="1">
      <alignment vertical="top"/>
    </xf>
    <xf numFmtId="0" fontId="0" fillId="0" borderId="1" xfId="0" applyBorder="1"/>
    <xf numFmtId="0" fontId="0" fillId="0" borderId="57" xfId="0" applyBorder="1"/>
    <xf numFmtId="0" fontId="0" fillId="0" borderId="57" xfId="0" applyBorder="1" applyAlignment="1">
      <alignment horizontal="left" vertical="center"/>
    </xf>
    <xf numFmtId="0" fontId="0" fillId="53" borderId="56" xfId="0" applyFill="1" applyBorder="1" applyAlignment="1">
      <alignment horizontal="left" vertical="top"/>
    </xf>
    <xf numFmtId="0" fontId="0" fillId="53" borderId="1" xfId="0" applyFill="1" applyBorder="1" applyAlignment="1">
      <alignment horizontal="left" vertical="top"/>
    </xf>
    <xf numFmtId="0" fontId="0" fillId="53" borderId="57" xfId="0" applyFill="1" applyBorder="1" applyAlignment="1">
      <alignment horizontal="left" vertical="top"/>
    </xf>
    <xf numFmtId="0" fontId="0" fillId="0" borderId="4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01" fillId="0" borderId="0" xfId="311" applyFont="1" applyAlignment="1">
      <alignment vertical="center"/>
    </xf>
    <xf numFmtId="0" fontId="106" fillId="0" borderId="56" xfId="0" applyFont="1" applyBorder="1" applyAlignment="1">
      <alignment horizontal="left" vertical="center"/>
    </xf>
    <xf numFmtId="0" fontId="106" fillId="0" borderId="0" xfId="0" applyFont="1"/>
    <xf numFmtId="0" fontId="106" fillId="5" borderId="56" xfId="0" applyFont="1" applyFill="1" applyBorder="1" applyAlignment="1">
      <alignment vertical="top"/>
    </xf>
    <xf numFmtId="0" fontId="106" fillId="5" borderId="55" xfId="0" applyFont="1" applyFill="1" applyBorder="1" applyAlignment="1">
      <alignment vertical="top"/>
    </xf>
    <xf numFmtId="0" fontId="106" fillId="5" borderId="1" xfId="0" applyFont="1" applyFill="1" applyBorder="1" applyAlignment="1">
      <alignment vertical="center"/>
    </xf>
    <xf numFmtId="0" fontId="106" fillId="5" borderId="1" xfId="0" applyFont="1" applyFill="1" applyBorder="1" applyAlignment="1">
      <alignment vertical="top"/>
    </xf>
    <xf numFmtId="0" fontId="106" fillId="5" borderId="57" xfId="0" applyFont="1" applyFill="1" applyBorder="1" applyAlignment="1">
      <alignment vertical="top"/>
    </xf>
    <xf numFmtId="0" fontId="106" fillId="0" borderId="1" xfId="0" applyFont="1" applyBorder="1"/>
    <xf numFmtId="0" fontId="106" fillId="0" borderId="57" xfId="0" applyFont="1" applyBorder="1"/>
    <xf numFmtId="49" fontId="108" fillId="0" borderId="0" xfId="0" applyNumberFormat="1" applyFont="1" applyBorder="1" applyAlignment="1">
      <alignment horizontal="left" vertical="center"/>
    </xf>
    <xf numFmtId="0" fontId="106" fillId="4" borderId="44" xfId="0" applyFont="1" applyFill="1" applyBorder="1" applyAlignment="1">
      <alignment horizontal="center" vertical="center"/>
    </xf>
    <xf numFmtId="0" fontId="106" fillId="4" borderId="43" xfId="0" applyFont="1" applyFill="1" applyBorder="1" applyAlignment="1">
      <alignment horizontal="center" vertical="center"/>
    </xf>
    <xf numFmtId="0" fontId="106" fillId="4" borderId="45" xfId="0" applyFont="1" applyFill="1" applyBorder="1" applyAlignment="1">
      <alignment horizontal="center" vertical="center"/>
    </xf>
    <xf numFmtId="0" fontId="106" fillId="4" borderId="20" xfId="0" applyFont="1" applyFill="1" applyBorder="1" applyAlignment="1">
      <alignment vertical="center"/>
    </xf>
    <xf numFmtId="0" fontId="106" fillId="4" borderId="18" xfId="0" applyFont="1" applyFill="1" applyBorder="1" applyAlignment="1">
      <alignment vertical="center"/>
    </xf>
    <xf numFmtId="0" fontId="106" fillId="4" borderId="19" xfId="0" applyFont="1" applyFill="1" applyBorder="1" applyAlignment="1">
      <alignment vertical="center"/>
    </xf>
    <xf numFmtId="0" fontId="106" fillId="4" borderId="58" xfId="0" applyFont="1" applyFill="1" applyBorder="1" applyAlignment="1">
      <alignment horizontal="center" vertical="center"/>
    </xf>
    <xf numFmtId="0" fontId="106" fillId="4" borderId="19" xfId="0" applyFont="1" applyFill="1" applyBorder="1" applyAlignment="1">
      <alignment horizontal="center" vertical="center"/>
    </xf>
    <xf numFmtId="0" fontId="106" fillId="4" borderId="5" xfId="0" applyFont="1" applyFill="1" applyBorder="1" applyAlignment="1">
      <alignment horizontal="center" vertical="center"/>
    </xf>
    <xf numFmtId="0" fontId="106" fillId="4" borderId="0" xfId="0" applyFont="1" applyFill="1" applyAlignment="1">
      <alignment horizontal="center" vertical="center"/>
    </xf>
    <xf numFmtId="0" fontId="106" fillId="4" borderId="6" xfId="0" applyFont="1" applyFill="1" applyBorder="1" applyAlignment="1">
      <alignment horizontal="center" vertical="center"/>
    </xf>
    <xf numFmtId="0" fontId="106" fillId="4" borderId="59" xfId="0" applyFont="1" applyFill="1" applyBorder="1" applyAlignment="1">
      <alignment vertical="center"/>
    </xf>
    <xf numFmtId="0" fontId="106" fillId="4" borderId="15" xfId="0" applyFont="1" applyFill="1" applyBorder="1" applyAlignment="1">
      <alignment vertical="center"/>
    </xf>
    <xf numFmtId="0" fontId="106" fillId="4" borderId="22" xfId="0" applyFont="1" applyFill="1" applyBorder="1" applyAlignment="1">
      <alignment vertical="center"/>
    </xf>
    <xf numFmtId="0" fontId="106" fillId="4" borderId="23" xfId="0" applyFont="1" applyFill="1" applyBorder="1" applyAlignment="1">
      <alignment vertical="center"/>
    </xf>
    <xf numFmtId="0" fontId="106" fillId="4" borderId="60" xfId="0" applyFont="1" applyFill="1" applyBorder="1" applyAlignment="1">
      <alignment horizontal="center" vertical="center"/>
    </xf>
    <xf numFmtId="0" fontId="106" fillId="4" borderId="23" xfId="0" applyFont="1" applyFill="1" applyBorder="1" applyAlignment="1">
      <alignment horizontal="center" vertical="center"/>
    </xf>
    <xf numFmtId="0" fontId="106" fillId="4" borderId="24" xfId="0" applyFont="1" applyFill="1" applyBorder="1" applyAlignment="1">
      <alignment vertical="center"/>
    </xf>
    <xf numFmtId="0" fontId="106" fillId="4" borderId="60" xfId="0" applyFont="1" applyFill="1" applyBorder="1" applyAlignment="1">
      <alignment horizontal="left" vertical="top"/>
    </xf>
    <xf numFmtId="0" fontId="106" fillId="4" borderId="23" xfId="0" applyFont="1" applyFill="1" applyBorder="1" applyAlignment="1">
      <alignment horizontal="left" vertical="top"/>
    </xf>
    <xf numFmtId="0" fontId="106" fillId="4" borderId="0" xfId="0" applyFont="1" applyFill="1" applyAlignment="1">
      <alignment horizontal="left" vertical="center"/>
    </xf>
    <xf numFmtId="0" fontId="106" fillId="4" borderId="0" xfId="0" applyFont="1" applyFill="1" applyAlignment="1">
      <alignment horizontal="left" vertical="top"/>
    </xf>
    <xf numFmtId="0" fontId="106" fillId="4" borderId="0" xfId="0" applyFont="1" applyFill="1" applyAlignment="1">
      <alignment vertical="center"/>
    </xf>
    <xf numFmtId="0" fontId="106" fillId="4" borderId="6" xfId="0" applyFont="1" applyFill="1" applyBorder="1" applyAlignment="1">
      <alignment horizontal="left" vertical="center"/>
    </xf>
    <xf numFmtId="0" fontId="106" fillId="4" borderId="24" xfId="0" applyFont="1" applyFill="1" applyBorder="1" applyAlignment="1">
      <alignment horizontal="left" vertical="top"/>
    </xf>
    <xf numFmtId="0" fontId="106" fillId="4" borderId="22" xfId="0" applyFont="1" applyFill="1" applyBorder="1" applyAlignment="1">
      <alignment horizontal="left" vertical="top"/>
    </xf>
    <xf numFmtId="0" fontId="106" fillId="4" borderId="61" xfId="0" applyFont="1" applyFill="1" applyBorder="1" applyAlignment="1">
      <alignment horizontal="left" vertical="top"/>
    </xf>
    <xf numFmtId="0" fontId="106" fillId="4" borderId="14" xfId="0" applyFont="1" applyFill="1" applyBorder="1" applyAlignment="1">
      <alignment horizontal="left" vertical="top"/>
    </xf>
    <xf numFmtId="0" fontId="106" fillId="4" borderId="62" xfId="0" applyFont="1" applyFill="1" applyBorder="1" applyAlignment="1">
      <alignment horizontal="left" vertical="top"/>
    </xf>
    <xf numFmtId="0" fontId="106" fillId="4" borderId="13" xfId="0" applyFont="1" applyFill="1" applyBorder="1" applyAlignment="1">
      <alignment horizontal="left" vertical="top"/>
    </xf>
    <xf numFmtId="0" fontId="106" fillId="4" borderId="3" xfId="0" applyFont="1" applyFill="1" applyBorder="1" applyAlignment="1">
      <alignment horizontal="left" vertical="center"/>
    </xf>
    <xf numFmtId="0" fontId="106" fillId="4" borderId="3" xfId="0" applyFont="1" applyFill="1" applyBorder="1" applyAlignment="1">
      <alignment horizontal="left" vertical="top"/>
    </xf>
    <xf numFmtId="0" fontId="106" fillId="4" borderId="3" xfId="0" applyFont="1" applyFill="1" applyBorder="1" applyAlignment="1">
      <alignment vertical="center"/>
    </xf>
    <xf numFmtId="0" fontId="106" fillId="4" borderId="4" xfId="0" applyFont="1" applyFill="1" applyBorder="1" applyAlignment="1">
      <alignment horizontal="left" vertical="center"/>
    </xf>
    <xf numFmtId="0" fontId="106" fillId="4" borderId="8" xfId="0" applyFont="1" applyFill="1" applyBorder="1" applyAlignment="1">
      <alignment horizontal="left" vertical="top"/>
    </xf>
    <xf numFmtId="0" fontId="106" fillId="4" borderId="9" xfId="0" applyFont="1" applyFill="1" applyBorder="1" applyAlignment="1">
      <alignment horizontal="left" vertical="top"/>
    </xf>
    <xf numFmtId="0" fontId="106" fillId="4" borderId="10" xfId="0" applyFont="1" applyFill="1" applyBorder="1" applyAlignment="1">
      <alignment horizontal="left" vertical="top"/>
    </xf>
    <xf numFmtId="0" fontId="106" fillId="4" borderId="63" xfId="0" applyFont="1" applyFill="1" applyBorder="1" applyAlignment="1">
      <alignment horizontal="left" vertical="top"/>
    </xf>
    <xf numFmtId="0" fontId="106" fillId="0" borderId="7" xfId="0" applyFont="1" applyBorder="1" applyAlignment="1">
      <alignment horizontal="left" vertical="top" wrapText="1"/>
    </xf>
    <xf numFmtId="0" fontId="0" fillId="0" borderId="7" xfId="0" applyFill="1" applyBorder="1"/>
    <xf numFmtId="0" fontId="106" fillId="0" borderId="7" xfId="0" applyFont="1" applyFill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106" fillId="0" borderId="0" xfId="0" applyFont="1" applyAlignment="1">
      <alignment horizontal="left" vertical="center"/>
    </xf>
    <xf numFmtId="0" fontId="109" fillId="0" borderId="0" xfId="0" applyFont="1"/>
    <xf numFmtId="0" fontId="106" fillId="0" borderId="0" xfId="0" applyFont="1" applyAlignment="1">
      <alignment vertical="center"/>
    </xf>
    <xf numFmtId="0" fontId="106" fillId="0" borderId="1" xfId="0" applyFont="1" applyBorder="1" applyAlignment="1">
      <alignment horizontal="left" vertical="center"/>
    </xf>
    <xf numFmtId="0" fontId="106" fillId="0" borderId="1" xfId="0" applyFont="1" applyBorder="1" applyAlignment="1">
      <alignment vertical="center"/>
    </xf>
    <xf numFmtId="0" fontId="106" fillId="0" borderId="2" xfId="0" applyFont="1" applyBorder="1" applyAlignment="1">
      <alignment horizontal="left" vertical="center"/>
    </xf>
    <xf numFmtId="0" fontId="106" fillId="0" borderId="3" xfId="0" applyFont="1" applyBorder="1" applyAlignment="1">
      <alignment horizontal="left" vertical="center"/>
    </xf>
    <xf numFmtId="0" fontId="106" fillId="0" borderId="4" xfId="0" applyFont="1" applyBorder="1" applyAlignment="1">
      <alignment horizontal="left" vertical="center"/>
    </xf>
    <xf numFmtId="0" fontId="106" fillId="0" borderId="56" xfId="0" applyFont="1" applyBorder="1" applyAlignment="1">
      <alignment vertical="center"/>
    </xf>
    <xf numFmtId="0" fontId="106" fillId="0" borderId="57" xfId="0" applyFont="1" applyBorder="1" applyAlignment="1">
      <alignment horizontal="left" vertical="center"/>
    </xf>
    <xf numFmtId="0" fontId="106" fillId="0" borderId="43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5" xfId="0" applyBorder="1" applyAlignment="1">
      <alignment vertical="center"/>
    </xf>
    <xf numFmtId="0" fontId="110" fillId="0" borderId="1" xfId="0" applyFont="1" applyBorder="1" applyAlignment="1">
      <alignment horizontal="left" vertical="center"/>
    </xf>
    <xf numFmtId="0" fontId="110" fillId="0" borderId="57" xfId="0" applyFont="1" applyBorder="1" applyAlignment="1">
      <alignment horizontal="left" vertical="center"/>
    </xf>
    <xf numFmtId="0" fontId="106" fillId="0" borderId="1" xfId="0" applyFont="1" applyBorder="1" applyAlignment="1">
      <alignment horizontal="left" vertical="top"/>
    </xf>
    <xf numFmtId="0" fontId="106" fillId="4" borderId="0" xfId="0" applyFont="1" applyFill="1" applyAlignment="1">
      <alignment horizontal="center" vertical="center"/>
    </xf>
    <xf numFmtId="0" fontId="106" fillId="0" borderId="57" xfId="0" applyFont="1" applyBorder="1" applyAlignment="1">
      <alignment vertical="center"/>
    </xf>
    <xf numFmtId="14" fontId="106" fillId="0" borderId="0" xfId="0" applyNumberFormat="1" applyFont="1" applyAlignment="1">
      <alignment vertical="center"/>
    </xf>
    <xf numFmtId="0" fontId="107" fillId="0" borderId="0" xfId="0" applyFont="1" applyAlignment="1">
      <alignment vertical="center"/>
    </xf>
    <xf numFmtId="0" fontId="106" fillId="0" borderId="0" xfId="0" applyFont="1" applyAlignment="1">
      <alignment horizontal="center" vertical="center"/>
    </xf>
    <xf numFmtId="0" fontId="106" fillId="0" borderId="18" xfId="0" applyFont="1" applyBorder="1" applyAlignment="1">
      <alignment vertical="top"/>
    </xf>
    <xf numFmtId="0" fontId="106" fillId="0" borderId="18" xfId="0" applyFont="1" applyBorder="1" applyAlignment="1">
      <alignment vertical="center"/>
    </xf>
    <xf numFmtId="0" fontId="106" fillId="0" borderId="22" xfId="0" applyFont="1" applyBorder="1" applyAlignment="1">
      <alignment vertical="top"/>
    </xf>
    <xf numFmtId="0" fontId="106" fillId="0" borderId="22" xfId="0" applyFont="1" applyBorder="1" applyAlignment="1">
      <alignment vertical="center"/>
    </xf>
    <xf numFmtId="0" fontId="106" fillId="0" borderId="13" xfId="0" applyFont="1" applyBorder="1" applyAlignment="1">
      <alignment vertical="top" wrapText="1"/>
    </xf>
    <xf numFmtId="0" fontId="106" fillId="0" borderId="13" xfId="0" applyFont="1" applyBorder="1" applyAlignment="1">
      <alignment vertical="top"/>
    </xf>
    <xf numFmtId="0" fontId="106" fillId="0" borderId="9" xfId="0" applyFont="1" applyBorder="1" applyAlignment="1">
      <alignment vertical="top"/>
    </xf>
    <xf numFmtId="0" fontId="106" fillId="0" borderId="9" xfId="0" applyFont="1" applyBorder="1" applyAlignment="1">
      <alignment vertical="center"/>
    </xf>
    <xf numFmtId="0" fontId="0" fillId="0" borderId="5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11" fillId="0" borderId="0" xfId="313" applyFont="1">
      <alignment vertical="center"/>
    </xf>
    <xf numFmtId="0" fontId="111" fillId="0" borderId="0" xfId="313" applyFont="1" applyAlignment="1">
      <alignment horizontal="center" vertical="center"/>
    </xf>
    <xf numFmtId="14" fontId="101" fillId="0" borderId="0" xfId="313" applyNumberFormat="1" applyFont="1">
      <alignment vertical="center"/>
    </xf>
    <xf numFmtId="0" fontId="112" fillId="0" borderId="0" xfId="313" applyFont="1">
      <alignment vertical="center"/>
    </xf>
    <xf numFmtId="0" fontId="111" fillId="0" borderId="0" xfId="313" applyFont="1" applyAlignment="1">
      <alignment horizontal="left" vertical="center"/>
    </xf>
    <xf numFmtId="0" fontId="113" fillId="0" borderId="0" xfId="313" applyFont="1">
      <alignment vertical="center"/>
    </xf>
    <xf numFmtId="0" fontId="111" fillId="54" borderId="7" xfId="313" applyFont="1" applyFill="1" applyBorder="1" applyAlignment="1">
      <alignment horizontal="center" vertical="center"/>
    </xf>
    <xf numFmtId="0" fontId="111" fillId="54" borderId="7" xfId="313" applyFont="1" applyFill="1" applyBorder="1">
      <alignment vertical="center"/>
    </xf>
    <xf numFmtId="0" fontId="111" fillId="54" borderId="7" xfId="313" applyFont="1" applyFill="1" applyBorder="1" applyAlignment="1">
      <alignment horizontal="center" vertical="center" wrapText="1"/>
    </xf>
    <xf numFmtId="0" fontId="112" fillId="55" borderId="7" xfId="313" applyFont="1" applyFill="1" applyBorder="1" applyAlignment="1">
      <alignment horizontal="center" vertical="center"/>
    </xf>
    <xf numFmtId="0" fontId="111" fillId="56" borderId="54" xfId="313" applyFont="1" applyFill="1" applyBorder="1" applyAlignment="1">
      <alignment horizontal="center" vertical="center"/>
    </xf>
    <xf numFmtId="0" fontId="111" fillId="0" borderId="7" xfId="313" applyFont="1" applyBorder="1">
      <alignment vertical="center"/>
    </xf>
    <xf numFmtId="0" fontId="111" fillId="0" borderId="7" xfId="313" applyFont="1" applyBorder="1" applyAlignment="1">
      <alignment horizontal="center" vertical="center"/>
    </xf>
    <xf numFmtId="0" fontId="111" fillId="0" borderId="7" xfId="313" applyFont="1" applyBorder="1" applyAlignment="1">
      <alignment vertical="center" wrapText="1"/>
    </xf>
    <xf numFmtId="0" fontId="101" fillId="53" borderId="65" xfId="313" applyFont="1" applyFill="1" applyBorder="1" applyAlignment="1">
      <alignment horizontal="left" vertical="center" wrapText="1"/>
    </xf>
    <xf numFmtId="0" fontId="101" fillId="53" borderId="66" xfId="313" applyFont="1" applyFill="1" applyBorder="1" applyAlignment="1">
      <alignment horizontal="left" vertical="center" wrapText="1"/>
    </xf>
    <xf numFmtId="0" fontId="101" fillId="53" borderId="67" xfId="313" applyFont="1" applyFill="1" applyBorder="1" applyAlignment="1">
      <alignment horizontal="left" vertical="center" wrapText="1"/>
    </xf>
    <xf numFmtId="0" fontId="111" fillId="0" borderId="7" xfId="313" applyFont="1" applyBorder="1" applyAlignment="1">
      <alignment horizontal="center" vertical="center" wrapText="1"/>
    </xf>
    <xf numFmtId="0" fontId="101" fillId="53" borderId="68" xfId="313" applyFont="1" applyFill="1" applyBorder="1" applyAlignment="1">
      <alignment horizontal="left" vertical="center" wrapText="1"/>
    </xf>
    <xf numFmtId="0" fontId="114" fillId="53" borderId="69" xfId="313" applyFont="1" applyFill="1" applyBorder="1" applyAlignment="1">
      <alignment horizontal="left" vertical="center" wrapText="1"/>
    </xf>
    <xf numFmtId="0" fontId="114" fillId="53" borderId="70" xfId="313" applyFont="1" applyFill="1" applyBorder="1" applyAlignment="1">
      <alignment horizontal="left" vertical="center" wrapText="1"/>
    </xf>
    <xf numFmtId="0" fontId="114" fillId="53" borderId="65" xfId="313" applyFont="1" applyFill="1" applyBorder="1" applyAlignment="1">
      <alignment horizontal="left" vertical="center" wrapText="1"/>
    </xf>
    <xf numFmtId="0" fontId="114" fillId="0" borderId="0" xfId="313" applyFont="1">
      <alignment vertical="center"/>
    </xf>
    <xf numFmtId="0" fontId="115" fillId="0" borderId="7" xfId="313" applyFont="1" applyBorder="1">
      <alignment vertical="center"/>
    </xf>
    <xf numFmtId="0" fontId="106" fillId="4" borderId="2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106" fillId="0" borderId="8" xfId="0" applyFont="1" applyBorder="1" applyAlignment="1">
      <alignment vertical="top"/>
    </xf>
    <xf numFmtId="0" fontId="0" fillId="0" borderId="24" xfId="0" applyBorder="1"/>
    <xf numFmtId="0" fontId="116" fillId="5" borderId="56" xfId="0" applyFont="1" applyFill="1" applyBorder="1" applyAlignment="1">
      <alignment vertical="top"/>
    </xf>
    <xf numFmtId="0" fontId="116" fillId="5" borderId="1" xfId="0" applyFont="1" applyFill="1" applyBorder="1" applyAlignment="1">
      <alignment vertical="center"/>
    </xf>
    <xf numFmtId="0" fontId="116" fillId="5" borderId="1" xfId="0" applyFont="1" applyFill="1" applyBorder="1" applyAlignment="1">
      <alignment vertical="top"/>
    </xf>
    <xf numFmtId="0" fontId="116" fillId="0" borderId="56" xfId="0" applyFont="1" applyBorder="1" applyAlignment="1">
      <alignment vertical="top"/>
    </xf>
    <xf numFmtId="0" fontId="116" fillId="0" borderId="1" xfId="0" applyFont="1" applyBorder="1" applyAlignment="1">
      <alignment vertical="top"/>
    </xf>
    <xf numFmtId="0" fontId="116" fillId="0" borderId="57" xfId="0" applyFont="1" applyBorder="1" applyAlignment="1">
      <alignment vertical="top"/>
    </xf>
    <xf numFmtId="0" fontId="116" fillId="5" borderId="57" xfId="0" applyFont="1" applyFill="1" applyBorder="1" applyAlignment="1">
      <alignment vertical="center"/>
    </xf>
    <xf numFmtId="0" fontId="116" fillId="0" borderId="1" xfId="0" applyFont="1" applyBorder="1" applyAlignment="1">
      <alignment vertical="center"/>
    </xf>
    <xf numFmtId="0" fontId="116" fillId="0" borderId="0" xfId="0" applyFont="1"/>
    <xf numFmtId="0" fontId="0" fillId="4" borderId="2" xfId="0" applyFont="1" applyFill="1" applyBorder="1" applyAlignment="1">
      <alignment horizontal="left" vertical="center"/>
    </xf>
    <xf numFmtId="0" fontId="116" fillId="5" borderId="64" xfId="0" applyFont="1" applyFill="1" applyBorder="1" applyAlignment="1">
      <alignment vertical="top"/>
    </xf>
    <xf numFmtId="0" fontId="116" fillId="5" borderId="18" xfId="0" applyFont="1" applyFill="1" applyBorder="1" applyAlignment="1">
      <alignment vertical="center"/>
    </xf>
    <xf numFmtId="0" fontId="116" fillId="5" borderId="19" xfId="0" applyFont="1" applyFill="1" applyBorder="1" applyAlignment="1">
      <alignment vertical="center"/>
    </xf>
    <xf numFmtId="0" fontId="116" fillId="5" borderId="11" xfId="0" applyFont="1" applyFill="1" applyBorder="1" applyAlignment="1">
      <alignment vertical="top"/>
    </xf>
    <xf numFmtId="0" fontId="116" fillId="5" borderId="21" xfId="0" applyFont="1" applyFill="1" applyBorder="1" applyAlignment="1">
      <alignment vertical="top"/>
    </xf>
    <xf numFmtId="0" fontId="116" fillId="5" borderId="22" xfId="0" applyFont="1" applyFill="1" applyBorder="1" applyAlignment="1">
      <alignment vertical="top"/>
    </xf>
    <xf numFmtId="0" fontId="116" fillId="5" borderId="22" xfId="0" applyFont="1" applyFill="1" applyBorder="1" applyAlignment="1">
      <alignment vertical="center"/>
    </xf>
    <xf numFmtId="0" fontId="116" fillId="5" borderId="23" xfId="0" applyFont="1" applyFill="1" applyBorder="1" applyAlignment="1">
      <alignment vertical="center"/>
    </xf>
    <xf numFmtId="0" fontId="116" fillId="5" borderId="12" xfId="0" applyFont="1" applyFill="1" applyBorder="1" applyAlignment="1">
      <alignment vertical="top"/>
    </xf>
    <xf numFmtId="0" fontId="116" fillId="5" borderId="13" xfId="0" applyFont="1" applyFill="1" applyBorder="1" applyAlignment="1">
      <alignment vertical="center"/>
    </xf>
    <xf numFmtId="0" fontId="116" fillId="5" borderId="13" xfId="0" applyFont="1" applyFill="1" applyBorder="1" applyAlignment="1">
      <alignment vertical="top"/>
    </xf>
    <xf numFmtId="0" fontId="116" fillId="5" borderId="14" xfId="0" applyFont="1" applyFill="1" applyBorder="1" applyAlignment="1">
      <alignment vertical="top"/>
    </xf>
    <xf numFmtId="0" fontId="116" fillId="5" borderId="16" xfId="0" applyFont="1" applyFill="1" applyBorder="1" applyAlignment="1">
      <alignment vertical="top"/>
    </xf>
    <xf numFmtId="0" fontId="116" fillId="5" borderId="17" xfId="0" applyFont="1" applyFill="1" applyBorder="1" applyAlignment="1">
      <alignment vertical="top"/>
    </xf>
    <xf numFmtId="0" fontId="116" fillId="5" borderId="9" xfId="0" applyFont="1" applyFill="1" applyBorder="1" applyAlignment="1">
      <alignment vertical="top"/>
    </xf>
    <xf numFmtId="0" fontId="116" fillId="5" borderId="9" xfId="0" applyFont="1" applyFill="1" applyBorder="1" applyAlignment="1">
      <alignment vertical="center"/>
    </xf>
    <xf numFmtId="0" fontId="116" fillId="5" borderId="10" xfId="0" applyFont="1" applyFill="1" applyBorder="1" applyAlignment="1">
      <alignment vertical="center"/>
    </xf>
    <xf numFmtId="0" fontId="116" fillId="5" borderId="55" xfId="0" applyFont="1" applyFill="1" applyBorder="1" applyAlignment="1">
      <alignment vertical="top"/>
    </xf>
    <xf numFmtId="0" fontId="116" fillId="5" borderId="57" xfId="0" applyFont="1" applyFill="1" applyBorder="1" applyAlignment="1">
      <alignment vertical="top"/>
    </xf>
    <xf numFmtId="0" fontId="0" fillId="0" borderId="15" xfId="0" applyFont="1" applyBorder="1"/>
    <xf numFmtId="0" fontId="0" fillId="0" borderId="20" xfId="0" applyFont="1" applyFill="1" applyBorder="1" applyAlignment="1">
      <alignment vertical="top"/>
    </xf>
    <xf numFmtId="0" fontId="0" fillId="0" borderId="0" xfId="0" applyFont="1"/>
    <xf numFmtId="0" fontId="4" fillId="0" borderId="0" xfId="312" applyFont="1"/>
    <xf numFmtId="0" fontId="0" fillId="5" borderId="56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57" xfId="0" applyFont="1" applyFill="1" applyBorder="1" applyAlignment="1">
      <alignment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57" xfId="0" applyFont="1" applyFill="1" applyBorder="1" applyAlignment="1">
      <alignment horizontal="center" vertical="center"/>
    </xf>
    <xf numFmtId="0" fontId="117" fillId="0" borderId="0" xfId="0" applyFont="1" applyAlignment="1">
      <alignment vertical="center"/>
    </xf>
    <xf numFmtId="0" fontId="0" fillId="0" borderId="54" xfId="0" quotePrefix="1" applyBorder="1" applyAlignment="1">
      <alignment vertical="top"/>
    </xf>
    <xf numFmtId="0" fontId="0" fillId="0" borderId="53" xfId="0" quotePrefix="1" applyBorder="1" applyAlignment="1">
      <alignment vertical="top"/>
    </xf>
    <xf numFmtId="0" fontId="0" fillId="0" borderId="54" xfId="0" quotePrefix="1" applyBorder="1" applyAlignment="1">
      <alignment horizontal="left" vertical="top"/>
    </xf>
    <xf numFmtId="0" fontId="0" fillId="0" borderId="53" xfId="0" quotePrefix="1" applyBorder="1" applyAlignment="1">
      <alignment horizontal="left" vertical="top"/>
    </xf>
    <xf numFmtId="0" fontId="115" fillId="0" borderId="54" xfId="313" applyFont="1" applyBorder="1" applyAlignment="1">
      <alignment vertical="center"/>
    </xf>
    <xf numFmtId="0" fontId="115" fillId="0" borderId="53" xfId="313" applyFont="1" applyBorder="1" applyAlignment="1">
      <alignment vertical="center"/>
    </xf>
    <xf numFmtId="0" fontId="0" fillId="0" borderId="54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/>
    <xf numFmtId="0" fontId="0" fillId="0" borderId="53" xfId="0" applyBorder="1" applyAlignment="1"/>
    <xf numFmtId="0" fontId="117" fillId="6" borderId="0" xfId="0" applyFont="1" applyFill="1" applyAlignment="1">
      <alignment vertical="center"/>
    </xf>
    <xf numFmtId="0" fontId="117" fillId="6" borderId="52" xfId="0" applyFont="1" applyFill="1" applyBorder="1" applyAlignment="1">
      <alignment vertical="center"/>
    </xf>
    <xf numFmtId="0" fontId="117" fillId="6" borderId="53" xfId="0" applyFont="1" applyFill="1" applyBorder="1" applyAlignment="1">
      <alignment vertical="center"/>
    </xf>
    <xf numFmtId="0" fontId="117" fillId="0" borderId="7" xfId="0" applyFont="1" applyBorder="1" applyAlignment="1">
      <alignment vertical="center"/>
    </xf>
    <xf numFmtId="0" fontId="0" fillId="57" borderId="7" xfId="0" quotePrefix="1" applyFill="1" applyBorder="1" applyAlignment="1">
      <alignment horizontal="left" vertical="top"/>
    </xf>
    <xf numFmtId="0" fontId="117" fillId="6" borderId="7" xfId="0" applyFont="1" applyFill="1" applyBorder="1" applyAlignment="1">
      <alignment vertical="center"/>
    </xf>
    <xf numFmtId="0" fontId="111" fillId="0" borderId="0" xfId="313" quotePrefix="1" applyFont="1">
      <alignment vertical="center"/>
    </xf>
    <xf numFmtId="0" fontId="106" fillId="6" borderId="56" xfId="0" applyFont="1" applyFill="1" applyBorder="1" applyAlignment="1">
      <alignment horizontal="left" vertical="center"/>
    </xf>
    <xf numFmtId="0" fontId="106" fillId="6" borderId="1" xfId="0" applyFont="1" applyFill="1" applyBorder="1" applyAlignment="1">
      <alignment horizontal="left" vertical="center"/>
    </xf>
    <xf numFmtId="0" fontId="110" fillId="6" borderId="1" xfId="0" applyFont="1" applyFill="1" applyBorder="1" applyAlignment="1">
      <alignment horizontal="left" vertical="center"/>
    </xf>
    <xf numFmtId="0" fontId="106" fillId="4" borderId="56" xfId="0" applyFont="1" applyFill="1" applyBorder="1" applyAlignment="1">
      <alignment horizontal="left" vertical="center"/>
    </xf>
    <xf numFmtId="0" fontId="116" fillId="4" borderId="56" xfId="0" applyFont="1" applyFill="1" applyBorder="1" applyAlignment="1">
      <alignment horizontal="left" vertical="center"/>
    </xf>
    <xf numFmtId="0" fontId="116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110" fillId="0" borderId="43" xfId="0" applyFont="1" applyBorder="1" applyAlignment="1">
      <alignment horizontal="left" vertical="center"/>
    </xf>
    <xf numFmtId="0" fontId="110" fillId="0" borderId="45" xfId="0" applyFont="1" applyBorder="1" applyAlignment="1">
      <alignment horizontal="left" vertical="center"/>
    </xf>
    <xf numFmtId="0" fontId="106" fillId="0" borderId="5" xfId="0" applyFont="1" applyBorder="1" applyAlignment="1">
      <alignment vertical="center"/>
    </xf>
    <xf numFmtId="0" fontId="106" fillId="0" borderId="0" xfId="0" applyFont="1" applyBorder="1" applyAlignment="1">
      <alignment horizontal="left" vertical="center"/>
    </xf>
    <xf numFmtId="0" fontId="106" fillId="0" borderId="6" xfId="0" applyFont="1" applyBorder="1" applyAlignment="1">
      <alignment horizontal="left" vertical="center"/>
    </xf>
    <xf numFmtId="0" fontId="106" fillId="0" borderId="64" xfId="0" applyFont="1" applyBorder="1" applyAlignment="1">
      <alignment vertical="center"/>
    </xf>
    <xf numFmtId="0" fontId="116" fillId="4" borderId="2" xfId="0" applyFont="1" applyFill="1" applyBorder="1" applyAlignment="1">
      <alignment horizontal="left" vertical="center"/>
    </xf>
    <xf numFmtId="0" fontId="116" fillId="0" borderId="56" xfId="0" applyFont="1" applyBorder="1" applyAlignment="1">
      <alignment horizontal="left" vertical="center"/>
    </xf>
    <xf numFmtId="0" fontId="0" fillId="0" borderId="0" xfId="0" applyAlignment="1">
      <alignment vertical="top"/>
    </xf>
    <xf numFmtId="14" fontId="0" fillId="0" borderId="0" xfId="0" applyNumberFormat="1" applyAlignment="1">
      <alignment vertical="center"/>
    </xf>
    <xf numFmtId="0" fontId="116" fillId="3" borderId="64" xfId="0" applyFont="1" applyFill="1" applyBorder="1"/>
    <xf numFmtId="0" fontId="116" fillId="3" borderId="43" xfId="0" applyFont="1" applyFill="1" applyBorder="1"/>
    <xf numFmtId="0" fontId="116" fillId="3" borderId="45" xfId="0" applyFont="1" applyFill="1" applyBorder="1"/>
    <xf numFmtId="0" fontId="106" fillId="0" borderId="20" xfId="0" applyFont="1" applyBorder="1"/>
    <xf numFmtId="0" fontId="106" fillId="0" borderId="18" xfId="0" applyFont="1" applyBorder="1"/>
    <xf numFmtId="0" fontId="106" fillId="0" borderId="19" xfId="0" applyFont="1" applyBorder="1"/>
    <xf numFmtId="0" fontId="116" fillId="3" borderId="5" xfId="0" applyFont="1" applyFill="1" applyBorder="1"/>
    <xf numFmtId="0" fontId="116" fillId="3" borderId="0" xfId="0" applyFont="1" applyFill="1"/>
    <xf numFmtId="0" fontId="116" fillId="3" borderId="6" xfId="0" applyFont="1" applyFill="1" applyBorder="1"/>
    <xf numFmtId="0" fontId="106" fillId="0" borderId="24" xfId="0" applyFont="1" applyBorder="1"/>
    <xf numFmtId="0" fontId="106" fillId="0" borderId="22" xfId="0" applyFont="1" applyBorder="1"/>
    <xf numFmtId="0" fontId="106" fillId="0" borderId="23" xfId="0" applyFont="1" applyBorder="1"/>
    <xf numFmtId="0" fontId="116" fillId="3" borderId="2" xfId="0" applyFont="1" applyFill="1" applyBorder="1"/>
    <xf numFmtId="0" fontId="116" fillId="3" borderId="3" xfId="0" applyFont="1" applyFill="1" applyBorder="1"/>
    <xf numFmtId="0" fontId="116" fillId="3" borderId="4" xfId="0" applyFont="1" applyFill="1" applyBorder="1"/>
    <xf numFmtId="0" fontId="106" fillId="0" borderId="8" xfId="0" applyFont="1" applyBorder="1"/>
    <xf numFmtId="0" fontId="106" fillId="0" borderId="9" xfId="0" applyFont="1" applyBorder="1"/>
    <xf numFmtId="0" fontId="106" fillId="0" borderId="10" xfId="0" applyFont="1" applyBorder="1"/>
    <xf numFmtId="0" fontId="106" fillId="0" borderId="15" xfId="0" applyFont="1" applyBorder="1"/>
    <xf numFmtId="0" fontId="106" fillId="0" borderId="59" xfId="0" applyFont="1" applyBorder="1"/>
    <xf numFmtId="0" fontId="106" fillId="0" borderId="71" xfId="0" applyFont="1" applyBorder="1"/>
    <xf numFmtId="0" fontId="106" fillId="0" borderId="22" xfId="0" applyFont="1" applyBorder="1" applyAlignment="1">
      <alignment horizontal="left" vertical="center"/>
    </xf>
    <xf numFmtId="0" fontId="106" fillId="0" borderId="64" xfId="0" applyFont="1" applyBorder="1"/>
    <xf numFmtId="0" fontId="106" fillId="0" borderId="43" xfId="0" applyFont="1" applyBorder="1"/>
    <xf numFmtId="0" fontId="106" fillId="0" borderId="72" xfId="0" applyFont="1" applyBorder="1"/>
    <xf numFmtId="0" fontId="106" fillId="0" borderId="73" xfId="0" applyFont="1" applyBorder="1"/>
    <xf numFmtId="0" fontId="106" fillId="4" borderId="21" xfId="0" applyFont="1" applyFill="1" applyBorder="1"/>
    <xf numFmtId="0" fontId="106" fillId="0" borderId="45" xfId="0" applyFont="1" applyBorder="1"/>
    <xf numFmtId="0" fontId="106" fillId="0" borderId="21" xfId="0" applyFont="1" applyBorder="1"/>
    <xf numFmtId="0" fontId="106" fillId="0" borderId="74" xfId="0" applyFont="1" applyBorder="1"/>
    <xf numFmtId="0" fontId="106" fillId="0" borderId="17" xfId="0" applyFont="1" applyBorder="1"/>
    <xf numFmtId="0" fontId="106" fillId="0" borderId="75" xfId="0" applyFont="1" applyBorder="1"/>
    <xf numFmtId="0" fontId="106" fillId="0" borderId="76" xfId="0" applyFont="1" applyBorder="1"/>
    <xf numFmtId="0" fontId="106" fillId="0" borderId="77" xfId="0" applyFont="1" applyBorder="1"/>
    <xf numFmtId="0" fontId="89" fillId="3" borderId="43" xfId="0" applyFont="1" applyFill="1" applyBorder="1"/>
    <xf numFmtId="0" fontId="89" fillId="3" borderId="0" xfId="0" applyFont="1" applyFill="1"/>
    <xf numFmtId="0" fontId="89" fillId="3" borderId="3" xfId="0" applyFont="1" applyFill="1" applyBorder="1"/>
    <xf numFmtId="0" fontId="106" fillId="0" borderId="76" xfId="0" quotePrefix="1" applyFont="1" applyBorder="1"/>
    <xf numFmtId="0" fontId="106" fillId="0" borderId="78" xfId="0" quotePrefix="1" applyFont="1" applyBorder="1"/>
    <xf numFmtId="0" fontId="106" fillId="4" borderId="1" xfId="0" applyFont="1" applyFill="1" applyBorder="1" applyAlignment="1">
      <alignment horizontal="left" vertical="center"/>
    </xf>
    <xf numFmtId="0" fontId="106" fillId="0" borderId="62" xfId="0" applyFont="1" applyBorder="1"/>
    <xf numFmtId="0" fontId="106" fillId="0" borderId="13" xfId="0" applyFont="1" applyBorder="1" applyAlignment="1">
      <alignment horizontal="left" vertical="center"/>
    </xf>
    <xf numFmtId="0" fontId="106" fillId="0" borderId="13" xfId="0" applyFont="1" applyBorder="1"/>
    <xf numFmtId="0" fontId="106" fillId="0" borderId="14" xfId="0" applyFont="1" applyBorder="1"/>
    <xf numFmtId="0" fontId="106" fillId="0" borderId="12" xfId="0" applyFont="1" applyBorder="1"/>
    <xf numFmtId="0" fontId="106" fillId="0" borderId="79" xfId="0" applyFont="1" applyBorder="1"/>
    <xf numFmtId="0" fontId="106" fillId="4" borderId="56" xfId="0" applyFont="1" applyFill="1" applyBorder="1"/>
    <xf numFmtId="0" fontId="116" fillId="4" borderId="56" xfId="0" applyFont="1" applyFill="1" applyBorder="1"/>
    <xf numFmtId="0" fontId="106" fillId="4" borderId="64" xfId="0" applyFont="1" applyFill="1" applyBorder="1" applyAlignment="1">
      <alignment horizontal="left" vertical="center"/>
    </xf>
    <xf numFmtId="0" fontId="106" fillId="4" borderId="43" xfId="0" applyFont="1" applyFill="1" applyBorder="1" applyAlignment="1">
      <alignment horizontal="left" vertical="center"/>
    </xf>
    <xf numFmtId="0" fontId="106" fillId="0" borderId="43" xfId="0" applyFont="1" applyBorder="1" applyAlignment="1">
      <alignment horizontal="left" vertical="center"/>
    </xf>
    <xf numFmtId="0" fontId="106" fillId="0" borderId="45" xfId="0" applyFont="1" applyBorder="1" applyAlignment="1">
      <alignment horizontal="left" vertical="center"/>
    </xf>
    <xf numFmtId="0" fontId="106" fillId="4" borderId="5" xfId="0" applyFont="1" applyFill="1" applyBorder="1" applyAlignment="1">
      <alignment horizontal="left" vertical="center"/>
    </xf>
    <xf numFmtId="0" fontId="106" fillId="4" borderId="0" xfId="0" applyFont="1" applyFill="1" applyBorder="1" applyAlignment="1">
      <alignment horizontal="left" vertical="center"/>
    </xf>
    <xf numFmtId="0" fontId="106" fillId="0" borderId="0" xfId="0" applyFont="1" applyBorder="1" applyAlignment="1">
      <alignment vertical="center"/>
    </xf>
    <xf numFmtId="0" fontId="106" fillId="0" borderId="3" xfId="0" applyFont="1" applyBorder="1" applyAlignment="1">
      <alignment vertical="center"/>
    </xf>
    <xf numFmtId="0" fontId="106" fillId="0" borderId="5" xfId="0" applyFont="1" applyBorder="1" applyAlignment="1">
      <alignment horizontal="left" vertical="center"/>
    </xf>
    <xf numFmtId="0" fontId="106" fillId="0" borderId="2" xfId="0" applyFont="1" applyBorder="1" applyAlignment="1">
      <alignment vertical="center"/>
    </xf>
    <xf numFmtId="0" fontId="101" fillId="4" borderId="67" xfId="313" applyFont="1" applyFill="1" applyBorder="1" applyAlignment="1">
      <alignment horizontal="left" vertical="center"/>
    </xf>
    <xf numFmtId="0" fontId="101" fillId="4" borderId="80" xfId="313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06" fillId="0" borderId="24" xfId="0" applyFont="1" applyBorder="1" applyAlignment="1">
      <alignment vertical="center"/>
    </xf>
    <xf numFmtId="0" fontId="106" fillId="0" borderId="21" xfId="0" quotePrefix="1" applyFont="1" applyBorder="1"/>
    <xf numFmtId="0" fontId="115" fillId="0" borderId="43" xfId="313" applyFont="1" applyBorder="1" applyAlignment="1">
      <alignment vertical="center"/>
    </xf>
    <xf numFmtId="0" fontId="115" fillId="0" borderId="45" xfId="313" applyFont="1" applyBorder="1" applyAlignment="1">
      <alignment vertical="center"/>
    </xf>
    <xf numFmtId="0" fontId="115" fillId="0" borderId="3" xfId="313" applyFont="1" applyBorder="1" applyAlignment="1">
      <alignment vertical="center"/>
    </xf>
    <xf numFmtId="0" fontId="115" fillId="0" borderId="4" xfId="313" applyFont="1" applyBorder="1" applyAlignment="1">
      <alignment vertical="center"/>
    </xf>
    <xf numFmtId="0" fontId="106" fillId="4" borderId="64" xfId="0" applyFont="1" applyFill="1" applyBorder="1" applyAlignment="1">
      <alignment vertical="center"/>
    </xf>
    <xf numFmtId="0" fontId="106" fillId="4" borderId="43" xfId="0" applyFont="1" applyFill="1" applyBorder="1" applyAlignment="1">
      <alignment vertical="center"/>
    </xf>
    <xf numFmtId="0" fontId="106" fillId="4" borderId="45" xfId="0" applyFont="1" applyFill="1" applyBorder="1" applyAlignment="1">
      <alignment vertical="center"/>
    </xf>
    <xf numFmtId="0" fontId="106" fillId="4" borderId="2" xfId="0" applyFont="1" applyFill="1" applyBorder="1" applyAlignment="1">
      <alignment vertical="center"/>
    </xf>
    <xf numFmtId="0" fontId="106" fillId="4" borderId="4" xfId="0" applyFont="1" applyFill="1" applyBorder="1" applyAlignment="1">
      <alignment vertical="center"/>
    </xf>
    <xf numFmtId="0" fontId="118" fillId="0" borderId="7" xfId="313" applyFont="1" applyBorder="1">
      <alignment vertical="center"/>
    </xf>
    <xf numFmtId="0" fontId="119" fillId="0" borderId="43" xfId="0" applyFont="1" applyBorder="1" applyAlignment="1">
      <alignment vertical="center"/>
    </xf>
    <xf numFmtId="0" fontId="108" fillId="0" borderId="43" xfId="0" applyFont="1" applyBorder="1" applyAlignment="1">
      <alignment vertical="center"/>
    </xf>
    <xf numFmtId="0" fontId="119" fillId="0" borderId="1" xfId="0" applyFont="1" applyBorder="1" applyAlignment="1">
      <alignment horizontal="left" vertical="center"/>
    </xf>
    <xf numFmtId="0" fontId="108" fillId="0" borderId="1" xfId="0" applyFont="1" applyBorder="1" applyAlignment="1">
      <alignment horizontal="left" vertical="center"/>
    </xf>
    <xf numFmtId="0" fontId="108" fillId="0" borderId="1" xfId="0" applyFont="1" applyBorder="1" applyAlignment="1">
      <alignment vertical="center"/>
    </xf>
    <xf numFmtId="0" fontId="118" fillId="0" borderId="64" xfId="313" applyFont="1" applyBorder="1" applyAlignment="1">
      <alignment vertical="center"/>
    </xf>
    <xf numFmtId="0" fontId="118" fillId="0" borderId="43" xfId="313" applyFont="1" applyBorder="1" applyAlignment="1">
      <alignment vertical="center"/>
    </xf>
    <xf numFmtId="0" fontId="118" fillId="0" borderId="2" xfId="313" applyFont="1" applyBorder="1" applyAlignment="1">
      <alignment vertical="center"/>
    </xf>
    <xf numFmtId="0" fontId="118" fillId="0" borderId="3" xfId="313" applyFont="1" applyBorder="1" applyAlignment="1">
      <alignment vertical="center"/>
    </xf>
    <xf numFmtId="0" fontId="119" fillId="0" borderId="1" xfId="0" applyFont="1" applyBorder="1" applyAlignment="1">
      <alignment horizontal="left" vertical="top"/>
    </xf>
    <xf numFmtId="0" fontId="108" fillId="0" borderId="1" xfId="0" applyFont="1" applyBorder="1" applyAlignment="1">
      <alignment horizontal="left" vertical="top"/>
    </xf>
    <xf numFmtId="0" fontId="111" fillId="0" borderId="7" xfId="313" applyFont="1" applyFill="1" applyBorder="1">
      <alignment vertical="center"/>
    </xf>
    <xf numFmtId="0" fontId="0" fillId="0" borderId="0" xfId="0" applyFill="1"/>
    <xf numFmtId="0" fontId="99" fillId="0" borderId="0" xfId="280" applyFont="1" applyAlignment="1" applyProtection="1">
      <alignment horizontal="center" vertical="center"/>
      <protection locked="0"/>
    </xf>
    <xf numFmtId="49" fontId="94" fillId="0" borderId="0" xfId="280" applyNumberFormat="1" applyFont="1" applyAlignment="1" applyProtection="1">
      <alignment horizontal="left" vertical="center"/>
      <protection locked="0"/>
    </xf>
    <xf numFmtId="0" fontId="97" fillId="0" borderId="44" xfId="280" applyFont="1" applyBorder="1" applyAlignment="1">
      <alignment horizontal="center" vertical="center" shrinkToFit="1"/>
    </xf>
    <xf numFmtId="0" fontId="97" fillId="0" borderId="43" xfId="280" applyFont="1" applyBorder="1" applyAlignment="1">
      <alignment horizontal="center" vertical="center" shrinkToFit="1"/>
    </xf>
    <xf numFmtId="0" fontId="97" fillId="0" borderId="45" xfId="280" applyFont="1" applyBorder="1" applyAlignment="1">
      <alignment horizontal="center" vertical="center" shrinkToFit="1"/>
    </xf>
    <xf numFmtId="0" fontId="97" fillId="0" borderId="5" xfId="280" applyFont="1" applyBorder="1" applyAlignment="1">
      <alignment horizontal="center" vertical="center" shrinkToFit="1"/>
    </xf>
    <xf numFmtId="0" fontId="97" fillId="0" borderId="0" xfId="280" applyFont="1" applyAlignment="1">
      <alignment horizontal="center" vertical="center" shrinkToFit="1"/>
    </xf>
    <xf numFmtId="0" fontId="97" fillId="0" borderId="6" xfId="280" applyFont="1" applyBorder="1" applyAlignment="1">
      <alignment horizontal="center" vertical="center" shrinkToFit="1"/>
    </xf>
    <xf numFmtId="0" fontId="98" fillId="0" borderId="5" xfId="280" applyFont="1" applyBorder="1" applyAlignment="1">
      <alignment horizontal="center" vertical="center"/>
    </xf>
    <xf numFmtId="0" fontId="98" fillId="0" borderId="0" xfId="280" applyFont="1" applyAlignment="1">
      <alignment horizontal="center" vertical="center"/>
    </xf>
    <xf numFmtId="0" fontId="98" fillId="0" borderId="6" xfId="280" applyFont="1" applyBorder="1" applyAlignment="1">
      <alignment horizontal="center" vertical="center"/>
    </xf>
    <xf numFmtId="0" fontId="98" fillId="0" borderId="2" xfId="280" applyFont="1" applyBorder="1" applyAlignment="1">
      <alignment horizontal="center" vertical="center"/>
    </xf>
    <xf numFmtId="0" fontId="98" fillId="0" borderId="3" xfId="280" applyFont="1" applyBorder="1" applyAlignment="1">
      <alignment horizontal="center" vertical="center"/>
    </xf>
    <xf numFmtId="0" fontId="98" fillId="0" borderId="4" xfId="280" applyFont="1" applyBorder="1" applyAlignment="1">
      <alignment horizontal="center" vertical="center"/>
    </xf>
    <xf numFmtId="0" fontId="99" fillId="0" borderId="0" xfId="280" applyFont="1" applyAlignment="1" applyProtection="1">
      <alignment horizontal="right" vertical="center"/>
      <protection locked="0"/>
    </xf>
    <xf numFmtId="180" fontId="99" fillId="0" borderId="0" xfId="280" applyNumberFormat="1" applyFont="1" applyAlignment="1" applyProtection="1">
      <alignment horizontal="left" vertical="center"/>
      <protection locked="0"/>
    </xf>
    <xf numFmtId="0" fontId="101" fillId="4" borderId="7" xfId="310" applyFont="1" applyFill="1" applyBorder="1" applyAlignment="1">
      <alignment horizontal="left" vertical="center"/>
    </xf>
    <xf numFmtId="14" fontId="101" fillId="0" borderId="7" xfId="310" applyNumberFormat="1" applyFont="1" applyBorder="1" applyAlignment="1">
      <alignment horizontal="center" vertical="center"/>
    </xf>
    <xf numFmtId="181" fontId="101" fillId="4" borderId="7" xfId="310" applyNumberFormat="1" applyFont="1" applyFill="1" applyBorder="1" applyAlignment="1">
      <alignment horizontal="center" vertical="center"/>
    </xf>
    <xf numFmtId="0" fontId="101" fillId="4" borderId="56" xfId="310" applyFont="1" applyFill="1" applyBorder="1" applyAlignment="1">
      <alignment horizontal="left" vertical="center"/>
    </xf>
    <xf numFmtId="0" fontId="101" fillId="4" borderId="1" xfId="310" applyFont="1" applyFill="1" applyBorder="1" applyAlignment="1">
      <alignment horizontal="left" vertical="center"/>
    </xf>
    <xf numFmtId="0" fontId="101" fillId="4" borderId="57" xfId="310" applyFont="1" applyFill="1" applyBorder="1" applyAlignment="1">
      <alignment horizontal="left" vertical="center"/>
    </xf>
    <xf numFmtId="0" fontId="101" fillId="4" borderId="7" xfId="310" applyFont="1" applyFill="1" applyBorder="1" applyAlignment="1">
      <alignment horizontal="left" vertical="center" wrapText="1"/>
    </xf>
    <xf numFmtId="14" fontId="101" fillId="0" borderId="56" xfId="310" applyNumberFormat="1" applyFont="1" applyBorder="1" applyAlignment="1">
      <alignment horizontal="center" vertical="center"/>
    </xf>
    <xf numFmtId="14" fontId="101" fillId="0" borderId="57" xfId="310" applyNumberFormat="1" applyFont="1" applyBorder="1" applyAlignment="1">
      <alignment horizontal="center" vertical="center"/>
    </xf>
    <xf numFmtId="0" fontId="101" fillId="4" borderId="56" xfId="310" applyFont="1" applyFill="1" applyBorder="1" applyAlignment="1">
      <alignment horizontal="left" vertical="center" wrapText="1"/>
    </xf>
    <xf numFmtId="180" fontId="103" fillId="52" borderId="56" xfId="309" applyNumberFormat="1" applyFont="1" applyFill="1" applyBorder="1" applyAlignment="1">
      <alignment horizontal="left" vertical="center"/>
    </xf>
    <xf numFmtId="180" fontId="103" fillId="52" borderId="57" xfId="309" applyNumberFormat="1" applyFont="1" applyFill="1" applyBorder="1" applyAlignment="1">
      <alignment horizontal="left" vertical="center"/>
    </xf>
    <xf numFmtId="0" fontId="101" fillId="0" borderId="56" xfId="309" applyFont="1" applyBorder="1" applyAlignment="1">
      <alignment horizontal="left" vertical="center"/>
    </xf>
    <xf numFmtId="0" fontId="101" fillId="0" borderId="1" xfId="309" applyFont="1" applyBorder="1" applyAlignment="1">
      <alignment horizontal="left" vertical="center"/>
    </xf>
    <xf numFmtId="0" fontId="101" fillId="0" borderId="57" xfId="309" applyFont="1" applyBorder="1" applyAlignment="1">
      <alignment horizontal="left" vertical="center"/>
    </xf>
    <xf numFmtId="0" fontId="103" fillId="52" borderId="56" xfId="309" applyFont="1" applyFill="1" applyBorder="1" applyAlignment="1">
      <alignment horizontal="left" vertical="center"/>
    </xf>
    <xf numFmtId="0" fontId="103" fillId="52" borderId="57" xfId="309" applyFont="1" applyFill="1" applyBorder="1" applyAlignment="1">
      <alignment horizontal="left" vertical="center"/>
    </xf>
    <xf numFmtId="180" fontId="101" fillId="0" borderId="56" xfId="309" applyNumberFormat="1" applyFont="1" applyBorder="1" applyAlignment="1">
      <alignment horizontal="left" vertical="center" wrapText="1"/>
    </xf>
    <xf numFmtId="180" fontId="101" fillId="0" borderId="57" xfId="309" applyNumberFormat="1" applyFont="1" applyBorder="1" applyAlignment="1">
      <alignment horizontal="left" vertical="center" wrapText="1"/>
    </xf>
    <xf numFmtId="0" fontId="101" fillId="0" borderId="56" xfId="309" applyFont="1" applyFill="1" applyBorder="1" applyAlignment="1">
      <alignment horizontal="left" vertical="center" shrinkToFit="1"/>
    </xf>
    <xf numFmtId="0" fontId="101" fillId="0" borderId="1" xfId="309" applyFont="1" applyFill="1" applyBorder="1" applyAlignment="1">
      <alignment horizontal="left" vertical="center" shrinkToFit="1"/>
    </xf>
    <xf numFmtId="0" fontId="101" fillId="0" borderId="57" xfId="309" applyFont="1" applyFill="1" applyBorder="1" applyAlignment="1">
      <alignment horizontal="left" vertical="center" shrinkToFit="1"/>
    </xf>
    <xf numFmtId="180" fontId="101" fillId="0" borderId="56" xfId="309" applyNumberFormat="1" applyFont="1" applyFill="1" applyBorder="1" applyAlignment="1">
      <alignment horizontal="left" vertical="center" wrapText="1"/>
    </xf>
    <xf numFmtId="180" fontId="101" fillId="0" borderId="57" xfId="309" applyNumberFormat="1" applyFont="1" applyFill="1" applyBorder="1" applyAlignment="1">
      <alignment horizontal="left" vertical="center" wrapText="1"/>
    </xf>
    <xf numFmtId="0" fontId="103" fillId="52" borderId="7" xfId="310" applyFont="1" applyFill="1" applyBorder="1" applyAlignment="1">
      <alignment horizontal="center" vertical="center"/>
    </xf>
    <xf numFmtId="0" fontId="101" fillId="4" borderId="56" xfId="309" applyFont="1" applyFill="1" applyBorder="1" applyAlignment="1">
      <alignment horizontal="left" vertical="center"/>
    </xf>
    <xf numFmtId="0" fontId="101" fillId="4" borderId="1" xfId="309" applyFont="1" applyFill="1" applyBorder="1" applyAlignment="1">
      <alignment horizontal="left" vertical="center"/>
    </xf>
    <xf numFmtId="0" fontId="101" fillId="4" borderId="57" xfId="309" applyFont="1" applyFill="1" applyBorder="1" applyAlignment="1">
      <alignment horizontal="left" vertical="center"/>
    </xf>
    <xf numFmtId="180" fontId="103" fillId="52" borderId="7" xfId="310" applyNumberFormat="1" applyFont="1" applyFill="1" applyBorder="1" applyAlignment="1">
      <alignment horizontal="center" vertical="center"/>
    </xf>
    <xf numFmtId="180" fontId="103" fillId="52" borderId="7" xfId="309" applyNumberFormat="1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14" fontId="0" fillId="0" borderId="56" xfId="0" applyNumberFormat="1" applyFont="1" applyBorder="1" applyAlignment="1">
      <alignment horizontal="left" vertical="center" shrinkToFit="1"/>
    </xf>
    <xf numFmtId="0" fontId="0" fillId="0" borderId="1" xfId="0" applyFont="1" applyBorder="1" applyAlignment="1">
      <alignment horizontal="left" vertical="center" shrinkToFit="1"/>
    </xf>
    <xf numFmtId="0" fontId="0" fillId="0" borderId="57" xfId="0" applyFont="1" applyBorder="1" applyAlignment="1">
      <alignment horizontal="left" vertical="center" shrinkToFit="1"/>
    </xf>
    <xf numFmtId="0" fontId="0" fillId="0" borderId="44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06" fillId="0" borderId="56" xfId="0" applyNumberFormat="1" applyFont="1" applyBorder="1" applyAlignment="1">
      <alignment horizontal="left" vertical="center" shrinkToFit="1"/>
    </xf>
    <xf numFmtId="0" fontId="106" fillId="0" borderId="1" xfId="0" applyFont="1" applyBorder="1" applyAlignment="1">
      <alignment horizontal="left" vertical="center" shrinkToFit="1"/>
    </xf>
    <xf numFmtId="0" fontId="106" fillId="0" borderId="57" xfId="0" applyFont="1" applyBorder="1" applyAlignment="1">
      <alignment horizontal="left" vertical="center" shrinkToFit="1"/>
    </xf>
    <xf numFmtId="0" fontId="106" fillId="4" borderId="5" xfId="0" applyFont="1" applyFill="1" applyBorder="1" applyAlignment="1">
      <alignment horizontal="center" vertical="center"/>
    </xf>
    <xf numFmtId="0" fontId="106" fillId="4" borderId="0" xfId="0" applyFont="1" applyFill="1" applyAlignment="1">
      <alignment horizontal="center" vertical="center"/>
    </xf>
    <xf numFmtId="0" fontId="106" fillId="4" borderId="2" xfId="0" applyFont="1" applyFill="1" applyBorder="1" applyAlignment="1">
      <alignment horizontal="center" vertical="center"/>
    </xf>
    <xf numFmtId="0" fontId="106" fillId="4" borderId="3" xfId="0" applyFont="1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56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57" xfId="0" applyFont="1" applyFill="1" applyBorder="1" applyAlignment="1">
      <alignment horizontal="center" vertical="center"/>
    </xf>
    <xf numFmtId="14" fontId="116" fillId="0" borderId="56" xfId="0" applyNumberFormat="1" applyFont="1" applyBorder="1" applyAlignment="1">
      <alignment horizontal="left" vertical="center" shrinkToFit="1"/>
    </xf>
    <xf numFmtId="0" fontId="116" fillId="0" borderId="1" xfId="0" applyFont="1" applyBorder="1" applyAlignment="1">
      <alignment horizontal="left" vertical="center" shrinkToFit="1"/>
    </xf>
    <xf numFmtId="0" fontId="116" fillId="0" borderId="57" xfId="0" applyFont="1" applyBorder="1" applyAlignment="1">
      <alignment horizontal="left" vertical="center" shrinkToFit="1"/>
    </xf>
    <xf numFmtId="0" fontId="0" fillId="2" borderId="5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116" fillId="4" borderId="56" xfId="0" applyNumberFormat="1" applyFont="1" applyFill="1" applyBorder="1" applyAlignment="1">
      <alignment horizontal="left" vertical="center" shrinkToFit="1"/>
    </xf>
    <xf numFmtId="0" fontId="116" fillId="4" borderId="1" xfId="0" applyFont="1" applyFill="1" applyBorder="1" applyAlignment="1">
      <alignment horizontal="left" vertical="center" shrinkToFit="1"/>
    </xf>
    <xf numFmtId="0" fontId="116" fillId="4" borderId="57" xfId="0" applyFont="1" applyFill="1" applyBorder="1" applyAlignment="1">
      <alignment horizontal="left" vertical="center" shrinkToFit="1"/>
    </xf>
    <xf numFmtId="0" fontId="0" fillId="3" borderId="7" xfId="0" applyFill="1" applyBorder="1" applyAlignment="1">
      <alignment horizontal="center" vertical="center"/>
    </xf>
    <xf numFmtId="0" fontId="106" fillId="0" borderId="64" xfId="0" applyFont="1" applyBorder="1" applyAlignment="1">
      <alignment horizontal="left" vertical="top"/>
    </xf>
    <xf numFmtId="0" fontId="106" fillId="0" borderId="43" xfId="0" applyFont="1" applyBorder="1" applyAlignment="1">
      <alignment horizontal="left" vertical="top"/>
    </xf>
    <xf numFmtId="0" fontId="106" fillId="0" borderId="45" xfId="0" applyFont="1" applyBorder="1" applyAlignment="1">
      <alignment horizontal="left" vertical="top"/>
    </xf>
    <xf numFmtId="0" fontId="106" fillId="0" borderId="5" xfId="0" applyFont="1" applyBorder="1" applyAlignment="1">
      <alignment horizontal="left" vertical="top"/>
    </xf>
    <xf numFmtId="0" fontId="106" fillId="0" borderId="0" xfId="0" applyFont="1" applyBorder="1" applyAlignment="1">
      <alignment horizontal="left" vertical="top"/>
    </xf>
    <xf numFmtId="0" fontId="106" fillId="0" borderId="6" xfId="0" applyFont="1" applyBorder="1" applyAlignment="1">
      <alignment horizontal="left" vertical="top"/>
    </xf>
    <xf numFmtId="0" fontId="106" fillId="0" borderId="2" xfId="0" applyFont="1" applyBorder="1" applyAlignment="1">
      <alignment horizontal="left" vertical="top"/>
    </xf>
    <xf numFmtId="0" fontId="106" fillId="0" borderId="3" xfId="0" applyFont="1" applyBorder="1" applyAlignment="1">
      <alignment horizontal="left" vertical="top"/>
    </xf>
    <xf numFmtId="0" fontId="106" fillId="0" borderId="4" xfId="0" applyFont="1" applyBorder="1" applyAlignment="1">
      <alignment horizontal="left" vertical="top"/>
    </xf>
    <xf numFmtId="0" fontId="111" fillId="0" borderId="7" xfId="313" applyFont="1" applyBorder="1" applyAlignment="1">
      <alignment horizontal="center" vertical="center" wrapText="1"/>
    </xf>
    <xf numFmtId="0" fontId="1" fillId="0" borderId="7" xfId="313" applyBorder="1" applyAlignment="1">
      <alignment horizontal="center" vertical="center"/>
    </xf>
    <xf numFmtId="0" fontId="111" fillId="0" borderId="7" xfId="313" applyFont="1" applyBorder="1" applyAlignment="1">
      <alignment horizontal="center" vertical="center"/>
    </xf>
    <xf numFmtId="0" fontId="0" fillId="0" borderId="56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57" xfId="0" applyFill="1" applyBorder="1" applyAlignment="1">
      <alignment horizontal="left" vertical="center" wrapText="1"/>
    </xf>
    <xf numFmtId="0" fontId="0" fillId="0" borderId="56" xfId="0" applyFont="1" applyFill="1" applyBorder="1" applyAlignment="1">
      <alignment horizontal="left" vertical="center"/>
    </xf>
  </cellXfs>
  <cellStyles count="314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A5C6C186-295D-4B82-ABCC-22EFABE5EEBE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7A1050DE-BAF2-4E53-943F-23683420637B}"/>
    <cellStyle name="標準 2 3 2" xfId="311" xr:uid="{873B56BF-5EC4-4B2C-84D5-E31AC669AA04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A458E2D1-D814-4512-B09A-B9A75CF14912}"/>
    <cellStyle name="標準 8" xfId="313" xr:uid="{E1F44399-5A48-48EC-ABFF-8F64F8F9B94B}"/>
    <cellStyle name="標準_03-010国内原料" xfId="310" xr:uid="{A79BF337-4116-41EC-8A54-9F258D9E9765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15875</xdr:colOff>
      <xdr:row>36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1BB11-EE5D-49D2-9067-33243583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784600" cy="14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82</xdr:row>
      <xdr:rowOff>38100</xdr:rowOff>
    </xdr:from>
    <xdr:to>
      <xdr:col>8</xdr:col>
      <xdr:colOff>104775</xdr:colOff>
      <xdr:row>86</xdr:row>
      <xdr:rowOff>52107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DF8AD07-C889-4FBA-97B0-B20ED26575E8}"/>
            </a:ext>
          </a:extLst>
        </xdr:cNvPr>
        <xdr:cNvGrpSpPr/>
      </xdr:nvGrpSpPr>
      <xdr:grpSpPr>
        <a:xfrm>
          <a:off x="563282" y="12958482"/>
          <a:ext cx="972671" cy="638362"/>
          <a:chOff x="571499" y="31381700"/>
          <a:chExt cx="981075" cy="720724"/>
        </a:xfrm>
      </xdr:grpSpPr>
      <xdr:sp macro="" textlink="">
        <xdr:nvSpPr>
          <xdr:cNvPr id="65" name="フローチャート: 磁気ディスク 64">
            <a:extLst>
              <a:ext uri="{FF2B5EF4-FFF2-40B4-BE49-F238E27FC236}">
                <a16:creationId xmlns:a16="http://schemas.microsoft.com/office/drawing/2014/main" id="{F7653661-B2D4-450D-9386-60170BB299DB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820C1895-831E-3A19-DAB6-76C63ACE6FED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ボディ</a:t>
            </a:r>
          </a:p>
        </xdr:txBody>
      </xdr:sp>
    </xdr:grpSp>
    <xdr:clientData/>
  </xdr:twoCellAnchor>
  <xdr:twoCellAnchor>
    <xdr:from>
      <xdr:col>3</xdr:col>
      <xdr:colOff>28575</xdr:colOff>
      <xdr:row>79</xdr:row>
      <xdr:rowOff>104775</xdr:rowOff>
    </xdr:from>
    <xdr:to>
      <xdr:col>8</xdr:col>
      <xdr:colOff>104775</xdr:colOff>
      <xdr:row>83</xdr:row>
      <xdr:rowOff>118782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C1074C6B-9236-4498-A596-CE0E1D383ABE}"/>
            </a:ext>
          </a:extLst>
        </xdr:cNvPr>
        <xdr:cNvGrpSpPr/>
      </xdr:nvGrpSpPr>
      <xdr:grpSpPr>
        <a:xfrm>
          <a:off x="563282" y="12551335"/>
          <a:ext cx="972671" cy="647887"/>
          <a:chOff x="571499" y="31381700"/>
          <a:chExt cx="981075" cy="720724"/>
        </a:xfrm>
      </xdr:grpSpPr>
      <xdr:sp macro="" textlink="">
        <xdr:nvSpPr>
          <xdr:cNvPr id="62" name="フローチャート: 磁気ディスク 61">
            <a:extLst>
              <a:ext uri="{FF2B5EF4-FFF2-40B4-BE49-F238E27FC236}">
                <a16:creationId xmlns:a16="http://schemas.microsoft.com/office/drawing/2014/main" id="{359083E4-E12A-CF20-997D-64B3AB55487A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D5A1A6C0-CA5C-CB71-BDC2-6DA7B2EAB7D5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ヘッダ</a:t>
            </a:r>
          </a:p>
        </xdr:txBody>
      </xdr:sp>
    </xdr:grpSp>
    <xdr:clientData/>
  </xdr:twoCellAnchor>
  <xdr:twoCellAnchor>
    <xdr:from>
      <xdr:col>3</xdr:col>
      <xdr:colOff>28575</xdr:colOff>
      <xdr:row>77</xdr:row>
      <xdr:rowOff>19050</xdr:rowOff>
    </xdr:from>
    <xdr:to>
      <xdr:col>8</xdr:col>
      <xdr:colOff>104775</xdr:colOff>
      <xdr:row>81</xdr:row>
      <xdr:rowOff>33057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663AF860-0B62-4A79-BB63-8D9A83A71A07}"/>
            </a:ext>
          </a:extLst>
        </xdr:cNvPr>
        <xdr:cNvGrpSpPr/>
      </xdr:nvGrpSpPr>
      <xdr:grpSpPr>
        <a:xfrm>
          <a:off x="563282" y="12155021"/>
          <a:ext cx="972671" cy="638361"/>
          <a:chOff x="571499" y="31381700"/>
          <a:chExt cx="981075" cy="720724"/>
        </a:xfrm>
      </xdr:grpSpPr>
      <xdr:sp macro="" textlink="">
        <xdr:nvSpPr>
          <xdr:cNvPr id="59" name="フローチャート: 磁気ディスク 58">
            <a:extLst>
              <a:ext uri="{FF2B5EF4-FFF2-40B4-BE49-F238E27FC236}">
                <a16:creationId xmlns:a16="http://schemas.microsoft.com/office/drawing/2014/main" id="{039D0505-0FD6-BA2D-AE20-A1CA01FC6B02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1E178A06-F044-CBD5-0255-EC663B6AAFB2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引当指示ボディ</a:t>
            </a:r>
          </a:p>
        </xdr:txBody>
      </xdr:sp>
    </xdr:grpSp>
    <xdr:clientData/>
  </xdr:twoCellAnchor>
  <xdr:twoCellAnchor>
    <xdr:from>
      <xdr:col>3</xdr:col>
      <xdr:colOff>28575</xdr:colOff>
      <xdr:row>74</xdr:row>
      <xdr:rowOff>85725</xdr:rowOff>
    </xdr:from>
    <xdr:to>
      <xdr:col>8</xdr:col>
      <xdr:colOff>104775</xdr:colOff>
      <xdr:row>78</xdr:row>
      <xdr:rowOff>99732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3DBE0637-B151-46B7-B3E8-2579E7651B13}"/>
            </a:ext>
          </a:extLst>
        </xdr:cNvPr>
        <xdr:cNvGrpSpPr/>
      </xdr:nvGrpSpPr>
      <xdr:grpSpPr>
        <a:xfrm>
          <a:off x="563282" y="11747874"/>
          <a:ext cx="972671" cy="647886"/>
          <a:chOff x="571499" y="31381700"/>
          <a:chExt cx="981075" cy="720724"/>
        </a:xfrm>
      </xdr:grpSpPr>
      <xdr:sp macro="" textlink="">
        <xdr:nvSpPr>
          <xdr:cNvPr id="56" name="フローチャート: 磁気ディスク 55">
            <a:extLst>
              <a:ext uri="{FF2B5EF4-FFF2-40B4-BE49-F238E27FC236}">
                <a16:creationId xmlns:a16="http://schemas.microsoft.com/office/drawing/2014/main" id="{0F18A067-25D2-758D-47D3-68181132E83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98FA65A2-30E5-2174-A526-31332DBF743D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引当指示ヘッダ</a:t>
            </a:r>
          </a:p>
        </xdr:txBody>
      </xdr:sp>
    </xdr:grpSp>
    <xdr:clientData/>
  </xdr:twoCellAnchor>
  <xdr:twoCellAnchor>
    <xdr:from>
      <xdr:col>9</xdr:col>
      <xdr:colOff>135420</xdr:colOff>
      <xdr:row>82</xdr:row>
      <xdr:rowOff>30348</xdr:rowOff>
    </xdr:from>
    <xdr:to>
      <xdr:col>15</xdr:col>
      <xdr:colOff>27470</xdr:colOff>
      <xdr:row>86</xdr:row>
      <xdr:rowOff>54983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2E59836-2E8C-49CA-B7CC-2A33E8686791}"/>
            </a:ext>
          </a:extLst>
        </xdr:cNvPr>
        <xdr:cNvGrpSpPr/>
      </xdr:nvGrpSpPr>
      <xdr:grpSpPr>
        <a:xfrm>
          <a:off x="1749067" y="12947555"/>
          <a:ext cx="970990" cy="655340"/>
          <a:chOff x="571499" y="31381700"/>
          <a:chExt cx="981075" cy="720714"/>
        </a:xfrm>
      </xdr:grpSpPr>
      <xdr:sp macro="" textlink="">
        <xdr:nvSpPr>
          <xdr:cNvPr id="3" name="フローチャート: 磁気ディスク 2">
            <a:extLst>
              <a:ext uri="{FF2B5EF4-FFF2-40B4-BE49-F238E27FC236}">
                <a16:creationId xmlns:a16="http://schemas.microsoft.com/office/drawing/2014/main" id="{8E6DBC57-6623-9126-0DA7-45DE12271120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3084394E-F0A7-2A80-C484-E0BD49FCC445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</a:rPr>
              <a:t>ヤマト送り状マスタ</a:t>
            </a:r>
          </a:p>
        </xdr:txBody>
      </xdr:sp>
    </xdr:grpSp>
    <xdr:clientData/>
  </xdr:twoCellAnchor>
  <xdr:twoCellAnchor>
    <xdr:from>
      <xdr:col>9</xdr:col>
      <xdr:colOff>135908</xdr:colOff>
      <xdr:row>79</xdr:row>
      <xdr:rowOff>104406</xdr:rowOff>
    </xdr:from>
    <xdr:to>
      <xdr:col>15</xdr:col>
      <xdr:colOff>27958</xdr:colOff>
      <xdr:row>83</xdr:row>
      <xdr:rowOff>120272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FCBAE837-F715-4CCD-B77E-4236F3734865}"/>
            </a:ext>
          </a:extLst>
        </xdr:cNvPr>
        <xdr:cNvGrpSpPr/>
      </xdr:nvGrpSpPr>
      <xdr:grpSpPr>
        <a:xfrm>
          <a:off x="1749555" y="12557316"/>
          <a:ext cx="970990" cy="643396"/>
          <a:chOff x="571499" y="31381700"/>
          <a:chExt cx="981075" cy="720714"/>
        </a:xfrm>
      </xdr:grpSpPr>
      <xdr:sp macro="" textlink="">
        <xdr:nvSpPr>
          <xdr:cNvPr id="6" name="フローチャート: 磁気ディスク 5">
            <a:extLst>
              <a:ext uri="{FF2B5EF4-FFF2-40B4-BE49-F238E27FC236}">
                <a16:creationId xmlns:a16="http://schemas.microsoft.com/office/drawing/2014/main" id="{D77CEB11-6D72-DB1E-05A3-8F0605B0FD0C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B567945-B67B-1574-7182-26F4CD106A66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センタ運送業者マスタ</a:t>
            </a:r>
          </a:p>
        </xdr:txBody>
      </xdr:sp>
    </xdr:grpSp>
    <xdr:clientData/>
  </xdr:twoCellAnchor>
  <xdr:twoCellAnchor>
    <xdr:from>
      <xdr:col>9</xdr:col>
      <xdr:colOff>140390</xdr:colOff>
      <xdr:row>77</xdr:row>
      <xdr:rowOff>10471</xdr:rowOff>
    </xdr:from>
    <xdr:to>
      <xdr:col>15</xdr:col>
      <xdr:colOff>32440</xdr:colOff>
      <xdr:row>81</xdr:row>
      <xdr:rowOff>35106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CD34086-1CF5-41DB-9547-DF7A01C58C14}"/>
            </a:ext>
          </a:extLst>
        </xdr:cNvPr>
        <xdr:cNvGrpSpPr/>
      </xdr:nvGrpSpPr>
      <xdr:grpSpPr>
        <a:xfrm>
          <a:off x="1757212" y="12143267"/>
          <a:ext cx="961465" cy="655339"/>
          <a:chOff x="571499" y="31381700"/>
          <a:chExt cx="981075" cy="720714"/>
        </a:xfrm>
      </xdr:grpSpPr>
      <xdr:sp macro="" textlink="">
        <xdr:nvSpPr>
          <xdr:cNvPr id="12" name="フローチャート: 磁気ディスク 11">
            <a:extLst>
              <a:ext uri="{FF2B5EF4-FFF2-40B4-BE49-F238E27FC236}">
                <a16:creationId xmlns:a16="http://schemas.microsoft.com/office/drawing/2014/main" id="{74275D85-0B27-B520-C648-23141E7E80D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F9A7F40-8020-1787-3795-F601032A793E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</a:rPr>
              <a:t>配送コース</a:t>
            </a:r>
            <a:br>
              <a:rPr kumimoji="1" lang="en-US" altLang="ja-JP" sz="1000">
                <a:solidFill>
                  <a:schemeClr val="tx1"/>
                </a:solidFill>
              </a:rPr>
            </a:br>
            <a:r>
              <a:rPr kumimoji="1" lang="ja-JP" altLang="en-US" sz="10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137215</xdr:colOff>
      <xdr:row>74</xdr:row>
      <xdr:rowOff>69297</xdr:rowOff>
    </xdr:from>
    <xdr:to>
      <xdr:col>15</xdr:col>
      <xdr:colOff>38610</xdr:colOff>
      <xdr:row>78</xdr:row>
      <xdr:rowOff>113746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863AE435-2C3C-41C2-B89D-2408AF18EE15}"/>
            </a:ext>
          </a:extLst>
        </xdr:cNvPr>
        <xdr:cNvGrpSpPr/>
      </xdr:nvGrpSpPr>
      <xdr:grpSpPr>
        <a:xfrm>
          <a:off x="1754037" y="11731446"/>
          <a:ext cx="973985" cy="675153"/>
          <a:chOff x="571499" y="31381700"/>
          <a:chExt cx="981075" cy="730249"/>
        </a:xfrm>
      </xdr:grpSpPr>
      <xdr:sp macro="" textlink="">
        <xdr:nvSpPr>
          <xdr:cNvPr id="21" name="フローチャート: 磁気ディスク 20">
            <a:extLst>
              <a:ext uri="{FF2B5EF4-FFF2-40B4-BE49-F238E27FC236}">
                <a16:creationId xmlns:a16="http://schemas.microsoft.com/office/drawing/2014/main" id="{6AE3EB21-2E90-6930-8C13-4C931FE0D145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7222FC6-398F-2128-7D96-5D53BC256394}"/>
              </a:ext>
            </a:extLst>
          </xdr:cNvPr>
          <xdr:cNvSpPr/>
        </xdr:nvSpPr>
        <xdr:spPr>
          <a:xfrm>
            <a:off x="619422" y="31584899"/>
            <a:ext cx="914399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</a:rPr>
              <a:t>センタマスタ</a:t>
            </a:r>
          </a:p>
        </xdr:txBody>
      </xdr:sp>
    </xdr:grpSp>
    <xdr:clientData/>
  </xdr:twoCellAnchor>
  <xdr:twoCellAnchor>
    <xdr:from>
      <xdr:col>9</xdr:col>
      <xdr:colOff>138733</xdr:colOff>
      <xdr:row>71</xdr:row>
      <xdr:rowOff>141335</xdr:rowOff>
    </xdr:from>
    <xdr:to>
      <xdr:col>15</xdr:col>
      <xdr:colOff>30783</xdr:colOff>
      <xdr:row>76</xdr:row>
      <xdr:rowOff>318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B96FCE39-EEC4-4D37-A6C8-A348E1D43E1B}"/>
            </a:ext>
          </a:extLst>
        </xdr:cNvPr>
        <xdr:cNvGrpSpPr/>
      </xdr:nvGrpSpPr>
      <xdr:grpSpPr>
        <a:xfrm>
          <a:off x="1755555" y="11339186"/>
          <a:ext cx="961465" cy="640220"/>
          <a:chOff x="571499" y="31381700"/>
          <a:chExt cx="981075" cy="720714"/>
        </a:xfrm>
      </xdr:grpSpPr>
      <xdr:sp macro="" textlink="">
        <xdr:nvSpPr>
          <xdr:cNvPr id="10" name="フローチャート: 磁気ディスク 9">
            <a:extLst>
              <a:ext uri="{FF2B5EF4-FFF2-40B4-BE49-F238E27FC236}">
                <a16:creationId xmlns:a16="http://schemas.microsoft.com/office/drawing/2014/main" id="{3D3E9CC0-F516-57ED-1E3B-19555BC7C861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D91691B5-225E-3128-224B-1C8023FACAB1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</a:rPr>
              <a:t>メッセージ</a:t>
            </a:r>
            <a:endParaRPr kumimoji="1" lang="en-US" altLang="ja-JP" sz="105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05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139221</xdr:colOff>
      <xdr:row>69</xdr:row>
      <xdr:rowOff>49741</xdr:rowOff>
    </xdr:from>
    <xdr:to>
      <xdr:col>15</xdr:col>
      <xdr:colOff>31271</xdr:colOff>
      <xdr:row>73</xdr:row>
      <xdr:rowOff>65606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904BAEB0-9803-49B6-BEC7-679CBA74487F}"/>
            </a:ext>
          </a:extLst>
        </xdr:cNvPr>
        <xdr:cNvGrpSpPr/>
      </xdr:nvGrpSpPr>
      <xdr:grpSpPr>
        <a:xfrm>
          <a:off x="1756043" y="10927478"/>
          <a:ext cx="961465" cy="649744"/>
          <a:chOff x="571499" y="31381700"/>
          <a:chExt cx="981075" cy="720714"/>
        </a:xfrm>
      </xdr:grpSpPr>
      <xdr:sp macro="" textlink="">
        <xdr:nvSpPr>
          <xdr:cNvPr id="48" name="フローチャート: 磁気ディスク 47">
            <a:extLst>
              <a:ext uri="{FF2B5EF4-FFF2-40B4-BE49-F238E27FC236}">
                <a16:creationId xmlns:a16="http://schemas.microsoft.com/office/drawing/2014/main" id="{F02C5236-99B4-D702-0907-DC10DF6584E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005DB445-970A-2EEE-3B6C-344EE041C447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帳票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1</xdr:rowOff>
        </xdr:from>
        <xdr:to>
          <xdr:col>50</xdr:col>
          <xdr:colOff>0</xdr:colOff>
          <xdr:row>24</xdr:row>
          <xdr:rowOff>152401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33E07B0-8FCC-6905-6F08-CD6AB5144C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1:$N$6" spid="_x0000_s44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8300" y="2984501"/>
              <a:ext cx="8839200" cy="11049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31749</xdr:colOff>
      <xdr:row>71</xdr:row>
      <xdr:rowOff>150998</xdr:rowOff>
    </xdr:from>
    <xdr:to>
      <xdr:col>8</xdr:col>
      <xdr:colOff>107949</xdr:colOff>
      <xdr:row>75</xdr:row>
      <xdr:rowOff>165005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EE134A7-1434-4D1C-B18E-5402DED9A698}"/>
            </a:ext>
          </a:extLst>
        </xdr:cNvPr>
        <xdr:cNvGrpSpPr/>
      </xdr:nvGrpSpPr>
      <xdr:grpSpPr>
        <a:xfrm>
          <a:off x="566456" y="11345674"/>
          <a:ext cx="972671" cy="638362"/>
          <a:chOff x="571499" y="31381700"/>
          <a:chExt cx="981075" cy="720724"/>
        </a:xfrm>
      </xdr:grpSpPr>
      <xdr:sp macro="" textlink="">
        <xdr:nvSpPr>
          <xdr:cNvPr id="15" name="フローチャート: 磁気ディスク 14">
            <a:extLst>
              <a:ext uri="{FF2B5EF4-FFF2-40B4-BE49-F238E27FC236}">
                <a16:creationId xmlns:a16="http://schemas.microsoft.com/office/drawing/2014/main" id="{A976B0E7-3A18-5F84-16DF-1B4B80ED1A85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BAD8B59-9944-3AFF-0FDE-8BA00E7BB62F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出荷指示ボディ</a:t>
            </a:r>
          </a:p>
        </xdr:txBody>
      </xdr:sp>
    </xdr:grpSp>
    <xdr:clientData/>
  </xdr:twoCellAnchor>
  <xdr:twoCellAnchor>
    <xdr:from>
      <xdr:col>3</xdr:col>
      <xdr:colOff>28574</xdr:colOff>
      <xdr:row>69</xdr:row>
      <xdr:rowOff>38113</xdr:rowOff>
    </xdr:from>
    <xdr:to>
      <xdr:col>8</xdr:col>
      <xdr:colOff>104774</xdr:colOff>
      <xdr:row>73</xdr:row>
      <xdr:rowOff>66692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40B738CB-9A92-4149-A235-9B0F4ED9C867}"/>
            </a:ext>
          </a:extLst>
        </xdr:cNvPr>
        <xdr:cNvGrpSpPr/>
      </xdr:nvGrpSpPr>
      <xdr:grpSpPr>
        <a:xfrm>
          <a:off x="569631" y="10919025"/>
          <a:ext cx="972671" cy="652933"/>
          <a:chOff x="571499" y="31381700"/>
          <a:chExt cx="981075" cy="720729"/>
        </a:xfrm>
      </xdr:grpSpPr>
      <xdr:sp macro="" textlink="">
        <xdr:nvSpPr>
          <xdr:cNvPr id="18" name="フローチャート: 磁気ディスク 17">
            <a:extLst>
              <a:ext uri="{FF2B5EF4-FFF2-40B4-BE49-F238E27FC236}">
                <a16:creationId xmlns:a16="http://schemas.microsoft.com/office/drawing/2014/main" id="{C76AFDAD-25B5-0405-7550-7E4D614CB8C1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E274F337-DCBE-21A2-CE9E-BB078A8C38E9}"/>
              </a:ext>
            </a:extLst>
          </xdr:cNvPr>
          <xdr:cNvSpPr/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出荷指示ヘッダ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123825</xdr:colOff>
      <xdr:row>68</xdr:row>
      <xdr:rowOff>63500</xdr:rowOff>
    </xdr:from>
    <xdr:to>
      <xdr:col>17</xdr:col>
      <xdr:colOff>0</xdr:colOff>
      <xdr:row>88</xdr:row>
      <xdr:rowOff>75197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1F15F14-61A2-42C4-8CCE-C851285432C6}"/>
            </a:ext>
          </a:extLst>
        </xdr:cNvPr>
        <xdr:cNvSpPr/>
      </xdr:nvSpPr>
      <xdr:spPr>
        <a:xfrm>
          <a:off x="523875" y="12522200"/>
          <a:ext cx="2876550" cy="325019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8356</xdr:colOff>
      <xdr:row>72</xdr:row>
      <xdr:rowOff>41693</xdr:rowOff>
    </xdr:from>
    <xdr:to>
      <xdr:col>22</xdr:col>
      <xdr:colOff>115638</xdr:colOff>
      <xdr:row>72</xdr:row>
      <xdr:rowOff>48545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3AE9F7EB-0D55-429C-B756-E2D11D12BFEE}"/>
            </a:ext>
          </a:extLst>
        </xdr:cNvPr>
        <xdr:cNvCxnSpPr>
          <a:cxnSpLocks/>
          <a:endCxn id="25" idx="1"/>
        </xdr:cNvCxnSpPr>
      </xdr:nvCxnSpPr>
      <xdr:spPr>
        <a:xfrm>
          <a:off x="3408781" y="13148093"/>
          <a:ext cx="1107407" cy="68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115638</xdr:colOff>
      <xdr:row>70</xdr:row>
      <xdr:rowOff>97758</xdr:rowOff>
    </xdr:from>
    <xdr:to>
      <xdr:col>29</xdr:col>
      <xdr:colOff>36931</xdr:colOff>
      <xdr:row>73</xdr:row>
      <xdr:rowOff>154907</xdr:rowOff>
    </xdr:to>
    <xdr:sp macro="" textlink="">
      <xdr:nvSpPr>
        <xdr:cNvPr id="25" name="フローチャート: 表示 24">
          <a:extLst>
            <a:ext uri="{FF2B5EF4-FFF2-40B4-BE49-F238E27FC236}">
              <a16:creationId xmlns:a16="http://schemas.microsoft.com/office/drawing/2014/main" id="{492E5CD6-37CB-4F90-88FB-5457F0DE38E6}"/>
            </a:ext>
          </a:extLst>
        </xdr:cNvPr>
        <xdr:cNvSpPr/>
      </xdr:nvSpPr>
      <xdr:spPr>
        <a:xfrm>
          <a:off x="4516188" y="12880308"/>
          <a:ext cx="1340518" cy="542924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運送業者データ出力</a:t>
          </a:r>
        </a:p>
      </xdr:txBody>
    </xdr:sp>
    <xdr:clientData/>
  </xdr:twoCellAnchor>
  <xdr:twoCellAnchor>
    <xdr:from>
      <xdr:col>25</xdr:col>
      <xdr:colOff>176297</xdr:colOff>
      <xdr:row>73</xdr:row>
      <xdr:rowOff>154907</xdr:rowOff>
    </xdr:from>
    <xdr:to>
      <xdr:col>25</xdr:col>
      <xdr:colOff>181730</xdr:colOff>
      <xdr:row>78</xdr:row>
      <xdr:rowOff>116974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A131C84-02D7-47EA-BC85-8E5C47BC1270}"/>
            </a:ext>
          </a:extLst>
        </xdr:cNvPr>
        <xdr:cNvCxnSpPr>
          <a:cxnSpLocks/>
          <a:stCxn id="25" idx="2"/>
          <a:endCxn id="28" idx="0"/>
        </xdr:cNvCxnSpPr>
      </xdr:nvCxnSpPr>
      <xdr:spPr>
        <a:xfrm>
          <a:off x="5195972" y="13423232"/>
          <a:ext cx="5433" cy="771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35763</xdr:colOff>
      <xdr:row>78</xdr:row>
      <xdr:rowOff>116974</xdr:rowOff>
    </xdr:from>
    <xdr:to>
      <xdr:col>33</xdr:col>
      <xdr:colOff>127671</xdr:colOff>
      <xdr:row>84</xdr:row>
      <xdr:rowOff>116974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ED71062B-9FE3-4199-8D68-C8B059D45C75}"/>
            </a:ext>
          </a:extLst>
        </xdr:cNvPr>
        <xdr:cNvGrpSpPr/>
      </xdr:nvGrpSpPr>
      <xdr:grpSpPr>
        <a:xfrm>
          <a:off x="3263057" y="12409827"/>
          <a:ext cx="2778145" cy="941294"/>
          <a:chOff x="3810000" y="37256118"/>
          <a:chExt cx="2849145" cy="1052763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58E61CCB-C312-27BF-3F73-23977A797CBC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フローチャート: 記憶データ 28">
            <a:extLst>
              <a:ext uri="{FF2B5EF4-FFF2-40B4-BE49-F238E27FC236}">
                <a16:creationId xmlns:a16="http://schemas.microsoft.com/office/drawing/2014/main" id="{13BF83F7-8CE1-459C-431D-A1EB72EF7B9C}"/>
              </a:ext>
            </a:extLst>
          </xdr:cNvPr>
          <xdr:cNvSpPr/>
        </xdr:nvSpPr>
        <xdr:spPr>
          <a:xfrm>
            <a:off x="4654656" y="37531893"/>
            <a:ext cx="1163118" cy="572195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ヤマト運輸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20</xdr:col>
      <xdr:colOff>24775</xdr:colOff>
      <xdr:row>65</xdr:row>
      <xdr:rowOff>50760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7886417-0DD7-4588-90BC-C59971E5DC63}"/>
            </a:ext>
          </a:extLst>
        </xdr:cNvPr>
        <xdr:cNvGrpSpPr/>
      </xdr:nvGrpSpPr>
      <xdr:grpSpPr>
        <a:xfrm>
          <a:off x="537882" y="4605618"/>
          <a:ext cx="3075950" cy="5695349"/>
          <a:chOff x="612321" y="34371643"/>
          <a:chExt cx="3425200" cy="5880060"/>
        </a:xfrm>
      </xdr:grpSpPr>
      <xdr:sp macro="" textlink="">
        <xdr:nvSpPr>
          <xdr:cNvPr id="31" name="Rectangle 47">
            <a:extLst>
              <a:ext uri="{FF2B5EF4-FFF2-40B4-BE49-F238E27FC236}">
                <a16:creationId xmlns:a16="http://schemas.microsoft.com/office/drawing/2014/main" id="{AC75DF55-5F2E-F2D9-B64D-211EDBF66965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20BDB2A0-96B5-8CD6-EEFD-6D9ABF593EF6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33" name="AutoShape 429">
            <a:extLst>
              <a:ext uri="{FF2B5EF4-FFF2-40B4-BE49-F238E27FC236}">
                <a16:creationId xmlns:a16="http://schemas.microsoft.com/office/drawing/2014/main" id="{8D0D5E55-907F-E1EB-8FA6-688159425FA9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34" name="Text Box 439">
            <a:extLst>
              <a:ext uri="{FF2B5EF4-FFF2-40B4-BE49-F238E27FC236}">
                <a16:creationId xmlns:a16="http://schemas.microsoft.com/office/drawing/2014/main" id="{CA580B10-A01A-540E-58AA-7A2B198C43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7D7EB2E-7648-B920-986E-4FDD34672393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Text Box 439">
            <a:extLst>
              <a:ext uri="{FF2B5EF4-FFF2-40B4-BE49-F238E27FC236}">
                <a16:creationId xmlns:a16="http://schemas.microsoft.com/office/drawing/2014/main" id="{0A694357-6429-C2E7-FA9B-776513A812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7" name="AutoShape 444">
            <a:extLst>
              <a:ext uri="{FF2B5EF4-FFF2-40B4-BE49-F238E27FC236}">
                <a16:creationId xmlns:a16="http://schemas.microsoft.com/office/drawing/2014/main" id="{8FCC2C9F-E5B8-314A-0B80-9F645470D81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38" name="Text Box 439">
            <a:extLst>
              <a:ext uri="{FF2B5EF4-FFF2-40B4-BE49-F238E27FC236}">
                <a16:creationId xmlns:a16="http://schemas.microsoft.com/office/drawing/2014/main" id="{D654E7D5-3B34-7373-553D-CB0FB9D26F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39" name="AutoShape 290">
            <a:extLst>
              <a:ext uri="{FF2B5EF4-FFF2-40B4-BE49-F238E27FC236}">
                <a16:creationId xmlns:a16="http://schemas.microsoft.com/office/drawing/2014/main" id="{5D304757-EA06-4EB2-DFB7-3A87871E7B2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439">
            <a:extLst>
              <a:ext uri="{FF2B5EF4-FFF2-40B4-BE49-F238E27FC236}">
                <a16:creationId xmlns:a16="http://schemas.microsoft.com/office/drawing/2014/main" id="{368C3B59-9D5D-C636-F751-5DFE4978A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41" name="AutoShape 316">
            <a:extLst>
              <a:ext uri="{FF2B5EF4-FFF2-40B4-BE49-F238E27FC236}">
                <a16:creationId xmlns:a16="http://schemas.microsoft.com/office/drawing/2014/main" id="{04EBB4FE-4538-C975-9B5A-A1CC6B23467F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Text Box 439">
            <a:extLst>
              <a:ext uri="{FF2B5EF4-FFF2-40B4-BE49-F238E27FC236}">
                <a16:creationId xmlns:a16="http://schemas.microsoft.com/office/drawing/2014/main" id="{FFC71FD1-FE84-B00D-98F3-F4D4D5CFBF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D8477993-E7C7-6617-5BD0-141173AB3ACB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 Box 439">
            <a:extLst>
              <a:ext uri="{FF2B5EF4-FFF2-40B4-BE49-F238E27FC236}">
                <a16:creationId xmlns:a16="http://schemas.microsoft.com/office/drawing/2014/main" id="{63238051-7425-F96C-8904-9953F7F48C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BA76F667-FB24-B8AE-9B0D-3949295CB3D9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14</xdr:row>
      <xdr:rowOff>142875</xdr:rowOff>
    </xdr:from>
    <xdr:to>
      <xdr:col>7</xdr:col>
      <xdr:colOff>210109</xdr:colOff>
      <xdr:row>18</xdr:row>
      <xdr:rowOff>141753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BDC16201-39B3-4FB9-BB43-462813B8A64E}"/>
            </a:ext>
          </a:extLst>
        </xdr:cNvPr>
        <xdr:cNvSpPr/>
      </xdr:nvSpPr>
      <xdr:spPr>
        <a:xfrm>
          <a:off x="7915275" y="2590800"/>
          <a:ext cx="1495984" cy="722778"/>
        </a:xfrm>
        <a:prstGeom prst="wedgeRectCallout">
          <a:avLst>
            <a:gd name="adj1" fmla="val -66479"/>
            <a:gd name="adj2" fmla="val 49174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送り先部門の項目はない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テーブル追加か空欄か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IF</a:t>
          </a:r>
          <a:r>
            <a:rPr kumimoji="1" lang="ja-JP" altLang="en-US" sz="900">
              <a:solidFill>
                <a:srgbClr val="FF0000"/>
              </a:solidFill>
            </a:rPr>
            <a:t>確認（福山さん）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781050</xdr:colOff>
      <xdr:row>19</xdr:row>
      <xdr:rowOff>38100</xdr:rowOff>
    </xdr:from>
    <xdr:to>
      <xdr:col>7</xdr:col>
      <xdr:colOff>724459</xdr:colOff>
      <xdr:row>23</xdr:row>
      <xdr:rowOff>36981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992732EB-7836-4121-A480-FAFCB5AC3F65}"/>
            </a:ext>
          </a:extLst>
        </xdr:cNvPr>
        <xdr:cNvSpPr/>
      </xdr:nvSpPr>
      <xdr:spPr>
        <a:xfrm>
          <a:off x="8429625" y="3390900"/>
          <a:ext cx="1495984" cy="722781"/>
        </a:xfrm>
        <a:prstGeom prst="wedgeRectCallout">
          <a:avLst>
            <a:gd name="adj1" fmla="val -98313"/>
            <a:gd name="adj2" fmla="val 79484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センタマスタにない追加でよいか（福山さん確認）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647700</xdr:colOff>
      <xdr:row>26</xdr:row>
      <xdr:rowOff>104775</xdr:rowOff>
    </xdr:from>
    <xdr:to>
      <xdr:col>7</xdr:col>
      <xdr:colOff>591110</xdr:colOff>
      <xdr:row>29</xdr:row>
      <xdr:rowOff>49306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767F821-B4B6-4E15-8DDA-0AF063A093FB}"/>
            </a:ext>
          </a:extLst>
        </xdr:cNvPr>
        <xdr:cNvSpPr/>
      </xdr:nvSpPr>
      <xdr:spPr>
        <a:xfrm>
          <a:off x="8848725" y="4724400"/>
          <a:ext cx="1495985" cy="487456"/>
        </a:xfrm>
        <a:prstGeom prst="wedgeRectCallout">
          <a:avLst>
            <a:gd name="adj1" fmla="val -93549"/>
            <a:gd name="adj2" fmla="val 132530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宅急便の仕分けコード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顧客確認？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44822</xdr:colOff>
      <xdr:row>8</xdr:row>
      <xdr:rowOff>89648</xdr:rowOff>
    </xdr:from>
    <xdr:to>
      <xdr:col>6</xdr:col>
      <xdr:colOff>1540806</xdr:colOff>
      <xdr:row>12</xdr:row>
      <xdr:rowOff>100853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79D957E4-7E95-4308-B5D5-C2484A1E0AFD}"/>
            </a:ext>
          </a:extLst>
        </xdr:cNvPr>
        <xdr:cNvSpPr/>
      </xdr:nvSpPr>
      <xdr:spPr>
        <a:xfrm>
          <a:off x="8241926" y="1479177"/>
          <a:ext cx="1495984" cy="722780"/>
        </a:xfrm>
        <a:prstGeom prst="wedgeRectCallout">
          <a:avLst>
            <a:gd name="adj1" fmla="val -80743"/>
            <a:gd name="adj2" fmla="val -2435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貨物追跡</a:t>
          </a:r>
          <a:r>
            <a:rPr kumimoji="1" lang="en-US" altLang="ja-JP" sz="900">
              <a:solidFill>
                <a:srgbClr val="FF0000"/>
              </a:solidFill>
            </a:rPr>
            <a:t>No</a:t>
          </a:r>
          <a:r>
            <a:rPr kumimoji="1" lang="ja-JP" altLang="en-US" sz="900">
              <a:solidFill>
                <a:srgbClr val="FF0000"/>
              </a:solidFill>
            </a:rPr>
            <a:t>でよいのか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福山さん確認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280147</xdr:colOff>
      <xdr:row>43</xdr:row>
      <xdr:rowOff>39221</xdr:rowOff>
    </xdr:from>
    <xdr:to>
      <xdr:col>6</xdr:col>
      <xdr:colOff>1316691</xdr:colOff>
      <xdr:row>47</xdr:row>
      <xdr:rowOff>50427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F93E7E5B-B2B7-44C3-86BD-23F97FA2AF43}"/>
            </a:ext>
          </a:extLst>
        </xdr:cNvPr>
        <xdr:cNvSpPr/>
      </xdr:nvSpPr>
      <xdr:spPr>
        <a:xfrm>
          <a:off x="8477251" y="7698442"/>
          <a:ext cx="1036544" cy="728383"/>
        </a:xfrm>
        <a:prstGeom prst="wedgeRectCallout">
          <a:avLst>
            <a:gd name="adj1" fmla="val -76747"/>
            <a:gd name="adj2" fmla="val -86313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顧客に確認必要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12~14</a:t>
          </a:r>
          <a:r>
            <a:rPr kumimoji="1" lang="ja-JP" altLang="en-US" sz="900">
              <a:solidFill>
                <a:srgbClr val="FF0000"/>
              </a:solidFill>
            </a:rPr>
            <a:t>時の場合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どのよう値か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171450</xdr:colOff>
      <xdr:row>17</xdr:row>
      <xdr:rowOff>38100</xdr:rowOff>
    </xdr:from>
    <xdr:to>
      <xdr:col>42</xdr:col>
      <xdr:colOff>142270</xdr:colOff>
      <xdr:row>18</xdr:row>
      <xdr:rowOff>161861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AB11F690-9301-46EC-94D5-253E2FB2E66B}"/>
            </a:ext>
          </a:extLst>
        </xdr:cNvPr>
        <xdr:cNvSpPr/>
      </xdr:nvSpPr>
      <xdr:spPr>
        <a:xfrm>
          <a:off x="6686550" y="2952750"/>
          <a:ext cx="1056670" cy="29521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139700</xdr:colOff>
      <xdr:row>25</xdr:row>
      <xdr:rowOff>28575</xdr:rowOff>
    </xdr:from>
    <xdr:to>
      <xdr:col>42</xdr:col>
      <xdr:colOff>116870</xdr:colOff>
      <xdr:row>27</xdr:row>
      <xdr:rowOff>3111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9C22EE65-7345-41AB-BE06-D5304E92220C}"/>
            </a:ext>
          </a:extLst>
        </xdr:cNvPr>
        <xdr:cNvSpPr/>
      </xdr:nvSpPr>
      <xdr:spPr>
        <a:xfrm>
          <a:off x="6654800" y="4276725"/>
          <a:ext cx="106302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133350</xdr:colOff>
      <xdr:row>27</xdr:row>
      <xdr:rowOff>114300</xdr:rowOff>
    </xdr:from>
    <xdr:to>
      <xdr:col>42</xdr:col>
      <xdr:colOff>116870</xdr:colOff>
      <xdr:row>29</xdr:row>
      <xdr:rowOff>85661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C4E17B45-0605-480D-B547-CCEC29F9C4D9}"/>
            </a:ext>
          </a:extLst>
        </xdr:cNvPr>
        <xdr:cNvSpPr/>
      </xdr:nvSpPr>
      <xdr:spPr>
        <a:xfrm>
          <a:off x="6648450" y="4686300"/>
          <a:ext cx="1069370" cy="29521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47625</xdr:colOff>
      <xdr:row>37</xdr:row>
      <xdr:rowOff>9525</xdr:rowOff>
    </xdr:from>
    <xdr:to>
      <xdr:col>43</xdr:col>
      <xdr:colOff>27970</xdr:colOff>
      <xdr:row>38</xdr:row>
      <xdr:rowOff>142811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FD7EE15-9ADD-4BFF-B67D-D5D54983E258}"/>
            </a:ext>
          </a:extLst>
        </xdr:cNvPr>
        <xdr:cNvSpPr/>
      </xdr:nvSpPr>
      <xdr:spPr>
        <a:xfrm>
          <a:off x="6743700" y="6200775"/>
          <a:ext cx="1066195" cy="29521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45009</xdr:colOff>
      <xdr:row>2</xdr:row>
      <xdr:rowOff>165475</xdr:rowOff>
    </xdr:from>
    <xdr:to>
      <xdr:col>7</xdr:col>
      <xdr:colOff>758077</xdr:colOff>
      <xdr:row>10</xdr:row>
      <xdr:rowOff>27269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F9BA89E-F4FF-4535-8D4B-03BFEA8EA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5156" y="501651"/>
          <a:ext cx="506095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762000</xdr:colOff>
      <xdr:row>26</xdr:row>
      <xdr:rowOff>349250</xdr:rowOff>
    </xdr:from>
    <xdr:to>
      <xdr:col>13</xdr:col>
      <xdr:colOff>984250</xdr:colOff>
      <xdr:row>30</xdr:row>
      <xdr:rowOff>301625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75CB40F2-6A53-48A5-A35A-1EA415D4F582}"/>
            </a:ext>
          </a:extLst>
        </xdr:cNvPr>
        <xdr:cNvSpPr/>
      </xdr:nvSpPr>
      <xdr:spPr>
        <a:xfrm>
          <a:off x="13469938" y="6175375"/>
          <a:ext cx="3651250" cy="865188"/>
        </a:xfrm>
        <a:prstGeom prst="wedgeRectCallout">
          <a:avLst>
            <a:gd name="adj1" fmla="val -69836"/>
            <a:gd name="adj2" fmla="val 36365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・「送り状摘要」に「ＹＴＣたのめーる専用」の記載がある</a:t>
          </a: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     →　請求先コード：</a:t>
          </a:r>
          <a:r>
            <a:rPr kumimoji="1" lang="en-US" altLang="ja-JP" sz="900">
              <a:solidFill>
                <a:srgbClr val="FF0000"/>
              </a:solidFill>
            </a:rPr>
            <a:t>035755797210</a:t>
          </a:r>
          <a:r>
            <a:rPr kumimoji="1" lang="ja-JP" altLang="en-US" sz="900">
              <a:solidFill>
                <a:srgbClr val="FF0000"/>
              </a:solidFill>
            </a:rPr>
            <a:t>　（ヤマト運輸社内での請求）</a:t>
          </a: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・上記以外</a:t>
          </a: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     →　請求先コード：</a:t>
          </a:r>
          <a:r>
            <a:rPr kumimoji="1" lang="en-US" altLang="ja-JP" sz="900">
              <a:solidFill>
                <a:srgbClr val="FF0000"/>
              </a:solidFill>
            </a:rPr>
            <a:t>024726317102</a:t>
          </a:r>
          <a:r>
            <a:rPr kumimoji="1" lang="ja-JP" altLang="en-US" sz="900">
              <a:solidFill>
                <a:srgbClr val="FF0000"/>
              </a:solidFill>
            </a:rPr>
            <a:t>　（東北ミドリ安全工業への請求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40698</xdr:colOff>
      <xdr:row>5</xdr:row>
      <xdr:rowOff>133350</xdr:rowOff>
    </xdr:from>
    <xdr:to>
      <xdr:col>65</xdr:col>
      <xdr:colOff>161637</xdr:colOff>
      <xdr:row>9</xdr:row>
      <xdr:rowOff>116482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B917113A-0F23-08F0-78F7-7BA9F6EDDEB2}"/>
            </a:ext>
          </a:extLst>
        </xdr:cNvPr>
        <xdr:cNvSpPr/>
      </xdr:nvSpPr>
      <xdr:spPr>
        <a:xfrm>
          <a:off x="10403898" y="990600"/>
          <a:ext cx="282864" cy="687982"/>
        </a:xfrm>
        <a:prstGeom prst="wedgeRectCallout">
          <a:avLst>
            <a:gd name="adj1" fmla="val -13257"/>
            <a:gd name="adj2" fmla="val -113673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409</a:t>
          </a:r>
          <a:r>
            <a:rPr kumimoji="1" lang="ja-JP" altLang="en-US" sz="1100">
              <a:solidFill>
                <a:schemeClr val="tx1"/>
              </a:solidFill>
            </a:rPr>
            <a:t>桁数を省略する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159.33\libprjcenter\Program%20Files\TeamWARE\Office\TEMP\MAIL\MV4\&#65316;&#65331;&#65432;&#65392;&#65405;&#29366;&#27841;(98.8&#26178;&#288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151.osss.g01.fujitsu.local\f01264\Users\Fsolik72\AppData\Roaming\WJWorkArea\V3\7\Work\xxx\xx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-2500SV\freedata\Free\SS_DOC\9-4-2&#35069;&#368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99\DB&#35373;&#35336;&#26360;\&#12486;&#12540;&#12502;&#12523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現行月額 昇順"/>
      <sheetName val="現行月額"/>
      <sheetName val="現行月額(DSのみ)"/>
      <sheetName val="現行月額(DSのみ) (2)"/>
      <sheetName val="ＤＳﾘｰｽ残試算"/>
      <sheetName val="新規ＧＰ費用試算"/>
      <sheetName val="HITOSS費用一覧"/>
      <sheetName val="HITOSS費用一覧 98.6時点(2)"/>
      <sheetName val="ＤＳ月額推移"/>
      <sheetName val="ＧＰ切換試算 1案"/>
      <sheetName val="ＧＰ切換試算 2案"/>
      <sheetName val="ＧＰ切換試算 2案 3社含む"/>
      <sheetName val="ＧＰ切換試算 2案 短縮版"/>
      <sheetName val="ＧＰ切換試算一覧表"/>
      <sheetName val="ＧＰ切換試算一覧表 (18+10+1社除く)"/>
      <sheetName val="リスト"/>
      <sheetName val="設定値確認設定シート（リスト値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-4-2製造"/>
    </sheetNames>
    <definedNames>
      <definedName name="Page_Jump"/>
      <definedName name="Page_Print"/>
      <definedName name="Page_SetUp"/>
      <definedName name="Sheet_Name_Get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一覧"/>
      <sheetName val="データ項目基本"/>
      <sheetName val="ヘッダ"/>
      <sheetName val="改版履歴"/>
      <sheetName val="目次"/>
      <sheetName val="一覧・成績"/>
      <sheetName val="共通テストケース"/>
      <sheetName val="テストケース"/>
      <sheetName val="結果サマリ"/>
      <sheetName val="次工程への申送り事項"/>
      <sheetName val="画面項目部品チェックリスト"/>
      <sheetName val="管理シート"/>
      <sheetName val="基本契約KFC"/>
      <sheetName val="項目レコードテーブル"/>
      <sheetName val="物流センタマスタ"/>
      <sheetName val="D物流センタJA管理"/>
      <sheetName val="D物流送受信管理"/>
      <sheetName val="他業態送受信管理"/>
      <sheetName val="メニュー管理"/>
      <sheetName val="M_MSG"/>
      <sheetName val="M_MSG内容"/>
      <sheetName val="白紙"/>
      <sheetName val="はじめに"/>
      <sheetName val="変更履歴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base"/>
      <sheetName val="ﾍﾞｰｽ"/>
      <sheetName val="system-hojin-kikan"/>
      <sheetName val="system-gakno-kikan"/>
      <sheetName val="法10"/>
      <sheetName val="学11"/>
      <sheetName val="学12"/>
      <sheetName val="学13"/>
      <sheetName val="VBCorp"/>
      <sheetName val="holiday"/>
      <sheetName val="2"/>
      <sheetName val="3"/>
      <sheetName val="4.2(ﾊﾟﾀｰﾝ1)"/>
      <sheetName val="5"/>
      <sheetName val="6(ﾊﾟﾀｰﾝ1)"/>
      <sheetName val="6(ﾊﾟﾀｰﾝ2)"/>
      <sheetName val="表紙"/>
      <sheetName val="1"/>
    </sheetNames>
    <definedNames>
      <definedName name="x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8BE-FB8A-45DA-97A4-CF6A2083A0EB}">
  <sheetPr>
    <pageSetUpPr fitToPage="1"/>
  </sheetPr>
  <dimension ref="A1:BI46"/>
  <sheetViews>
    <sheetView showGridLines="0" zoomScale="70" zoomScaleNormal="70" workbookViewId="0"/>
  </sheetViews>
  <sheetFormatPr defaultColWidth="2.6328125" defaultRowHeight="15"/>
  <cols>
    <col min="1" max="16384" width="2.6328125" style="20"/>
  </cols>
  <sheetData>
    <row r="1" spans="1:61" ht="15.5" thickBot="1"/>
    <row r="2" spans="1:61" ht="14.25" customHeight="1">
      <c r="A2" s="21"/>
      <c r="B2" s="22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61" ht="14.25" customHeight="1">
      <c r="A3" s="26"/>
      <c r="B3" s="27"/>
      <c r="C3" s="376" t="s">
        <v>0</v>
      </c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6"/>
      <c r="V3" s="376"/>
      <c r="W3" s="376"/>
      <c r="X3" s="376"/>
      <c r="Y3" s="376"/>
      <c r="Z3" s="376"/>
      <c r="AA3" s="376"/>
      <c r="AB3" s="376"/>
      <c r="AC3" s="376"/>
      <c r="AD3" s="376"/>
      <c r="AE3" s="376"/>
      <c r="AF3" s="376"/>
      <c r="AG3" s="376"/>
      <c r="AH3" s="376"/>
      <c r="AI3" s="376"/>
      <c r="AJ3" s="376"/>
      <c r="AK3" s="376"/>
      <c r="AL3" s="376"/>
      <c r="AM3" s="376"/>
      <c r="AN3" s="376"/>
      <c r="AO3" s="376"/>
      <c r="AP3" s="376"/>
      <c r="AQ3" s="376"/>
      <c r="AR3" s="376"/>
      <c r="AS3" s="376"/>
      <c r="AT3" s="376"/>
      <c r="AU3" s="376"/>
      <c r="AV3" s="376"/>
      <c r="AW3" s="376"/>
      <c r="AX3" s="376"/>
      <c r="AY3" s="376"/>
      <c r="AZ3" s="376"/>
      <c r="BA3" s="376"/>
      <c r="BB3" s="376"/>
      <c r="BC3" s="376"/>
      <c r="BD3" s="376"/>
      <c r="BE3" s="376"/>
      <c r="BF3" s="376"/>
      <c r="BG3" s="376"/>
      <c r="BH3" s="376"/>
      <c r="BI3" s="28"/>
    </row>
    <row r="4" spans="1:61" ht="14.25" customHeight="1">
      <c r="A4" s="26"/>
      <c r="B4" s="27"/>
      <c r="C4" s="376"/>
      <c r="D4" s="376"/>
      <c r="E4" s="376"/>
      <c r="F4" s="376"/>
      <c r="G4" s="376"/>
      <c r="H4" s="376"/>
      <c r="I4" s="376"/>
      <c r="J4" s="376"/>
      <c r="K4" s="376"/>
      <c r="L4" s="376"/>
      <c r="M4" s="376"/>
      <c r="N4" s="376"/>
      <c r="O4" s="376"/>
      <c r="P4" s="376"/>
      <c r="Q4" s="376"/>
      <c r="R4" s="376"/>
      <c r="S4" s="376"/>
      <c r="T4" s="376"/>
      <c r="U4" s="376"/>
      <c r="V4" s="376"/>
      <c r="W4" s="376"/>
      <c r="X4" s="376"/>
      <c r="Y4" s="376"/>
      <c r="Z4" s="376"/>
      <c r="AA4" s="376"/>
      <c r="AB4" s="376"/>
      <c r="AC4" s="376"/>
      <c r="AD4" s="376"/>
      <c r="AE4" s="376"/>
      <c r="AF4" s="376"/>
      <c r="AG4" s="376"/>
      <c r="AH4" s="376"/>
      <c r="AI4" s="376"/>
      <c r="AJ4" s="376"/>
      <c r="AK4" s="376"/>
      <c r="AL4" s="376"/>
      <c r="AM4" s="376"/>
      <c r="AN4" s="376"/>
      <c r="AO4" s="376"/>
      <c r="AP4" s="376"/>
      <c r="AQ4" s="376"/>
      <c r="AR4" s="376"/>
      <c r="AS4" s="376"/>
      <c r="AT4" s="376"/>
      <c r="AU4" s="376"/>
      <c r="AV4" s="376"/>
      <c r="AW4" s="376"/>
      <c r="AX4" s="376"/>
      <c r="AY4" s="376"/>
      <c r="AZ4" s="376"/>
      <c r="BA4" s="376"/>
      <c r="BB4" s="376"/>
      <c r="BC4" s="376"/>
      <c r="BD4" s="376"/>
      <c r="BE4" s="376"/>
      <c r="BF4" s="376"/>
      <c r="BG4" s="376"/>
      <c r="BH4" s="376"/>
      <c r="BI4" s="28"/>
    </row>
    <row r="5" spans="1:61" ht="14.25" customHeight="1">
      <c r="A5" s="26"/>
      <c r="B5" s="27"/>
      <c r="C5" s="376"/>
      <c r="D5" s="376"/>
      <c r="E5" s="376"/>
      <c r="F5" s="376"/>
      <c r="G5" s="376"/>
      <c r="H5" s="376"/>
      <c r="I5" s="376"/>
      <c r="J5" s="376"/>
      <c r="K5" s="376"/>
      <c r="L5" s="376"/>
      <c r="M5" s="376"/>
      <c r="N5" s="376"/>
      <c r="O5" s="376"/>
      <c r="P5" s="376"/>
      <c r="Q5" s="376"/>
      <c r="R5" s="376"/>
      <c r="S5" s="376"/>
      <c r="T5" s="376"/>
      <c r="U5" s="376"/>
      <c r="V5" s="376"/>
      <c r="W5" s="376"/>
      <c r="X5" s="376"/>
      <c r="Y5" s="376"/>
      <c r="Z5" s="376"/>
      <c r="AA5" s="376"/>
      <c r="AB5" s="376"/>
      <c r="AC5" s="376"/>
      <c r="AD5" s="376"/>
      <c r="AE5" s="376"/>
      <c r="AF5" s="376"/>
      <c r="AG5" s="376"/>
      <c r="AH5" s="376"/>
      <c r="AI5" s="376"/>
      <c r="AJ5" s="376"/>
      <c r="AK5" s="376"/>
      <c r="AL5" s="376"/>
      <c r="AM5" s="376"/>
      <c r="AN5" s="376"/>
      <c r="AO5" s="376"/>
      <c r="AP5" s="376"/>
      <c r="AQ5" s="376"/>
      <c r="AR5" s="376"/>
      <c r="AS5" s="376"/>
      <c r="AT5" s="376"/>
      <c r="AU5" s="376"/>
      <c r="AV5" s="376"/>
      <c r="AW5" s="376"/>
      <c r="AX5" s="376"/>
      <c r="AY5" s="376"/>
      <c r="AZ5" s="376"/>
      <c r="BA5" s="376"/>
      <c r="BB5" s="376"/>
      <c r="BC5" s="376"/>
      <c r="BD5" s="376"/>
      <c r="BE5" s="376"/>
      <c r="BF5" s="376"/>
      <c r="BG5" s="376"/>
      <c r="BH5" s="376"/>
      <c r="BI5" s="28"/>
    </row>
    <row r="6" spans="1:61" ht="14.25" customHeight="1">
      <c r="A6" s="26"/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8"/>
    </row>
    <row r="7" spans="1:61" ht="14.25" customHeight="1">
      <c r="A7" s="26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8"/>
    </row>
    <row r="8" spans="1:61" ht="14.25" customHeight="1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8"/>
    </row>
    <row r="9" spans="1:61" ht="14.25" customHeight="1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8"/>
    </row>
    <row r="10" spans="1:61" ht="14.25" customHeight="1">
      <c r="A10" s="26"/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8"/>
    </row>
    <row r="11" spans="1:61" ht="14.25" customHeight="1">
      <c r="A11" s="26"/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8"/>
    </row>
    <row r="12" spans="1:61" ht="14.25" customHeight="1">
      <c r="A12" s="32"/>
      <c r="B12" s="33"/>
      <c r="C12" s="32"/>
      <c r="D12" s="32"/>
      <c r="E12" s="32"/>
      <c r="F12" s="21"/>
      <c r="G12" s="21"/>
      <c r="H12" s="21"/>
      <c r="I12" s="21"/>
      <c r="J12" s="21"/>
      <c r="K12" s="2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21"/>
      <c r="BH12" s="21"/>
      <c r="BI12" s="34"/>
    </row>
    <row r="13" spans="1:61" ht="14.25" customHeight="1">
      <c r="A13" s="32"/>
      <c r="B13" s="33"/>
      <c r="C13" s="32"/>
      <c r="D13" s="32"/>
      <c r="E13" s="21"/>
      <c r="F13" s="21"/>
      <c r="G13" s="21"/>
      <c r="H13" s="21"/>
      <c r="I13" s="21"/>
      <c r="J13" s="21"/>
      <c r="K13" s="2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21"/>
      <c r="BH13" s="21"/>
      <c r="BI13" s="34"/>
    </row>
    <row r="14" spans="1:61" ht="14.25" customHeight="1">
      <c r="A14" s="32"/>
      <c r="B14" s="33"/>
      <c r="C14" s="32"/>
      <c r="D14" s="32"/>
      <c r="E14" s="32"/>
      <c r="F14" s="21"/>
      <c r="G14" s="32"/>
      <c r="H14" s="32"/>
      <c r="I14" s="32"/>
      <c r="J14" s="32"/>
      <c r="K14" s="35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21"/>
      <c r="BH14" s="21"/>
      <c r="BI14" s="34"/>
    </row>
    <row r="15" spans="1:61" ht="14.25" customHeight="1">
      <c r="A15" s="32"/>
      <c r="B15" s="33"/>
      <c r="C15" s="32"/>
      <c r="D15" s="21"/>
      <c r="E15" s="32"/>
      <c r="F15" s="21"/>
      <c r="G15" s="21"/>
      <c r="H15" s="21"/>
      <c r="I15" s="21"/>
      <c r="J15" s="21"/>
      <c r="K15" s="3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21"/>
      <c r="BH15" s="21"/>
      <c r="BI15" s="34"/>
    </row>
    <row r="16" spans="1:61" ht="14.25" customHeight="1">
      <c r="A16" s="32"/>
      <c r="B16" s="33"/>
      <c r="C16" s="32"/>
      <c r="D16" s="32"/>
      <c r="E16" s="32"/>
      <c r="F16" s="21"/>
      <c r="G16" s="21"/>
      <c r="H16" s="21"/>
      <c r="I16" s="21"/>
      <c r="J16" s="21"/>
      <c r="K16" s="35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21"/>
      <c r="BH16" s="21"/>
      <c r="BI16" s="34"/>
    </row>
    <row r="17" spans="1:61" ht="14.25" customHeight="1">
      <c r="A17" s="32"/>
      <c r="B17" s="33"/>
      <c r="C17" s="32"/>
      <c r="D17" s="32"/>
      <c r="E17" s="21"/>
      <c r="F17" s="21"/>
      <c r="G17" s="21"/>
      <c r="H17" s="377" t="str">
        <f>更新履歴!D3</f>
        <v>RBD283_STEP234_帳票_パッケージ仕様書_ヤマト運輸_v0.01.xlsx</v>
      </c>
      <c r="I17" s="378"/>
      <c r="J17" s="378"/>
      <c r="K17" s="378"/>
      <c r="L17" s="378"/>
      <c r="M17" s="378"/>
      <c r="N17" s="378"/>
      <c r="O17" s="378"/>
      <c r="P17" s="378"/>
      <c r="Q17" s="378"/>
      <c r="R17" s="378"/>
      <c r="S17" s="378"/>
      <c r="T17" s="378"/>
      <c r="U17" s="378"/>
      <c r="V17" s="378"/>
      <c r="W17" s="378"/>
      <c r="X17" s="378"/>
      <c r="Y17" s="378"/>
      <c r="Z17" s="378"/>
      <c r="AA17" s="378"/>
      <c r="AB17" s="378"/>
      <c r="AC17" s="378"/>
      <c r="AD17" s="378"/>
      <c r="AE17" s="378"/>
      <c r="AF17" s="378"/>
      <c r="AG17" s="378"/>
      <c r="AH17" s="378"/>
      <c r="AI17" s="378"/>
      <c r="AJ17" s="378"/>
      <c r="AK17" s="378"/>
      <c r="AL17" s="378"/>
      <c r="AM17" s="378"/>
      <c r="AN17" s="378"/>
      <c r="AO17" s="378"/>
      <c r="AP17" s="378"/>
      <c r="AQ17" s="378"/>
      <c r="AR17" s="378"/>
      <c r="AS17" s="378"/>
      <c r="AT17" s="378"/>
      <c r="AU17" s="378"/>
      <c r="AV17" s="378"/>
      <c r="AW17" s="378"/>
      <c r="AX17" s="378"/>
      <c r="AY17" s="378"/>
      <c r="AZ17" s="378"/>
      <c r="BA17" s="378"/>
      <c r="BB17" s="378"/>
      <c r="BC17" s="379"/>
      <c r="BD17" s="30"/>
      <c r="BE17" s="30"/>
      <c r="BF17" s="30"/>
      <c r="BG17" s="21"/>
      <c r="BH17" s="21"/>
      <c r="BI17" s="34"/>
    </row>
    <row r="18" spans="1:61" ht="14.25" customHeight="1">
      <c r="A18" s="32"/>
      <c r="B18" s="33"/>
      <c r="C18" s="32"/>
      <c r="D18" s="32"/>
      <c r="E18" s="21"/>
      <c r="F18" s="21"/>
      <c r="G18" s="21"/>
      <c r="H18" s="380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  <c r="AH18" s="381"/>
      <c r="AI18" s="381"/>
      <c r="AJ18" s="381"/>
      <c r="AK18" s="381"/>
      <c r="AL18" s="381"/>
      <c r="AM18" s="381"/>
      <c r="AN18" s="381"/>
      <c r="AO18" s="381"/>
      <c r="AP18" s="381"/>
      <c r="AQ18" s="381"/>
      <c r="AR18" s="381"/>
      <c r="AS18" s="381"/>
      <c r="AT18" s="381"/>
      <c r="AU18" s="381"/>
      <c r="AV18" s="381"/>
      <c r="AW18" s="381"/>
      <c r="AX18" s="381"/>
      <c r="AY18" s="381"/>
      <c r="AZ18" s="381"/>
      <c r="BA18" s="381"/>
      <c r="BB18" s="381"/>
      <c r="BC18" s="382"/>
      <c r="BD18" s="30"/>
      <c r="BE18" s="30"/>
      <c r="BF18" s="30"/>
      <c r="BG18" s="21"/>
      <c r="BH18" s="21"/>
      <c r="BI18" s="34"/>
    </row>
    <row r="19" spans="1:61" ht="14.25" customHeight="1">
      <c r="A19" s="32"/>
      <c r="B19" s="33"/>
      <c r="C19" s="32"/>
      <c r="D19" s="32"/>
      <c r="E19" s="21"/>
      <c r="F19" s="21"/>
      <c r="G19" s="21"/>
      <c r="H19" s="380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  <c r="AH19" s="381"/>
      <c r="AI19" s="381"/>
      <c r="AJ19" s="381"/>
      <c r="AK19" s="381"/>
      <c r="AL19" s="381"/>
      <c r="AM19" s="381"/>
      <c r="AN19" s="381"/>
      <c r="AO19" s="381"/>
      <c r="AP19" s="381"/>
      <c r="AQ19" s="381"/>
      <c r="AR19" s="381"/>
      <c r="AS19" s="381"/>
      <c r="AT19" s="381"/>
      <c r="AU19" s="381"/>
      <c r="AV19" s="381"/>
      <c r="AW19" s="381"/>
      <c r="AX19" s="381"/>
      <c r="AY19" s="381"/>
      <c r="AZ19" s="381"/>
      <c r="BA19" s="381"/>
      <c r="BB19" s="381"/>
      <c r="BC19" s="382"/>
      <c r="BD19" s="30"/>
      <c r="BE19" s="30"/>
      <c r="BF19" s="30"/>
      <c r="BG19" s="21"/>
      <c r="BH19" s="21"/>
      <c r="BI19" s="34"/>
    </row>
    <row r="20" spans="1:61" ht="14.25" customHeight="1">
      <c r="A20" s="32"/>
      <c r="B20" s="33"/>
      <c r="C20" s="32"/>
      <c r="D20" s="32"/>
      <c r="E20" s="32"/>
      <c r="F20" s="21"/>
      <c r="G20" s="32"/>
      <c r="H20" s="383" t="str">
        <f>更新履歴!D4</f>
        <v>出荷管理</v>
      </c>
      <c r="I20" s="384"/>
      <c r="J20" s="384"/>
      <c r="K20" s="384"/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384"/>
      <c r="Y20" s="384"/>
      <c r="Z20" s="384"/>
      <c r="AA20" s="384"/>
      <c r="AB20" s="384"/>
      <c r="AC20" s="384"/>
      <c r="AD20" s="384"/>
      <c r="AE20" s="384"/>
      <c r="AF20" s="384"/>
      <c r="AG20" s="384"/>
      <c r="AH20" s="384"/>
      <c r="AI20" s="384"/>
      <c r="AJ20" s="384"/>
      <c r="AK20" s="384"/>
      <c r="AL20" s="384"/>
      <c r="AM20" s="384"/>
      <c r="AN20" s="384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384"/>
      <c r="BC20" s="385"/>
      <c r="BD20" s="30"/>
      <c r="BE20" s="30"/>
      <c r="BF20" s="30"/>
      <c r="BG20" s="21"/>
      <c r="BH20" s="21"/>
      <c r="BI20" s="34"/>
    </row>
    <row r="21" spans="1:61" ht="14.25" customHeight="1">
      <c r="A21" s="32"/>
      <c r="B21" s="33"/>
      <c r="C21" s="32"/>
      <c r="D21" s="32"/>
      <c r="E21" s="21"/>
      <c r="F21" s="21"/>
      <c r="G21" s="21"/>
      <c r="H21" s="383"/>
      <c r="I21" s="384"/>
      <c r="J21" s="384"/>
      <c r="K21" s="384"/>
      <c r="L21" s="384"/>
      <c r="M21" s="384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384"/>
      <c r="Y21" s="384"/>
      <c r="Z21" s="384"/>
      <c r="AA21" s="384"/>
      <c r="AB21" s="384"/>
      <c r="AC21" s="384"/>
      <c r="AD21" s="384"/>
      <c r="AE21" s="384"/>
      <c r="AF21" s="384"/>
      <c r="AG21" s="384"/>
      <c r="AH21" s="384"/>
      <c r="AI21" s="384"/>
      <c r="AJ21" s="384"/>
      <c r="AK21" s="384"/>
      <c r="AL21" s="384"/>
      <c r="AM21" s="384"/>
      <c r="AN21" s="384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384"/>
      <c r="BC21" s="385"/>
      <c r="BD21" s="30"/>
      <c r="BE21" s="30"/>
      <c r="BF21" s="30"/>
      <c r="BG21" s="21"/>
      <c r="BH21" s="21"/>
      <c r="BI21" s="34"/>
    </row>
    <row r="22" spans="1:61" ht="14.25" customHeight="1">
      <c r="A22" s="32"/>
      <c r="B22" s="33"/>
      <c r="C22" s="32"/>
      <c r="D22" s="32"/>
      <c r="E22" s="21"/>
      <c r="F22" s="21"/>
      <c r="G22" s="21"/>
      <c r="H22" s="386"/>
      <c r="I22" s="387"/>
      <c r="J22" s="387"/>
      <c r="K22" s="387"/>
      <c r="L22" s="387"/>
      <c r="M22" s="387"/>
      <c r="N22" s="387"/>
      <c r="O22" s="387"/>
      <c r="P22" s="387"/>
      <c r="Q22" s="387"/>
      <c r="R22" s="387"/>
      <c r="S22" s="387"/>
      <c r="T22" s="387"/>
      <c r="U22" s="387"/>
      <c r="V22" s="387"/>
      <c r="W22" s="387"/>
      <c r="X22" s="387"/>
      <c r="Y22" s="387"/>
      <c r="Z22" s="387"/>
      <c r="AA22" s="387"/>
      <c r="AB22" s="387"/>
      <c r="AC22" s="387"/>
      <c r="AD22" s="387"/>
      <c r="AE22" s="387"/>
      <c r="AF22" s="387"/>
      <c r="AG22" s="387"/>
      <c r="AH22" s="387"/>
      <c r="AI22" s="387"/>
      <c r="AJ22" s="387"/>
      <c r="AK22" s="387"/>
      <c r="AL22" s="387"/>
      <c r="AM22" s="387"/>
      <c r="AN22" s="387"/>
      <c r="AO22" s="387"/>
      <c r="AP22" s="387"/>
      <c r="AQ22" s="387"/>
      <c r="AR22" s="387"/>
      <c r="AS22" s="387"/>
      <c r="AT22" s="387"/>
      <c r="AU22" s="387"/>
      <c r="AV22" s="387"/>
      <c r="AW22" s="387"/>
      <c r="AX22" s="387"/>
      <c r="AY22" s="387"/>
      <c r="AZ22" s="387"/>
      <c r="BA22" s="387"/>
      <c r="BB22" s="387"/>
      <c r="BC22" s="388"/>
      <c r="BD22" s="30"/>
      <c r="BE22" s="30"/>
      <c r="BF22" s="30"/>
      <c r="BG22" s="21"/>
      <c r="BH22" s="21"/>
      <c r="BI22" s="34"/>
    </row>
    <row r="23" spans="1:61" ht="14.25" customHeight="1">
      <c r="A23" s="32"/>
      <c r="B23" s="33"/>
      <c r="C23" s="32"/>
      <c r="D23" s="21"/>
      <c r="E23" s="21"/>
      <c r="F23" s="21"/>
      <c r="G23" s="21"/>
      <c r="H23" s="21"/>
      <c r="I23" s="21"/>
      <c r="J23" s="21"/>
      <c r="K23" s="21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21"/>
      <c r="BH23" s="21"/>
      <c r="BI23" s="34"/>
    </row>
    <row r="24" spans="1:61" ht="14.25" customHeight="1">
      <c r="A24" s="32"/>
      <c r="B24" s="33"/>
      <c r="C24" s="32"/>
      <c r="D24" s="21"/>
      <c r="E24" s="32"/>
      <c r="F24" s="21"/>
      <c r="G24" s="32"/>
      <c r="H24" s="32"/>
      <c r="I24" s="32"/>
      <c r="J24" s="32"/>
      <c r="K24" s="2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89" t="s">
        <v>1</v>
      </c>
      <c r="Z24" s="389"/>
      <c r="AA24" s="389"/>
      <c r="AB24" s="389"/>
      <c r="AC24" s="389"/>
      <c r="AD24" s="389"/>
      <c r="AE24" s="389"/>
      <c r="AF24" s="390">
        <f ca="1">更新履歴!J2</f>
        <v>0.02</v>
      </c>
      <c r="AG24" s="390"/>
      <c r="AH24" s="390"/>
      <c r="AI24" s="390"/>
      <c r="AJ24" s="390"/>
      <c r="AK24" s="390"/>
      <c r="AL24" s="390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2"/>
      <c r="BG24" s="32"/>
      <c r="BH24" s="32"/>
      <c r="BI24" s="36"/>
    </row>
    <row r="25" spans="1:61" ht="14.25" customHeight="1">
      <c r="A25" s="32"/>
      <c r="B25" s="33"/>
      <c r="C25" s="32"/>
      <c r="D25" s="21"/>
      <c r="E25" s="32"/>
      <c r="F25" s="32"/>
      <c r="G25" s="32"/>
      <c r="H25" s="32"/>
      <c r="I25" s="32"/>
      <c r="J25" s="32"/>
      <c r="K25" s="21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89"/>
      <c r="Z25" s="389"/>
      <c r="AA25" s="389"/>
      <c r="AB25" s="389"/>
      <c r="AC25" s="389"/>
      <c r="AD25" s="389"/>
      <c r="AE25" s="389"/>
      <c r="AF25" s="390"/>
      <c r="AG25" s="390"/>
      <c r="AH25" s="390"/>
      <c r="AI25" s="390"/>
      <c r="AJ25" s="390"/>
      <c r="AK25" s="390"/>
      <c r="AL25" s="390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6"/>
    </row>
    <row r="26" spans="1:61" ht="14.25" customHeight="1">
      <c r="A26" s="32"/>
      <c r="B26" s="33"/>
      <c r="C26" s="32"/>
      <c r="D26" s="21"/>
      <c r="E26" s="32"/>
      <c r="F26" s="32"/>
      <c r="G26" s="32"/>
      <c r="H26" s="32"/>
      <c r="I26" s="32"/>
      <c r="J26" s="32"/>
      <c r="K26" s="21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89"/>
      <c r="Z26" s="389"/>
      <c r="AA26" s="389"/>
      <c r="AB26" s="389"/>
      <c r="AC26" s="389"/>
      <c r="AD26" s="389"/>
      <c r="AE26" s="389"/>
      <c r="AF26" s="390"/>
      <c r="AG26" s="390"/>
      <c r="AH26" s="390"/>
      <c r="AI26" s="390"/>
      <c r="AJ26" s="390"/>
      <c r="AK26" s="390"/>
      <c r="AL26" s="390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2"/>
      <c r="BG26" s="32"/>
      <c r="BH26" s="32"/>
      <c r="BI26" s="36"/>
    </row>
    <row r="27" spans="1:61" ht="14.25" customHeight="1">
      <c r="A27" s="32"/>
      <c r="B27" s="33"/>
      <c r="C27" s="32"/>
      <c r="D27" s="21"/>
      <c r="E27" s="32"/>
      <c r="F27" s="32"/>
      <c r="G27" s="32"/>
      <c r="H27" s="32"/>
      <c r="I27" s="32"/>
      <c r="J27" s="32"/>
      <c r="K27" s="3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2"/>
      <c r="BH27" s="32"/>
      <c r="BI27" s="37"/>
    </row>
    <row r="28" spans="1:61" ht="14.25" customHeight="1">
      <c r="A28" s="32"/>
      <c r="B28" s="33"/>
      <c r="C28" s="32"/>
      <c r="D28" s="21"/>
      <c r="E28" s="32"/>
      <c r="F28" s="32"/>
      <c r="G28" s="32"/>
      <c r="H28" s="32"/>
      <c r="I28" s="32"/>
      <c r="J28" s="32"/>
      <c r="K28" s="3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2"/>
      <c r="BH28" s="32"/>
      <c r="BI28" s="37"/>
    </row>
    <row r="29" spans="1:61" ht="14.25" customHeight="1">
      <c r="A29" s="32"/>
      <c r="B29" s="33"/>
      <c r="C29" s="32"/>
      <c r="D29" s="21"/>
      <c r="E29" s="32"/>
      <c r="F29" s="32"/>
      <c r="G29" s="32"/>
      <c r="H29" s="32"/>
      <c r="I29" s="32"/>
      <c r="J29" s="32"/>
      <c r="K29" s="3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2"/>
      <c r="BH29" s="32"/>
      <c r="BI29" s="37"/>
    </row>
    <row r="30" spans="1:61" ht="14.25" customHeight="1">
      <c r="A30" s="32"/>
      <c r="B30" s="33"/>
      <c r="C30" s="32"/>
      <c r="D30" s="21"/>
      <c r="E30" s="32"/>
      <c r="F30" s="32"/>
      <c r="G30" s="32"/>
      <c r="H30" s="32"/>
      <c r="I30" s="32"/>
      <c r="J30" s="32"/>
      <c r="K30" s="3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75"/>
      <c r="Z30" s="375"/>
      <c r="AA30" s="375"/>
      <c r="AB30" s="375"/>
      <c r="AC30" s="375"/>
      <c r="AD30" s="375"/>
      <c r="AE30" s="375"/>
      <c r="AF30" s="375"/>
      <c r="AG30" s="375"/>
      <c r="AH30" s="375"/>
      <c r="AI30" s="375"/>
      <c r="AJ30" s="375"/>
      <c r="AK30" s="375"/>
      <c r="AL30" s="375"/>
      <c r="AM30" s="29"/>
      <c r="AN30" s="29"/>
      <c r="AO30" s="29"/>
      <c r="AP30" s="29"/>
      <c r="AQ30" s="29"/>
      <c r="AR30" s="29"/>
      <c r="AS30" s="29"/>
      <c r="AT30" s="29"/>
      <c r="AU30" s="29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2"/>
      <c r="BI30" s="37"/>
    </row>
    <row r="31" spans="1:61" ht="14.25" customHeight="1">
      <c r="A31" s="32"/>
      <c r="B31" s="33"/>
      <c r="C31" s="32"/>
      <c r="D31" s="21"/>
      <c r="E31" s="32"/>
      <c r="F31" s="32"/>
      <c r="G31" s="32"/>
      <c r="H31" s="32"/>
      <c r="I31" s="32"/>
      <c r="J31" s="32"/>
      <c r="K31" s="3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75"/>
      <c r="Z31" s="375"/>
      <c r="AA31" s="375"/>
      <c r="AB31" s="375"/>
      <c r="AC31" s="375"/>
      <c r="AD31" s="375"/>
      <c r="AE31" s="375"/>
      <c r="AF31" s="375"/>
      <c r="AG31" s="375"/>
      <c r="AH31" s="375"/>
      <c r="AI31" s="375"/>
      <c r="AJ31" s="375"/>
      <c r="AK31" s="375"/>
      <c r="AL31" s="375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2"/>
      <c r="BH31" s="32"/>
      <c r="BI31" s="37"/>
    </row>
    <row r="32" spans="1:61" ht="14.25" customHeight="1">
      <c r="A32" s="32"/>
      <c r="B32" s="33"/>
      <c r="C32" s="32"/>
      <c r="D32" s="21"/>
      <c r="E32" s="32"/>
      <c r="F32" s="32"/>
      <c r="G32" s="32"/>
      <c r="H32" s="32"/>
      <c r="I32" s="32"/>
      <c r="J32" s="32"/>
      <c r="K32" s="3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75"/>
      <c r="Z32" s="375"/>
      <c r="AA32" s="375"/>
      <c r="AB32" s="375"/>
      <c r="AC32" s="375"/>
      <c r="AD32" s="375"/>
      <c r="AE32" s="375"/>
      <c r="AF32" s="375"/>
      <c r="AG32" s="375"/>
      <c r="AH32" s="375"/>
      <c r="AI32" s="375"/>
      <c r="AJ32" s="375"/>
      <c r="AK32" s="375"/>
      <c r="AL32" s="375"/>
      <c r="AM32" s="29"/>
      <c r="AN32" s="29"/>
      <c r="AO32" s="29"/>
      <c r="AP32" s="29"/>
      <c r="AQ32" s="29"/>
      <c r="AR32" s="29"/>
      <c r="AS32" s="29"/>
      <c r="AT32" s="29"/>
      <c r="AU32" s="29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2"/>
      <c r="BH32" s="32"/>
      <c r="BI32" s="37"/>
    </row>
    <row r="33" spans="1:61" ht="14.25" customHeight="1">
      <c r="A33" s="32"/>
      <c r="B33" s="33"/>
      <c r="C33" s="32"/>
      <c r="D33" s="21"/>
      <c r="E33" s="32"/>
      <c r="F33" s="32"/>
      <c r="G33" s="32"/>
      <c r="H33" s="32"/>
      <c r="I33" s="32"/>
      <c r="J33" s="32"/>
      <c r="K33" s="3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2"/>
      <c r="BH33" s="32"/>
      <c r="BI33" s="37"/>
    </row>
    <row r="34" spans="1:61" ht="14.25" customHeight="1">
      <c r="A34" s="26"/>
      <c r="B34" s="27"/>
      <c r="C34" s="29"/>
      <c r="D34" s="29"/>
      <c r="E34" s="29"/>
      <c r="F34" s="29"/>
      <c r="G34" s="29"/>
      <c r="H34" s="29"/>
      <c r="I34" s="29"/>
      <c r="J34" s="29"/>
      <c r="K34" s="29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75"/>
      <c r="Z34" s="375"/>
      <c r="AA34" s="375"/>
      <c r="AB34" s="375"/>
      <c r="AC34" s="375"/>
      <c r="AD34" s="375"/>
      <c r="AE34" s="375"/>
      <c r="AF34" s="375"/>
      <c r="AG34" s="375"/>
      <c r="AH34" s="375"/>
      <c r="AI34" s="375"/>
      <c r="AJ34" s="375"/>
      <c r="AK34" s="375"/>
      <c r="AL34" s="375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8"/>
    </row>
    <row r="35" spans="1:61" ht="14.25" customHeight="1">
      <c r="A35" s="26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75"/>
      <c r="Z35" s="375"/>
      <c r="AA35" s="375"/>
      <c r="AB35" s="375"/>
      <c r="AC35" s="375"/>
      <c r="AD35" s="375"/>
      <c r="AE35" s="375"/>
      <c r="AF35" s="375"/>
      <c r="AG35" s="375"/>
      <c r="AH35" s="375"/>
      <c r="AI35" s="375"/>
      <c r="AJ35" s="375"/>
      <c r="AK35" s="375"/>
      <c r="AL35" s="375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8"/>
    </row>
    <row r="36" spans="1:61" ht="14.25" customHeight="1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75"/>
      <c r="Z36" s="375"/>
      <c r="AA36" s="375"/>
      <c r="AB36" s="375"/>
      <c r="AC36" s="375"/>
      <c r="AD36" s="375"/>
      <c r="AE36" s="375"/>
      <c r="AF36" s="375"/>
      <c r="AG36" s="375"/>
      <c r="AH36" s="375"/>
      <c r="AI36" s="375"/>
      <c r="AJ36" s="375"/>
      <c r="AK36" s="375"/>
      <c r="AL36" s="375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28"/>
    </row>
    <row r="37" spans="1:61" ht="14.25" customHeight="1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28"/>
    </row>
    <row r="38" spans="1:61" ht="14.25" customHeight="1">
      <c r="A38" s="26"/>
      <c r="B38" s="27"/>
      <c r="C38" s="29"/>
      <c r="D38" s="29"/>
      <c r="E38" s="29"/>
      <c r="F38" s="29"/>
      <c r="G38" s="29"/>
      <c r="H38" s="29"/>
      <c r="I38" s="29"/>
      <c r="J38" s="29"/>
      <c r="K38" s="2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28"/>
    </row>
    <row r="39" spans="1:61" ht="14.25" customHeight="1">
      <c r="A39" s="26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28"/>
    </row>
    <row r="40" spans="1:61" ht="14.25" customHeight="1">
      <c r="A40" s="26"/>
      <c r="B40" s="2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28"/>
    </row>
    <row r="41" spans="1:61" ht="14.25" customHeight="1">
      <c r="A41" s="40"/>
      <c r="B41" s="4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4"/>
    </row>
    <row r="42" spans="1:61" ht="14.25" customHeight="1">
      <c r="A42" s="40"/>
      <c r="B42" s="4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4"/>
    </row>
    <row r="43" spans="1:61" ht="14.25" customHeight="1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28"/>
    </row>
    <row r="44" spans="1:61" ht="14.25" customHeight="1">
      <c r="A44" s="42"/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44"/>
    </row>
    <row r="45" spans="1:61" ht="14.25" customHeight="1">
      <c r="A45" s="42"/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44"/>
    </row>
    <row r="46" spans="1:61" ht="14.25" customHeight="1" thickBot="1">
      <c r="A46" s="26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7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3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D025-6F8A-49B5-982E-E949F554C62D}">
  <dimension ref="B1:X38"/>
  <sheetViews>
    <sheetView showGridLines="0" zoomScale="115" zoomScaleNormal="115" workbookViewId="0">
      <selection activeCell="K9" sqref="K9:L9"/>
    </sheetView>
  </sheetViews>
  <sheetFormatPr defaultColWidth="6.90625" defaultRowHeight="13.5"/>
  <cols>
    <col min="1" max="1" width="1" style="49" customWidth="1"/>
    <col min="2" max="2" width="6.7265625" style="48" customWidth="1"/>
    <col min="3" max="3" width="6.90625" style="48"/>
    <col min="4" max="12" width="6.90625" style="49"/>
    <col min="13" max="15" width="6.90625" style="51"/>
    <col min="16" max="16" width="6.90625" style="49"/>
    <col min="17" max="18" width="6.90625" style="51"/>
    <col min="19" max="16384" width="6.90625" style="49"/>
  </cols>
  <sheetData>
    <row r="1" spans="2:24"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4">
      <c r="B2" s="401" t="s">
        <v>2</v>
      </c>
      <c r="C2" s="402"/>
      <c r="D2" s="403" t="s">
        <v>3</v>
      </c>
      <c r="E2" s="404"/>
      <c r="F2" s="404"/>
      <c r="G2" s="405"/>
      <c r="H2" s="406" t="s">
        <v>4</v>
      </c>
      <c r="I2" s="407"/>
      <c r="J2" s="408">
        <f t="array" aca="1" ref="J2" ca="1">IF(B8="","",INDIRECT("B"&amp;MAX(INDEX((LEN(B8:B1000)&gt;0)*ROW(B8:B1000),0))))</f>
        <v>0.02</v>
      </c>
      <c r="K2" s="409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4">
      <c r="B3" s="401" t="s">
        <v>5</v>
      </c>
      <c r="C3" s="402"/>
      <c r="D3" s="410" t="s">
        <v>339</v>
      </c>
      <c r="E3" s="411"/>
      <c r="F3" s="411"/>
      <c r="G3" s="412"/>
      <c r="H3" s="406" t="s">
        <v>6</v>
      </c>
      <c r="I3" s="407"/>
      <c r="J3" s="413" t="s">
        <v>340</v>
      </c>
      <c r="K3" s="414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4">
      <c r="B4" s="401" t="s">
        <v>7</v>
      </c>
      <c r="C4" s="402"/>
      <c r="D4" s="416" t="s">
        <v>333</v>
      </c>
      <c r="E4" s="417"/>
      <c r="F4" s="417"/>
      <c r="G4" s="418"/>
      <c r="H4" s="406" t="s">
        <v>8</v>
      </c>
      <c r="I4" s="407"/>
      <c r="J4" s="408" t="s">
        <v>9</v>
      </c>
      <c r="K4" s="409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2:24">
      <c r="D5" s="51"/>
      <c r="E5" s="51"/>
      <c r="F5" s="51"/>
      <c r="G5" s="51"/>
      <c r="H5" s="50"/>
      <c r="I5" s="50"/>
      <c r="J5" s="52"/>
      <c r="K5" s="52"/>
      <c r="L5" s="50"/>
      <c r="M5" s="50"/>
      <c r="N5" s="53"/>
      <c r="O5" s="53"/>
      <c r="P5" s="53"/>
      <c r="Q5" s="50"/>
      <c r="R5" s="50"/>
      <c r="S5" s="51"/>
      <c r="T5" s="51"/>
      <c r="U5" s="51"/>
    </row>
    <row r="6" spans="2:24">
      <c r="B6" s="419" t="s">
        <v>10</v>
      </c>
      <c r="C6" s="420" t="s">
        <v>11</v>
      </c>
      <c r="D6" s="420"/>
      <c r="E6" s="420"/>
      <c r="F6" s="420"/>
      <c r="G6" s="420" t="s">
        <v>12</v>
      </c>
      <c r="H6" s="420"/>
      <c r="I6" s="420"/>
      <c r="J6" s="420"/>
      <c r="K6" s="420" t="s">
        <v>13</v>
      </c>
      <c r="L6" s="420"/>
      <c r="M6" s="420"/>
      <c r="N6" s="420"/>
      <c r="O6" s="415" t="s">
        <v>14</v>
      </c>
      <c r="P6" s="415"/>
      <c r="Q6" s="415"/>
      <c r="R6" s="415"/>
      <c r="S6" s="415"/>
      <c r="T6" s="415"/>
      <c r="U6" s="415"/>
      <c r="V6" s="415"/>
      <c r="W6" s="415"/>
      <c r="X6" s="415"/>
    </row>
    <row r="7" spans="2:24">
      <c r="B7" s="419"/>
      <c r="C7" s="415" t="s">
        <v>15</v>
      </c>
      <c r="D7" s="415"/>
      <c r="E7" s="415" t="s">
        <v>16</v>
      </c>
      <c r="F7" s="415"/>
      <c r="G7" s="415" t="s">
        <v>17</v>
      </c>
      <c r="H7" s="415"/>
      <c r="I7" s="415" t="s">
        <v>18</v>
      </c>
      <c r="J7" s="415"/>
      <c r="K7" s="415" t="s">
        <v>19</v>
      </c>
      <c r="L7" s="415"/>
      <c r="M7" s="415" t="s">
        <v>20</v>
      </c>
      <c r="N7" s="415"/>
      <c r="O7" s="415"/>
      <c r="P7" s="415"/>
      <c r="Q7" s="415"/>
      <c r="R7" s="415"/>
      <c r="S7" s="415"/>
      <c r="T7" s="415"/>
      <c r="U7" s="415"/>
      <c r="V7" s="415"/>
      <c r="W7" s="415"/>
      <c r="X7" s="415"/>
    </row>
    <row r="8" spans="2:24">
      <c r="B8" s="54">
        <v>0.01</v>
      </c>
      <c r="C8" s="392">
        <v>45397</v>
      </c>
      <c r="D8" s="392"/>
      <c r="E8" s="393" t="s">
        <v>110</v>
      </c>
      <c r="F8" s="393"/>
      <c r="G8" s="392"/>
      <c r="H8" s="392"/>
      <c r="I8" s="398"/>
      <c r="J8" s="399"/>
      <c r="K8" s="392"/>
      <c r="L8" s="392"/>
      <c r="M8" s="393"/>
      <c r="N8" s="393"/>
      <c r="O8" s="391" t="s">
        <v>349</v>
      </c>
      <c r="P8" s="391"/>
      <c r="Q8" s="391"/>
      <c r="R8" s="391"/>
      <c r="S8" s="391"/>
      <c r="T8" s="391"/>
      <c r="U8" s="391"/>
      <c r="V8" s="391"/>
      <c r="W8" s="391"/>
      <c r="X8" s="391"/>
    </row>
    <row r="9" spans="2:24">
      <c r="B9" s="54">
        <v>0.02</v>
      </c>
      <c r="C9" s="392">
        <v>45406</v>
      </c>
      <c r="D9" s="392"/>
      <c r="E9" s="393" t="s">
        <v>338</v>
      </c>
      <c r="F9" s="393"/>
      <c r="G9" s="392"/>
      <c r="H9" s="392"/>
      <c r="I9" s="398"/>
      <c r="J9" s="399"/>
      <c r="K9" s="392"/>
      <c r="L9" s="392"/>
      <c r="M9" s="393"/>
      <c r="N9" s="393"/>
      <c r="O9" s="391" t="s">
        <v>109</v>
      </c>
      <c r="P9" s="391"/>
      <c r="Q9" s="391"/>
      <c r="R9" s="391"/>
      <c r="S9" s="391"/>
      <c r="T9" s="391"/>
      <c r="U9" s="391"/>
      <c r="V9" s="391"/>
      <c r="W9" s="391"/>
      <c r="X9" s="391"/>
    </row>
    <row r="10" spans="2:24">
      <c r="B10" s="54"/>
      <c r="C10" s="392"/>
      <c r="D10" s="392"/>
      <c r="E10" s="393"/>
      <c r="F10" s="393"/>
      <c r="G10" s="392"/>
      <c r="H10" s="392"/>
      <c r="I10" s="398"/>
      <c r="J10" s="399"/>
      <c r="K10" s="392"/>
      <c r="L10" s="392"/>
      <c r="M10" s="393"/>
      <c r="N10" s="393"/>
      <c r="O10" s="391"/>
      <c r="P10" s="391"/>
      <c r="Q10" s="391"/>
      <c r="R10" s="391"/>
      <c r="S10" s="391"/>
      <c r="T10" s="391"/>
      <c r="U10" s="391"/>
      <c r="V10" s="391"/>
      <c r="W10" s="391"/>
      <c r="X10" s="391"/>
    </row>
    <row r="11" spans="2:24">
      <c r="B11" s="54"/>
      <c r="C11" s="392"/>
      <c r="D11" s="392"/>
      <c r="E11" s="393"/>
      <c r="F11" s="393"/>
      <c r="G11" s="392"/>
      <c r="H11" s="392"/>
      <c r="I11" s="398"/>
      <c r="J11" s="399"/>
      <c r="K11" s="392"/>
      <c r="L11" s="392"/>
      <c r="M11" s="393"/>
      <c r="N11" s="393"/>
      <c r="O11" s="391"/>
      <c r="P11" s="391"/>
      <c r="Q11" s="391"/>
      <c r="R11" s="391"/>
      <c r="S11" s="391"/>
      <c r="T11" s="391"/>
      <c r="U11" s="391"/>
      <c r="V11" s="391"/>
      <c r="W11" s="391"/>
      <c r="X11" s="391"/>
    </row>
    <row r="12" spans="2:24" s="100" customFormat="1">
      <c r="B12" s="54"/>
      <c r="C12" s="392"/>
      <c r="D12" s="392"/>
      <c r="E12" s="393"/>
      <c r="F12" s="393"/>
      <c r="G12" s="392"/>
      <c r="H12" s="392"/>
      <c r="I12" s="393"/>
      <c r="J12" s="393"/>
      <c r="K12" s="392"/>
      <c r="L12" s="392"/>
      <c r="M12" s="393"/>
      <c r="N12" s="393"/>
      <c r="O12" s="394"/>
      <c r="P12" s="395"/>
      <c r="Q12" s="395"/>
      <c r="R12" s="395"/>
      <c r="S12" s="395"/>
      <c r="T12" s="395"/>
      <c r="U12" s="395"/>
      <c r="V12" s="395"/>
      <c r="W12" s="395"/>
      <c r="X12" s="396"/>
    </row>
    <row r="13" spans="2:24">
      <c r="B13" s="54"/>
      <c r="C13" s="392"/>
      <c r="D13" s="392"/>
      <c r="E13" s="393"/>
      <c r="F13" s="393"/>
      <c r="G13" s="392"/>
      <c r="H13" s="392"/>
      <c r="I13" s="398"/>
      <c r="J13" s="399"/>
      <c r="K13" s="392"/>
      <c r="L13" s="392"/>
      <c r="M13" s="393"/>
      <c r="N13" s="393"/>
      <c r="O13" s="400"/>
      <c r="P13" s="395"/>
      <c r="Q13" s="395"/>
      <c r="R13" s="395"/>
      <c r="S13" s="395"/>
      <c r="T13" s="395"/>
      <c r="U13" s="395"/>
      <c r="V13" s="395"/>
      <c r="W13" s="395"/>
      <c r="X13" s="396"/>
    </row>
    <row r="14" spans="2:24">
      <c r="B14" s="54"/>
      <c r="C14" s="392"/>
      <c r="D14" s="392"/>
      <c r="E14" s="393"/>
      <c r="F14" s="393"/>
      <c r="G14" s="392"/>
      <c r="H14" s="392"/>
      <c r="I14" s="398"/>
      <c r="J14" s="399"/>
      <c r="K14" s="392"/>
      <c r="L14" s="392"/>
      <c r="M14" s="393"/>
      <c r="N14" s="393"/>
      <c r="O14" s="397"/>
      <c r="P14" s="391"/>
      <c r="Q14" s="391"/>
      <c r="R14" s="391"/>
      <c r="S14" s="391"/>
      <c r="T14" s="391"/>
      <c r="U14" s="391"/>
      <c r="V14" s="391"/>
      <c r="W14" s="391"/>
      <c r="X14" s="391"/>
    </row>
    <row r="15" spans="2:24">
      <c r="B15" s="54"/>
      <c r="C15" s="392"/>
      <c r="D15" s="392"/>
      <c r="E15" s="393"/>
      <c r="F15" s="393"/>
      <c r="G15" s="392"/>
      <c r="H15" s="392"/>
      <c r="I15" s="398"/>
      <c r="J15" s="399"/>
      <c r="K15" s="392"/>
      <c r="L15" s="392"/>
      <c r="M15" s="393"/>
      <c r="N15" s="393"/>
      <c r="O15" s="397"/>
      <c r="P15" s="391"/>
      <c r="Q15" s="391"/>
      <c r="R15" s="391"/>
      <c r="S15" s="391"/>
      <c r="T15" s="391"/>
      <c r="U15" s="391"/>
      <c r="V15" s="391"/>
      <c r="W15" s="391"/>
      <c r="X15" s="391"/>
    </row>
    <row r="16" spans="2:24">
      <c r="B16" s="54"/>
      <c r="C16" s="392"/>
      <c r="D16" s="392"/>
      <c r="E16" s="393"/>
      <c r="F16" s="393"/>
      <c r="G16" s="392"/>
      <c r="H16" s="392"/>
      <c r="I16" s="393"/>
      <c r="J16" s="393"/>
      <c r="K16" s="392"/>
      <c r="L16" s="392"/>
      <c r="M16" s="393"/>
      <c r="N16" s="393"/>
      <c r="O16" s="391"/>
      <c r="P16" s="391"/>
      <c r="Q16" s="391"/>
      <c r="R16" s="391"/>
      <c r="S16" s="391"/>
      <c r="T16" s="391"/>
      <c r="U16" s="391"/>
      <c r="V16" s="391"/>
      <c r="W16" s="391"/>
      <c r="X16" s="391"/>
    </row>
    <row r="17" spans="2:24">
      <c r="B17" s="54"/>
      <c r="C17" s="392"/>
      <c r="D17" s="392"/>
      <c r="E17" s="393"/>
      <c r="F17" s="393"/>
      <c r="G17" s="392"/>
      <c r="H17" s="392"/>
      <c r="I17" s="393"/>
      <c r="J17" s="393"/>
      <c r="K17" s="392"/>
      <c r="L17" s="392"/>
      <c r="M17" s="393"/>
      <c r="N17" s="393"/>
      <c r="O17" s="394"/>
      <c r="P17" s="395"/>
      <c r="Q17" s="395"/>
      <c r="R17" s="395"/>
      <c r="S17" s="395"/>
      <c r="T17" s="395"/>
      <c r="U17" s="395"/>
      <c r="V17" s="395"/>
      <c r="W17" s="395"/>
      <c r="X17" s="396"/>
    </row>
    <row r="18" spans="2:24">
      <c r="B18" s="54"/>
      <c r="C18" s="392"/>
      <c r="D18" s="392"/>
      <c r="E18" s="393"/>
      <c r="F18" s="393"/>
      <c r="G18" s="392"/>
      <c r="H18" s="392"/>
      <c r="I18" s="393"/>
      <c r="J18" s="393"/>
      <c r="K18" s="392"/>
      <c r="L18" s="392"/>
      <c r="M18" s="393"/>
      <c r="N18" s="393"/>
      <c r="O18" s="391"/>
      <c r="P18" s="391"/>
      <c r="Q18" s="391"/>
      <c r="R18" s="391"/>
      <c r="S18" s="391"/>
      <c r="T18" s="391"/>
      <c r="U18" s="391"/>
      <c r="V18" s="391"/>
      <c r="W18" s="391"/>
      <c r="X18" s="391"/>
    </row>
    <row r="19" spans="2:24">
      <c r="B19" s="54"/>
      <c r="C19" s="392"/>
      <c r="D19" s="392"/>
      <c r="E19" s="393"/>
      <c r="F19" s="393"/>
      <c r="G19" s="392"/>
      <c r="H19" s="392"/>
      <c r="I19" s="393"/>
      <c r="J19" s="393"/>
      <c r="K19" s="392"/>
      <c r="L19" s="392"/>
      <c r="M19" s="393"/>
      <c r="N19" s="393"/>
      <c r="O19" s="391"/>
      <c r="P19" s="391"/>
      <c r="Q19" s="391"/>
      <c r="R19" s="391"/>
      <c r="S19" s="391"/>
      <c r="T19" s="391"/>
      <c r="U19" s="391"/>
      <c r="V19" s="391"/>
      <c r="W19" s="391"/>
      <c r="X19" s="391"/>
    </row>
    <row r="20" spans="2:24">
      <c r="B20" s="54"/>
      <c r="C20" s="392"/>
      <c r="D20" s="392"/>
      <c r="E20" s="393"/>
      <c r="F20" s="393"/>
      <c r="G20" s="392"/>
      <c r="H20" s="392"/>
      <c r="I20" s="393"/>
      <c r="J20" s="393"/>
      <c r="K20" s="392"/>
      <c r="L20" s="392"/>
      <c r="M20" s="393"/>
      <c r="N20" s="393"/>
      <c r="O20" s="391"/>
      <c r="P20" s="391"/>
      <c r="Q20" s="391"/>
      <c r="R20" s="391"/>
      <c r="S20" s="391"/>
      <c r="T20" s="391"/>
      <c r="U20" s="391"/>
      <c r="V20" s="391"/>
      <c r="W20" s="391"/>
      <c r="X20" s="391"/>
    </row>
    <row r="21" spans="2:24">
      <c r="B21" s="54"/>
      <c r="C21" s="392"/>
      <c r="D21" s="392"/>
      <c r="E21" s="393"/>
      <c r="F21" s="393"/>
      <c r="G21" s="392"/>
      <c r="H21" s="392"/>
      <c r="I21" s="393"/>
      <c r="J21" s="393"/>
      <c r="K21" s="392"/>
      <c r="L21" s="392"/>
      <c r="M21" s="393"/>
      <c r="N21" s="393"/>
      <c r="O21" s="391"/>
      <c r="P21" s="391"/>
      <c r="Q21" s="391"/>
      <c r="R21" s="391"/>
      <c r="S21" s="391"/>
      <c r="T21" s="391"/>
      <c r="U21" s="391"/>
      <c r="V21" s="391"/>
      <c r="W21" s="391"/>
      <c r="X21" s="391"/>
    </row>
    <row r="22" spans="2:24">
      <c r="B22" s="54"/>
      <c r="C22" s="392"/>
      <c r="D22" s="392"/>
      <c r="E22" s="393"/>
      <c r="F22" s="393"/>
      <c r="G22" s="392"/>
      <c r="H22" s="392"/>
      <c r="I22" s="393"/>
      <c r="J22" s="393"/>
      <c r="K22" s="392"/>
      <c r="L22" s="392"/>
      <c r="M22" s="393"/>
      <c r="N22" s="393"/>
      <c r="O22" s="391"/>
      <c r="P22" s="391"/>
      <c r="Q22" s="391"/>
      <c r="R22" s="391"/>
      <c r="S22" s="391"/>
      <c r="T22" s="391"/>
      <c r="U22" s="391"/>
      <c r="V22" s="391"/>
      <c r="W22" s="391"/>
      <c r="X22" s="391"/>
    </row>
    <row r="23" spans="2:24">
      <c r="B23" s="54"/>
      <c r="C23" s="392"/>
      <c r="D23" s="392"/>
      <c r="E23" s="393"/>
      <c r="F23" s="393"/>
      <c r="G23" s="392"/>
      <c r="H23" s="392"/>
      <c r="I23" s="393"/>
      <c r="J23" s="393"/>
      <c r="K23" s="392"/>
      <c r="L23" s="392"/>
      <c r="M23" s="393"/>
      <c r="N23" s="393"/>
      <c r="O23" s="391"/>
      <c r="P23" s="391"/>
      <c r="Q23" s="391"/>
      <c r="R23" s="391"/>
      <c r="S23" s="391"/>
      <c r="T23" s="391"/>
      <c r="U23" s="391"/>
      <c r="V23" s="391"/>
      <c r="W23" s="391"/>
      <c r="X23" s="391"/>
    </row>
    <row r="24" spans="2:24">
      <c r="B24" s="54"/>
      <c r="C24" s="392"/>
      <c r="D24" s="392"/>
      <c r="E24" s="393"/>
      <c r="F24" s="393"/>
      <c r="G24" s="392"/>
      <c r="H24" s="392"/>
      <c r="I24" s="393"/>
      <c r="J24" s="393"/>
      <c r="K24" s="392"/>
      <c r="L24" s="392"/>
      <c r="M24" s="393"/>
      <c r="N24" s="393"/>
      <c r="O24" s="391"/>
      <c r="P24" s="391"/>
      <c r="Q24" s="391"/>
      <c r="R24" s="391"/>
      <c r="S24" s="391"/>
      <c r="T24" s="391"/>
      <c r="U24" s="391"/>
      <c r="V24" s="391"/>
      <c r="W24" s="391"/>
      <c r="X24" s="391"/>
    </row>
    <row r="25" spans="2:24">
      <c r="B25" s="54"/>
      <c r="C25" s="392"/>
      <c r="D25" s="392"/>
      <c r="E25" s="393"/>
      <c r="F25" s="393"/>
      <c r="G25" s="392"/>
      <c r="H25" s="392"/>
      <c r="I25" s="393"/>
      <c r="J25" s="393"/>
      <c r="K25" s="392"/>
      <c r="L25" s="392"/>
      <c r="M25" s="393"/>
      <c r="N25" s="393"/>
      <c r="O25" s="391"/>
      <c r="P25" s="391"/>
      <c r="Q25" s="391"/>
      <c r="R25" s="391"/>
      <c r="S25" s="391"/>
      <c r="T25" s="391"/>
      <c r="U25" s="391"/>
      <c r="V25" s="391"/>
      <c r="W25" s="391"/>
      <c r="X25" s="391"/>
    </row>
    <row r="26" spans="2:24">
      <c r="B26" s="54"/>
      <c r="C26" s="392"/>
      <c r="D26" s="392"/>
      <c r="E26" s="393"/>
      <c r="F26" s="393"/>
      <c r="G26" s="392"/>
      <c r="H26" s="392"/>
      <c r="I26" s="393"/>
      <c r="J26" s="393"/>
      <c r="K26" s="392"/>
      <c r="L26" s="392"/>
      <c r="M26" s="393"/>
      <c r="N26" s="393"/>
      <c r="O26" s="391"/>
      <c r="P26" s="391"/>
      <c r="Q26" s="391"/>
      <c r="R26" s="391"/>
      <c r="S26" s="391"/>
      <c r="T26" s="391"/>
      <c r="U26" s="391"/>
      <c r="V26" s="391"/>
      <c r="W26" s="391"/>
      <c r="X26" s="391"/>
    </row>
    <row r="27" spans="2:24">
      <c r="B27" s="54"/>
      <c r="C27" s="392"/>
      <c r="D27" s="392"/>
      <c r="E27" s="393"/>
      <c r="F27" s="393"/>
      <c r="G27" s="392"/>
      <c r="H27" s="392"/>
      <c r="I27" s="393"/>
      <c r="J27" s="393"/>
      <c r="K27" s="392"/>
      <c r="L27" s="392"/>
      <c r="M27" s="393"/>
      <c r="N27" s="393"/>
      <c r="O27" s="391"/>
      <c r="P27" s="391"/>
      <c r="Q27" s="391"/>
      <c r="R27" s="391"/>
      <c r="S27" s="391"/>
      <c r="T27" s="391"/>
      <c r="U27" s="391"/>
      <c r="V27" s="391"/>
      <c r="W27" s="391"/>
      <c r="X27" s="391"/>
    </row>
    <row r="28" spans="2:24">
      <c r="B28" s="54"/>
      <c r="C28" s="392"/>
      <c r="D28" s="392"/>
      <c r="E28" s="393"/>
      <c r="F28" s="393"/>
      <c r="G28" s="392"/>
      <c r="H28" s="392"/>
      <c r="I28" s="393"/>
      <c r="J28" s="393"/>
      <c r="K28" s="392"/>
      <c r="L28" s="392"/>
      <c r="M28" s="393"/>
      <c r="N28" s="393"/>
      <c r="O28" s="391"/>
      <c r="P28" s="391"/>
      <c r="Q28" s="391"/>
      <c r="R28" s="391"/>
      <c r="S28" s="391"/>
      <c r="T28" s="391"/>
      <c r="U28" s="391"/>
      <c r="V28" s="391"/>
      <c r="W28" s="391"/>
      <c r="X28" s="391"/>
    </row>
    <row r="29" spans="2:24">
      <c r="B29" s="54"/>
      <c r="C29" s="392"/>
      <c r="D29" s="392"/>
      <c r="E29" s="393"/>
      <c r="F29" s="393"/>
      <c r="G29" s="392"/>
      <c r="H29" s="392"/>
      <c r="I29" s="393"/>
      <c r="J29" s="393"/>
      <c r="K29" s="392"/>
      <c r="L29" s="392"/>
      <c r="M29" s="393"/>
      <c r="N29" s="393"/>
      <c r="O29" s="391"/>
      <c r="P29" s="391"/>
      <c r="Q29" s="391"/>
      <c r="R29" s="391"/>
      <c r="S29" s="391"/>
      <c r="T29" s="391"/>
      <c r="U29" s="391"/>
      <c r="V29" s="391"/>
      <c r="W29" s="391"/>
      <c r="X29" s="391"/>
    </row>
    <row r="30" spans="2:24">
      <c r="B30" s="54"/>
      <c r="C30" s="392"/>
      <c r="D30" s="392"/>
      <c r="E30" s="393"/>
      <c r="F30" s="393"/>
      <c r="G30" s="392"/>
      <c r="H30" s="392"/>
      <c r="I30" s="393"/>
      <c r="J30" s="393"/>
      <c r="K30" s="392"/>
      <c r="L30" s="392"/>
      <c r="M30" s="393"/>
      <c r="N30" s="393"/>
      <c r="O30" s="391"/>
      <c r="P30" s="391"/>
      <c r="Q30" s="391"/>
      <c r="R30" s="391"/>
      <c r="S30" s="391"/>
      <c r="T30" s="391"/>
      <c r="U30" s="391"/>
      <c r="V30" s="391"/>
      <c r="W30" s="391"/>
      <c r="X30" s="391"/>
    </row>
    <row r="31" spans="2:24">
      <c r="B31" s="54"/>
      <c r="C31" s="392"/>
      <c r="D31" s="392"/>
      <c r="E31" s="393"/>
      <c r="F31" s="393"/>
      <c r="G31" s="392"/>
      <c r="H31" s="392"/>
      <c r="I31" s="393"/>
      <c r="J31" s="393"/>
      <c r="K31" s="392"/>
      <c r="L31" s="392"/>
      <c r="M31" s="393"/>
      <c r="N31" s="393"/>
      <c r="O31" s="391"/>
      <c r="P31" s="391"/>
      <c r="Q31" s="391"/>
      <c r="R31" s="391"/>
      <c r="S31" s="391"/>
      <c r="T31" s="391"/>
      <c r="U31" s="391"/>
      <c r="V31" s="391"/>
      <c r="W31" s="391"/>
      <c r="X31" s="391"/>
    </row>
    <row r="32" spans="2:24">
      <c r="B32" s="54"/>
      <c r="C32" s="392"/>
      <c r="D32" s="392"/>
      <c r="E32" s="393"/>
      <c r="F32" s="393"/>
      <c r="G32" s="392"/>
      <c r="H32" s="392"/>
      <c r="I32" s="393"/>
      <c r="J32" s="393"/>
      <c r="K32" s="392"/>
      <c r="L32" s="392"/>
      <c r="M32" s="393"/>
      <c r="N32" s="393"/>
      <c r="O32" s="391"/>
      <c r="P32" s="391"/>
      <c r="Q32" s="391"/>
      <c r="R32" s="391"/>
      <c r="S32" s="391"/>
      <c r="T32" s="391"/>
      <c r="U32" s="391"/>
      <c r="V32" s="391"/>
      <c r="W32" s="391"/>
      <c r="X32" s="391"/>
    </row>
    <row r="33" spans="2:24">
      <c r="B33" s="54"/>
      <c r="C33" s="392"/>
      <c r="D33" s="392"/>
      <c r="E33" s="393"/>
      <c r="F33" s="393"/>
      <c r="G33" s="392"/>
      <c r="H33" s="392"/>
      <c r="I33" s="393"/>
      <c r="J33" s="393"/>
      <c r="K33" s="392"/>
      <c r="L33" s="392"/>
      <c r="M33" s="393"/>
      <c r="N33" s="393"/>
      <c r="O33" s="391"/>
      <c r="P33" s="391"/>
      <c r="Q33" s="391"/>
      <c r="R33" s="391"/>
      <c r="S33" s="391"/>
      <c r="T33" s="391"/>
      <c r="U33" s="391"/>
      <c r="V33" s="391"/>
      <c r="W33" s="391"/>
      <c r="X33" s="391"/>
    </row>
    <row r="34" spans="2:24">
      <c r="B34" s="54"/>
      <c r="C34" s="392"/>
      <c r="D34" s="392"/>
      <c r="E34" s="393"/>
      <c r="F34" s="393"/>
      <c r="G34" s="392"/>
      <c r="H34" s="392"/>
      <c r="I34" s="393"/>
      <c r="J34" s="393"/>
      <c r="K34" s="392"/>
      <c r="L34" s="392"/>
      <c r="M34" s="393"/>
      <c r="N34" s="393"/>
      <c r="O34" s="391"/>
      <c r="P34" s="391"/>
      <c r="Q34" s="391"/>
      <c r="R34" s="391"/>
      <c r="S34" s="391"/>
      <c r="T34" s="391"/>
      <c r="U34" s="391"/>
      <c r="V34" s="391"/>
      <c r="W34" s="391"/>
      <c r="X34" s="391"/>
    </row>
    <row r="35" spans="2:24">
      <c r="B35" s="54"/>
      <c r="C35" s="392"/>
      <c r="D35" s="392"/>
      <c r="E35" s="393"/>
      <c r="F35" s="393"/>
      <c r="G35" s="392"/>
      <c r="H35" s="392"/>
      <c r="I35" s="393"/>
      <c r="J35" s="393"/>
      <c r="K35" s="392"/>
      <c r="L35" s="392"/>
      <c r="M35" s="393"/>
      <c r="N35" s="393"/>
      <c r="O35" s="391"/>
      <c r="P35" s="391"/>
      <c r="Q35" s="391"/>
      <c r="R35" s="391"/>
      <c r="S35" s="391"/>
      <c r="T35" s="391"/>
      <c r="U35" s="391"/>
      <c r="V35" s="391"/>
      <c r="W35" s="391"/>
      <c r="X35" s="391"/>
    </row>
    <row r="36" spans="2:24">
      <c r="B36" s="54"/>
      <c r="C36" s="392"/>
      <c r="D36" s="392"/>
      <c r="E36" s="393"/>
      <c r="F36" s="393"/>
      <c r="G36" s="392"/>
      <c r="H36" s="392"/>
      <c r="I36" s="393"/>
      <c r="J36" s="393"/>
      <c r="K36" s="392"/>
      <c r="L36" s="392"/>
      <c r="M36" s="393"/>
      <c r="N36" s="393"/>
      <c r="O36" s="391"/>
      <c r="P36" s="391"/>
      <c r="Q36" s="391"/>
      <c r="R36" s="391"/>
      <c r="S36" s="391"/>
      <c r="T36" s="391"/>
      <c r="U36" s="391"/>
      <c r="V36" s="391"/>
      <c r="W36" s="391"/>
      <c r="X36" s="391"/>
    </row>
    <row r="37" spans="2:24">
      <c r="B37" s="54"/>
      <c r="C37" s="392"/>
      <c r="D37" s="392"/>
      <c r="E37" s="393"/>
      <c r="F37" s="393"/>
      <c r="G37" s="392"/>
      <c r="H37" s="392"/>
      <c r="I37" s="393"/>
      <c r="J37" s="393"/>
      <c r="K37" s="392"/>
      <c r="L37" s="392"/>
      <c r="M37" s="393"/>
      <c r="N37" s="393"/>
      <c r="O37" s="391"/>
      <c r="P37" s="391"/>
      <c r="Q37" s="391"/>
      <c r="R37" s="391"/>
      <c r="S37" s="391"/>
      <c r="T37" s="391"/>
      <c r="U37" s="391"/>
      <c r="V37" s="391"/>
      <c r="W37" s="391"/>
      <c r="X37" s="391"/>
    </row>
    <row r="38" spans="2:24">
      <c r="B38" s="54"/>
      <c r="C38" s="392"/>
      <c r="D38" s="392"/>
      <c r="E38" s="393"/>
      <c r="F38" s="393"/>
      <c r="G38" s="392"/>
      <c r="H38" s="392"/>
      <c r="I38" s="393"/>
      <c r="J38" s="393"/>
      <c r="K38" s="392"/>
      <c r="L38" s="392"/>
      <c r="M38" s="393"/>
      <c r="N38" s="393"/>
      <c r="O38" s="391"/>
      <c r="P38" s="391"/>
      <c r="Q38" s="391"/>
      <c r="R38" s="391"/>
      <c r="S38" s="391"/>
      <c r="T38" s="391"/>
      <c r="U38" s="391"/>
      <c r="V38" s="391"/>
      <c r="W38" s="391"/>
      <c r="X38" s="391"/>
    </row>
  </sheetData>
  <mergeCells count="240"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</mergeCells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89"/>
  <sheetViews>
    <sheetView showGridLines="0" tabSelected="1" view="pageBreakPreview" zoomScale="85" zoomScaleNormal="70" zoomScaleSheetLayoutView="85" workbookViewId="0">
      <selection activeCell="AR7" sqref="AR6:AR7"/>
    </sheetView>
  </sheetViews>
  <sheetFormatPr defaultColWidth="2.6328125" defaultRowHeight="12.75" customHeight="1"/>
  <cols>
    <col min="18" max="18" width="2.6328125" customWidth="1"/>
    <col min="30" max="30" width="2.6328125" customWidth="1"/>
    <col min="67" max="67" width="11.453125" bestFit="1" customWidth="1"/>
  </cols>
  <sheetData>
    <row r="1" spans="1:67" s="1" customFormat="1" ht="13.5" customHeight="1">
      <c r="A1" s="443" t="s">
        <v>21</v>
      </c>
      <c r="B1" s="444"/>
      <c r="C1" s="444"/>
      <c r="D1" s="444"/>
      <c r="E1" s="444"/>
      <c r="F1" s="445"/>
      <c r="G1" s="185" t="s">
        <v>22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185" t="s">
        <v>337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485" t="s">
        <v>581</v>
      </c>
      <c r="AE1" s="482"/>
      <c r="AF1" s="482"/>
      <c r="AG1" s="482"/>
      <c r="AH1" s="482"/>
      <c r="AI1" s="482"/>
      <c r="AJ1" s="482"/>
      <c r="AK1" s="482"/>
      <c r="AL1" s="482"/>
      <c r="AM1" s="482"/>
      <c r="AN1" s="482"/>
      <c r="AO1" s="482"/>
      <c r="AP1" s="482"/>
      <c r="AQ1" s="483"/>
      <c r="AR1" s="483"/>
      <c r="AS1" s="483"/>
      <c r="AT1" s="483"/>
      <c r="AU1" s="483"/>
      <c r="AV1" s="484"/>
      <c r="AW1" s="421" t="s">
        <v>25</v>
      </c>
      <c r="AX1" s="422"/>
      <c r="AY1" s="423"/>
      <c r="AZ1" s="185" t="s">
        <v>111</v>
      </c>
      <c r="BA1" s="86"/>
      <c r="BB1" s="86"/>
      <c r="BC1" s="87"/>
      <c r="BD1" s="88"/>
      <c r="BE1" s="421" t="s">
        <v>26</v>
      </c>
      <c r="BF1" s="422"/>
      <c r="BG1" s="423"/>
      <c r="BH1" s="424">
        <v>45397</v>
      </c>
      <c r="BI1" s="425"/>
      <c r="BJ1" s="425"/>
      <c r="BK1" s="426"/>
      <c r="BL1" s="427"/>
      <c r="BM1" s="428"/>
      <c r="BN1" s="429"/>
    </row>
    <row r="2" spans="1:67" s="1" customFormat="1" ht="13.5" customHeight="1">
      <c r="A2" s="446"/>
      <c r="B2" s="447"/>
      <c r="C2" s="447"/>
      <c r="D2" s="447"/>
      <c r="E2" s="447"/>
      <c r="F2" s="448"/>
      <c r="G2" s="186" t="s">
        <v>27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24" t="s">
        <v>336</v>
      </c>
      <c r="S2" s="212"/>
      <c r="T2" s="212"/>
      <c r="U2" s="212"/>
      <c r="V2" s="212"/>
      <c r="W2" s="212"/>
      <c r="X2" s="212"/>
      <c r="Y2" s="212"/>
      <c r="Z2" s="10" t="s">
        <v>29</v>
      </c>
      <c r="AA2" s="4"/>
      <c r="AB2" s="4"/>
      <c r="AC2" s="4"/>
      <c r="AD2" s="224" t="s">
        <v>112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433" t="s">
        <v>30</v>
      </c>
      <c r="AX2" s="434"/>
      <c r="AY2" s="435"/>
      <c r="AZ2" s="101" t="s">
        <v>343</v>
      </c>
      <c r="BA2" s="18"/>
      <c r="BB2" s="18"/>
      <c r="BC2" s="87"/>
      <c r="BD2" s="88"/>
      <c r="BE2" s="433" t="s">
        <v>31</v>
      </c>
      <c r="BF2" s="434"/>
      <c r="BG2" s="435"/>
      <c r="BH2" s="436">
        <v>45406</v>
      </c>
      <c r="BI2" s="437"/>
      <c r="BJ2" s="437"/>
      <c r="BK2" s="438"/>
      <c r="BL2" s="430"/>
      <c r="BM2" s="431"/>
      <c r="BN2" s="432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8" t="s">
        <v>32</v>
      </c>
      <c r="C4" s="176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O4" s="174" t="s">
        <v>113</v>
      </c>
    </row>
    <row r="5" spans="1:67" s="2" customFormat="1" ht="13.5" customHeight="1">
      <c r="B5" s="175"/>
      <c r="C5" s="176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76"/>
      <c r="AP5" s="176"/>
      <c r="AQ5" s="176"/>
      <c r="AR5" s="176"/>
      <c r="AS5" s="176"/>
      <c r="AT5" s="176"/>
      <c r="AU5" s="176"/>
      <c r="AV5" s="176"/>
      <c r="AW5" s="176"/>
      <c r="AX5" s="176"/>
      <c r="AY5" s="176"/>
      <c r="AZ5" s="176"/>
    </row>
    <row r="6" spans="1:67" ht="13">
      <c r="B6" s="102"/>
      <c r="C6" s="223" t="s">
        <v>348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</row>
    <row r="7" spans="1:67" ht="13"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</row>
    <row r="8" spans="1:67" ht="13">
      <c r="B8" s="102"/>
      <c r="C8" s="215" t="s">
        <v>33</v>
      </c>
      <c r="D8" s="216"/>
      <c r="E8" s="216"/>
      <c r="F8" s="217"/>
      <c r="G8" s="217"/>
      <c r="H8" s="217"/>
      <c r="I8" s="217"/>
      <c r="J8" s="217"/>
      <c r="K8" s="218" t="s">
        <v>341</v>
      </c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5" t="s">
        <v>34</v>
      </c>
      <c r="X8" s="217"/>
      <c r="Y8" s="217"/>
      <c r="Z8" s="216"/>
      <c r="AA8" s="217"/>
      <c r="AB8" s="217"/>
      <c r="AC8" s="217"/>
      <c r="AD8" s="216"/>
      <c r="AE8" s="218" t="s">
        <v>342</v>
      </c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20"/>
      <c r="AQ8" s="215" t="s">
        <v>35</v>
      </c>
      <c r="AR8" s="216"/>
      <c r="AS8" s="217"/>
      <c r="AT8" s="217"/>
      <c r="AU8" s="216"/>
      <c r="AV8" s="221"/>
      <c r="AW8" s="218" t="s">
        <v>36</v>
      </c>
      <c r="AX8" s="219"/>
      <c r="AY8" s="222"/>
      <c r="AZ8" s="219"/>
      <c r="BA8" s="222"/>
      <c r="BB8" s="222"/>
      <c r="BC8" s="222"/>
      <c r="BD8" s="222"/>
      <c r="BE8" s="222"/>
      <c r="BF8" s="222"/>
      <c r="BG8" s="222"/>
      <c r="BH8" s="222"/>
      <c r="BI8" s="222"/>
      <c r="BJ8" s="222"/>
      <c r="BK8" s="222"/>
      <c r="BL8" s="222"/>
      <c r="BM8" s="89"/>
      <c r="BO8" s="102" t="s">
        <v>346</v>
      </c>
    </row>
    <row r="9" spans="1:67" ht="13">
      <c r="B9" s="102"/>
      <c r="C9" s="225" t="s">
        <v>37</v>
      </c>
      <c r="D9" s="226"/>
      <c r="E9" s="226"/>
      <c r="F9" s="226"/>
      <c r="G9" s="226"/>
      <c r="H9" s="226"/>
      <c r="I9" s="226"/>
      <c r="J9" s="227"/>
      <c r="K9" s="245" t="s">
        <v>330</v>
      </c>
      <c r="L9" s="177"/>
      <c r="M9" s="177"/>
      <c r="N9" s="177"/>
      <c r="O9" s="177"/>
      <c r="P9" s="177"/>
      <c r="Q9" s="177"/>
      <c r="R9" s="177"/>
      <c r="S9" s="177"/>
      <c r="T9" s="178"/>
      <c r="U9" s="177"/>
      <c r="V9" s="177"/>
      <c r="W9" s="177"/>
      <c r="X9" s="178"/>
      <c r="Y9" s="177"/>
      <c r="Z9" s="177"/>
      <c r="AA9" s="177"/>
      <c r="AB9" s="177"/>
      <c r="AC9" s="177"/>
      <c r="AD9" s="177"/>
      <c r="AE9" s="177"/>
      <c r="AF9" s="177"/>
      <c r="AG9" s="177"/>
      <c r="AH9" s="178"/>
      <c r="AI9" s="177"/>
      <c r="AJ9" s="177"/>
      <c r="AK9" s="178"/>
      <c r="AL9" s="178"/>
      <c r="AM9" s="177"/>
      <c r="AN9" s="177"/>
      <c r="AO9" s="178"/>
      <c r="AP9" s="177"/>
      <c r="AQ9" s="177"/>
      <c r="AR9" s="177"/>
      <c r="AS9" s="178"/>
      <c r="AT9" s="178"/>
      <c r="AU9" s="178"/>
      <c r="AV9" s="178"/>
      <c r="AW9" s="178"/>
      <c r="AX9" s="178"/>
      <c r="AY9" s="178"/>
      <c r="AZ9" s="178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70"/>
    </row>
    <row r="10" spans="1:67" ht="13">
      <c r="B10" s="102"/>
      <c r="C10" s="228"/>
      <c r="D10" s="229" t="s">
        <v>38</v>
      </c>
      <c r="E10" s="230"/>
      <c r="F10" s="230"/>
      <c r="G10" s="230"/>
      <c r="H10" s="230"/>
      <c r="I10" s="231"/>
      <c r="J10" s="232"/>
      <c r="K10" s="214" t="s">
        <v>345</v>
      </c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80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80"/>
      <c r="AT10" s="179"/>
      <c r="AU10" s="179"/>
      <c r="AV10" s="179"/>
      <c r="AW10" s="179"/>
      <c r="AX10" s="179"/>
      <c r="AY10" s="179"/>
      <c r="AZ10" s="179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2"/>
    </row>
    <row r="11" spans="1:67" ht="13">
      <c r="B11" s="102"/>
      <c r="C11" s="228"/>
      <c r="D11" s="233" t="s">
        <v>39</v>
      </c>
      <c r="E11" s="234"/>
      <c r="F11" s="235"/>
      <c r="G11" s="235"/>
      <c r="H11" s="235"/>
      <c r="I11" s="235"/>
      <c r="J11" s="236"/>
      <c r="K11" s="214" t="s">
        <v>347</v>
      </c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1"/>
      <c r="AV11" s="181"/>
      <c r="AW11" s="181"/>
      <c r="AX11" s="181"/>
      <c r="AY11" s="181"/>
      <c r="AZ11" s="181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</row>
    <row r="12" spans="1:67" ht="13">
      <c r="B12" s="102"/>
      <c r="C12" s="228"/>
      <c r="D12" s="233" t="s">
        <v>40</v>
      </c>
      <c r="E12" s="234"/>
      <c r="F12" s="235"/>
      <c r="G12" s="235"/>
      <c r="H12" s="235"/>
      <c r="I12" s="235"/>
      <c r="J12" s="236"/>
      <c r="K12" s="244" t="s">
        <v>344</v>
      </c>
      <c r="L12" s="182"/>
      <c r="M12" s="182"/>
      <c r="N12" s="182"/>
      <c r="O12" s="182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181"/>
      <c r="AK12" s="181"/>
      <c r="AL12" s="181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4"/>
    </row>
    <row r="13" spans="1:67" ht="13">
      <c r="B13" s="102"/>
      <c r="C13" s="237"/>
      <c r="D13" s="238" t="s">
        <v>41</v>
      </c>
      <c r="E13" s="239"/>
      <c r="F13" s="239"/>
      <c r="G13" s="239"/>
      <c r="H13" s="239"/>
      <c r="I13" s="240"/>
      <c r="J13" s="241"/>
      <c r="K13" s="213" t="s">
        <v>331</v>
      </c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3"/>
      <c r="AU13" s="183"/>
      <c r="AV13" s="183"/>
      <c r="AW13" s="183"/>
      <c r="AX13" s="183"/>
      <c r="AY13" s="183"/>
      <c r="AZ13" s="183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</row>
    <row r="14" spans="1:67" ht="13">
      <c r="A14" t="s">
        <v>42</v>
      </c>
      <c r="B14" s="102"/>
      <c r="C14" s="215" t="s">
        <v>43</v>
      </c>
      <c r="D14" s="242"/>
      <c r="E14" s="216"/>
      <c r="F14" s="217"/>
      <c r="G14" s="217"/>
      <c r="H14" s="217"/>
      <c r="I14" s="217"/>
      <c r="J14" s="243"/>
      <c r="K14" s="335" t="s">
        <v>443</v>
      </c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1"/>
    </row>
    <row r="15" spans="1:67" s="102" customFormat="1" ht="13">
      <c r="A15" s="102" t="s">
        <v>42</v>
      </c>
      <c r="C15" s="103" t="s">
        <v>88</v>
      </c>
      <c r="D15" s="104"/>
      <c r="E15" s="105"/>
      <c r="F15" s="106"/>
      <c r="G15" s="106"/>
      <c r="H15" s="106"/>
      <c r="I15" s="106"/>
      <c r="J15" s="107"/>
      <c r="K15" s="334" t="s">
        <v>444</v>
      </c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9"/>
    </row>
    <row r="16" spans="1:67" ht="12.75" customHeight="1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</row>
    <row r="17" spans="2:67" ht="12.75" customHeight="1">
      <c r="B17" s="9" t="s">
        <v>89</v>
      </c>
      <c r="C17" s="246"/>
      <c r="D17" s="246"/>
      <c r="E17" s="246"/>
      <c r="F17" s="246"/>
      <c r="G17" s="246"/>
      <c r="H17" s="246"/>
      <c r="I17" s="246"/>
      <c r="J17" s="246"/>
      <c r="K17" s="246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O17" s="102"/>
    </row>
    <row r="18" spans="2:67" ht="12.75" customHeight="1">
      <c r="B18" s="246"/>
      <c r="C18" s="246"/>
      <c r="D18" s="246"/>
      <c r="E18" s="246"/>
      <c r="F18" s="246"/>
      <c r="G18" s="246"/>
      <c r="H18" s="246"/>
      <c r="I18" s="246"/>
      <c r="J18" s="246"/>
      <c r="K18" s="246"/>
    </row>
    <row r="19" spans="2:67" ht="12.75" customHeight="1">
      <c r="B19" s="246"/>
      <c r="C19" s="246"/>
      <c r="D19" s="246"/>
      <c r="E19" s="246"/>
      <c r="F19" s="246"/>
      <c r="G19" s="246"/>
      <c r="H19" s="246"/>
      <c r="I19" s="246"/>
      <c r="J19" s="246"/>
      <c r="K19" s="246"/>
    </row>
    <row r="20" spans="2:67" ht="12.75" customHeight="1">
      <c r="B20" s="246"/>
      <c r="C20" s="246"/>
      <c r="D20" s="246"/>
      <c r="E20" s="246"/>
      <c r="F20" s="246"/>
      <c r="G20" s="246"/>
      <c r="H20" s="246"/>
      <c r="I20" s="246"/>
      <c r="J20" s="246"/>
      <c r="K20" s="246"/>
    </row>
    <row r="21" spans="2:67" ht="12.75" customHeight="1">
      <c r="B21" s="246"/>
      <c r="C21" s="246"/>
      <c r="D21" s="246"/>
      <c r="E21" s="246"/>
      <c r="F21" s="246"/>
      <c r="G21" s="246"/>
      <c r="H21" s="246"/>
      <c r="I21" s="246"/>
      <c r="J21" s="246"/>
      <c r="K21" s="246"/>
    </row>
    <row r="22" spans="2:67" ht="12.75" customHeight="1">
      <c r="B22" s="246"/>
      <c r="C22" s="246"/>
      <c r="D22" s="246"/>
      <c r="E22" s="246"/>
      <c r="F22" s="246"/>
      <c r="G22" s="246"/>
      <c r="H22" s="246"/>
      <c r="I22" s="246"/>
      <c r="J22" s="246"/>
      <c r="K22" s="246"/>
    </row>
    <row r="23" spans="2:67" ht="12.75" customHeight="1">
      <c r="B23" s="246"/>
      <c r="C23" s="246"/>
      <c r="D23" s="246"/>
      <c r="E23" s="246"/>
      <c r="F23" s="246"/>
      <c r="G23" s="246"/>
      <c r="H23" s="246"/>
      <c r="I23" s="246"/>
      <c r="J23" s="246"/>
      <c r="K23" s="246"/>
    </row>
    <row r="24" spans="2:67" ht="12.75" customHeight="1">
      <c r="B24" s="246"/>
      <c r="C24" s="246"/>
      <c r="D24" s="246"/>
      <c r="E24" s="246"/>
      <c r="F24" s="246"/>
      <c r="G24" s="246"/>
      <c r="H24" s="246"/>
      <c r="I24" s="246"/>
      <c r="J24" s="246"/>
      <c r="K24" s="246"/>
    </row>
    <row r="25" spans="2:67" ht="12.75" customHeight="1">
      <c r="B25" s="246"/>
      <c r="C25" s="246"/>
      <c r="D25" s="246"/>
      <c r="E25" s="246"/>
      <c r="F25" s="246"/>
      <c r="G25" s="246"/>
      <c r="H25" s="246"/>
      <c r="I25" s="246"/>
      <c r="J25" s="246"/>
      <c r="K25" s="246"/>
    </row>
    <row r="26" spans="2:67" ht="12.75" customHeight="1">
      <c r="B26" s="246"/>
      <c r="C26" s="246" t="s">
        <v>334</v>
      </c>
      <c r="D26" s="246"/>
      <c r="E26" s="246"/>
      <c r="F26" s="246"/>
      <c r="G26" s="246"/>
      <c r="H26" s="246"/>
      <c r="I26" s="246"/>
      <c r="J26" s="246"/>
      <c r="K26" s="246"/>
    </row>
    <row r="27" spans="2:67" ht="12.75" customHeight="1">
      <c r="B27" s="246"/>
      <c r="C27" s="246"/>
      <c r="D27" s="246"/>
      <c r="E27" s="246"/>
      <c r="F27" s="246"/>
      <c r="G27" s="246"/>
      <c r="H27" s="246"/>
      <c r="I27" s="246"/>
      <c r="J27" s="246"/>
      <c r="K27" s="246"/>
    </row>
    <row r="28" spans="2:67" ht="12.75" customHeight="1">
      <c r="B28" s="246"/>
      <c r="C28" s="247" t="s">
        <v>90</v>
      </c>
      <c r="D28" s="246"/>
      <c r="E28" s="246"/>
      <c r="F28" s="246"/>
      <c r="G28" s="246"/>
      <c r="H28" s="246"/>
      <c r="I28" s="246"/>
      <c r="J28" s="246"/>
      <c r="K28" s="246"/>
      <c r="BO28" s="102" t="s">
        <v>332</v>
      </c>
    </row>
    <row r="29" spans="2:67" ht="12.75" customHeight="1">
      <c r="B29" s="246"/>
      <c r="C29" s="246"/>
      <c r="D29" s="246"/>
      <c r="E29" s="246"/>
      <c r="F29" s="246"/>
      <c r="G29" s="246"/>
      <c r="H29" s="246"/>
      <c r="I29" s="246"/>
      <c r="J29" s="246"/>
      <c r="K29" s="246"/>
    </row>
    <row r="68" spans="3:67" ht="12.75" customHeight="1">
      <c r="C68" s="449" t="s">
        <v>91</v>
      </c>
      <c r="D68" s="450"/>
      <c r="E68" s="450"/>
      <c r="F68" s="450"/>
      <c r="G68" s="450"/>
      <c r="H68" s="450"/>
      <c r="I68" s="450"/>
      <c r="J68" s="450"/>
      <c r="K68" s="450"/>
      <c r="L68" s="450"/>
      <c r="M68" s="450"/>
      <c r="N68" s="450"/>
      <c r="O68" s="450"/>
      <c r="P68" s="450"/>
      <c r="Q68" s="450"/>
      <c r="R68" s="450"/>
      <c r="S68" s="450"/>
      <c r="T68" s="450"/>
      <c r="U68" s="450"/>
      <c r="V68" s="450"/>
      <c r="W68" s="450"/>
      <c r="X68" s="450"/>
      <c r="Y68" s="450"/>
      <c r="Z68" s="450"/>
      <c r="AA68" s="450"/>
      <c r="AB68" s="450"/>
      <c r="AC68" s="450"/>
      <c r="AD68" s="450"/>
      <c r="AE68" s="450"/>
      <c r="AF68" s="450"/>
      <c r="AG68" s="450"/>
      <c r="AH68" s="450"/>
      <c r="AI68" s="450"/>
      <c r="AJ68" s="450"/>
      <c r="AK68" s="450"/>
      <c r="AL68" s="450"/>
      <c r="AM68" s="450"/>
      <c r="AN68" s="450"/>
      <c r="AO68" s="451"/>
      <c r="AP68" s="248" t="s">
        <v>107</v>
      </c>
      <c r="AQ68" s="249"/>
      <c r="AR68" s="249"/>
      <c r="AS68" s="249"/>
      <c r="AT68" s="249"/>
      <c r="AU68" s="249"/>
      <c r="AV68" s="249"/>
      <c r="AW68" s="249"/>
      <c r="AX68" s="249"/>
      <c r="AY68" s="249"/>
      <c r="AZ68" s="248" t="s">
        <v>108</v>
      </c>
      <c r="BA68" s="249"/>
      <c r="BB68" s="249"/>
      <c r="BC68" s="249"/>
      <c r="BD68" s="249"/>
      <c r="BE68" s="249"/>
      <c r="BF68" s="249"/>
      <c r="BG68" s="249"/>
      <c r="BH68" s="250"/>
      <c r="BI68" s="251" t="s">
        <v>92</v>
      </c>
      <c r="BJ68" s="251" t="s">
        <v>93</v>
      </c>
      <c r="BK68" s="251" t="s">
        <v>94</v>
      </c>
      <c r="BL68" s="252" t="s">
        <v>95</v>
      </c>
      <c r="BM68" s="246"/>
      <c r="BO68" s="102"/>
    </row>
    <row r="69" spans="3:67" ht="12.75" customHeight="1">
      <c r="C69" s="111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3"/>
      <c r="AP69" s="114" t="s">
        <v>523</v>
      </c>
      <c r="AQ69" s="115"/>
      <c r="AR69" s="115"/>
      <c r="AS69" s="115"/>
      <c r="AT69" s="115"/>
      <c r="AU69" s="115"/>
      <c r="AV69" s="115"/>
      <c r="AW69" s="115"/>
      <c r="AX69" s="115"/>
      <c r="AY69" s="115"/>
      <c r="AZ69" s="114" t="s">
        <v>545</v>
      </c>
      <c r="BA69" s="115"/>
      <c r="BB69" s="115"/>
      <c r="BC69" s="115"/>
      <c r="BD69" s="115"/>
      <c r="BE69" s="115"/>
      <c r="BF69" s="115"/>
      <c r="BG69" s="115"/>
      <c r="BH69" s="116"/>
      <c r="BI69" s="117"/>
      <c r="BJ69" s="117" t="s">
        <v>547</v>
      </c>
      <c r="BK69" s="117"/>
      <c r="BL69" s="118"/>
    </row>
    <row r="70" spans="3:67" ht="12.75" customHeight="1">
      <c r="C70" s="119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72"/>
      <c r="AK70" s="172"/>
      <c r="AL70" s="172"/>
      <c r="AM70" s="172"/>
      <c r="AN70" s="172"/>
      <c r="AO70" s="121"/>
      <c r="AP70" s="122" t="s">
        <v>524</v>
      </c>
      <c r="AQ70" s="123"/>
      <c r="AR70" s="123"/>
      <c r="AS70" s="123"/>
      <c r="AT70" s="123"/>
      <c r="AU70" s="123"/>
      <c r="AV70" s="123"/>
      <c r="AW70" s="123"/>
      <c r="AX70" s="123"/>
      <c r="AY70" s="123"/>
      <c r="AZ70" s="122" t="s">
        <v>546</v>
      </c>
      <c r="BA70" s="123"/>
      <c r="BB70" s="123"/>
      <c r="BC70" s="124"/>
      <c r="BD70" s="124"/>
      <c r="BE70" s="124"/>
      <c r="BF70" s="124"/>
      <c r="BG70" s="124"/>
      <c r="BH70" s="125"/>
      <c r="BI70" s="126"/>
      <c r="BJ70" s="126" t="s">
        <v>547</v>
      </c>
      <c r="BK70" s="126"/>
      <c r="BL70" s="127"/>
    </row>
    <row r="71" spans="3:67" ht="12.75" customHeight="1">
      <c r="C71" s="119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72"/>
      <c r="AK71" s="172"/>
      <c r="AL71" s="172"/>
      <c r="AM71" s="172"/>
      <c r="AN71" s="172"/>
      <c r="AO71" s="121"/>
      <c r="AP71" s="128" t="s">
        <v>525</v>
      </c>
      <c r="AQ71" s="124"/>
      <c r="AR71" s="124"/>
      <c r="AS71" s="124"/>
      <c r="AT71" s="124"/>
      <c r="AU71" s="124"/>
      <c r="AV71" s="124"/>
      <c r="AW71" s="124"/>
      <c r="AX71" s="124"/>
      <c r="AY71" s="124"/>
      <c r="AZ71" s="128" t="s">
        <v>543</v>
      </c>
      <c r="BA71" s="124"/>
      <c r="BB71" s="124"/>
      <c r="BC71" s="124"/>
      <c r="BD71" s="124"/>
      <c r="BE71" s="124"/>
      <c r="BF71" s="124"/>
      <c r="BG71" s="124"/>
      <c r="BH71" s="125"/>
      <c r="BI71" s="126"/>
      <c r="BJ71" s="126" t="s">
        <v>547</v>
      </c>
      <c r="BK71" s="126"/>
      <c r="BL71" s="127"/>
    </row>
    <row r="72" spans="3:67" ht="12.75" customHeight="1">
      <c r="C72" s="119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72"/>
      <c r="AK72" s="172"/>
      <c r="AL72" s="172"/>
      <c r="AM72" s="172"/>
      <c r="AN72" s="172"/>
      <c r="AO72" s="121"/>
      <c r="AP72" s="128" t="s">
        <v>526</v>
      </c>
      <c r="AQ72" s="124"/>
      <c r="AR72" s="124"/>
      <c r="AS72" s="124"/>
      <c r="AT72" s="124"/>
      <c r="AU72" s="124"/>
      <c r="AV72" s="124"/>
      <c r="AW72" s="124"/>
      <c r="AX72" s="124"/>
      <c r="AY72" s="124"/>
      <c r="AZ72" s="128" t="s">
        <v>544</v>
      </c>
      <c r="BA72" s="124"/>
      <c r="BB72" s="124"/>
      <c r="BC72" s="124"/>
      <c r="BD72" s="124"/>
      <c r="BE72" s="124"/>
      <c r="BF72" s="124"/>
      <c r="BG72" s="124"/>
      <c r="BH72" s="125"/>
      <c r="BI72" s="126"/>
      <c r="BJ72" s="126" t="s">
        <v>547</v>
      </c>
      <c r="BK72" s="129"/>
      <c r="BL72" s="130"/>
    </row>
    <row r="73" spans="3:67" ht="12.75" customHeight="1">
      <c r="C73" s="439"/>
      <c r="D73" s="440"/>
      <c r="E73" s="440"/>
      <c r="F73" s="131"/>
      <c r="G73" s="132"/>
      <c r="H73" s="132"/>
      <c r="I73" s="132"/>
      <c r="J73" s="132"/>
      <c r="K73" s="132"/>
      <c r="L73" s="133"/>
      <c r="M73" s="131"/>
      <c r="N73" s="131"/>
      <c r="O73" s="131"/>
      <c r="P73" s="131"/>
      <c r="Q73" s="131"/>
      <c r="R73" s="131"/>
      <c r="S73" s="131"/>
      <c r="T73" s="132"/>
      <c r="U73" s="132"/>
      <c r="V73" s="132"/>
      <c r="W73" s="132"/>
      <c r="X73" s="132"/>
      <c r="Y73" s="133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4"/>
      <c r="AP73" s="135" t="s">
        <v>528</v>
      </c>
      <c r="AQ73" s="136"/>
      <c r="AR73" s="136"/>
      <c r="AS73" s="136"/>
      <c r="AT73" s="136"/>
      <c r="AU73" s="136"/>
      <c r="AV73" s="136"/>
      <c r="AW73" s="136"/>
      <c r="AX73" s="136"/>
      <c r="AY73" s="136"/>
      <c r="AZ73" s="135" t="s">
        <v>542</v>
      </c>
      <c r="BA73" s="136"/>
      <c r="BB73" s="136"/>
      <c r="BC73" s="136"/>
      <c r="BD73" s="136"/>
      <c r="BE73" s="136"/>
      <c r="BF73" s="136"/>
      <c r="BG73" s="136"/>
      <c r="BH73" s="130"/>
      <c r="BI73" s="129"/>
      <c r="BJ73" s="126" t="s">
        <v>547</v>
      </c>
      <c r="BK73" s="126"/>
      <c r="BL73" s="130"/>
    </row>
    <row r="74" spans="3:67" ht="12.75" customHeight="1">
      <c r="C74" s="439"/>
      <c r="D74" s="440"/>
      <c r="E74" s="440"/>
      <c r="F74" s="131"/>
      <c r="G74" s="132"/>
      <c r="H74" s="132"/>
      <c r="I74" s="132"/>
      <c r="J74" s="132"/>
      <c r="K74" s="132"/>
      <c r="L74" s="133"/>
      <c r="M74" s="131"/>
      <c r="N74" s="131"/>
      <c r="O74" s="131"/>
      <c r="P74" s="131"/>
      <c r="Q74" s="131"/>
      <c r="R74" s="131"/>
      <c r="S74" s="131"/>
      <c r="T74" s="132"/>
      <c r="U74" s="132"/>
      <c r="V74" s="132"/>
      <c r="W74" s="132"/>
      <c r="X74" s="132"/>
      <c r="Y74" s="133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4"/>
      <c r="AP74" s="128" t="s">
        <v>527</v>
      </c>
      <c r="AQ74" s="124"/>
      <c r="AR74" s="124"/>
      <c r="AS74" s="124"/>
      <c r="AT74" s="124"/>
      <c r="AU74" s="124"/>
      <c r="AV74" s="124"/>
      <c r="AW74" s="124"/>
      <c r="AX74" s="124"/>
      <c r="AY74" s="124"/>
      <c r="AZ74" s="128" t="s">
        <v>541</v>
      </c>
      <c r="BA74" s="124"/>
      <c r="BB74" s="124"/>
      <c r="BC74" s="124"/>
      <c r="BD74" s="124"/>
      <c r="BE74" s="124"/>
      <c r="BF74" s="124"/>
      <c r="BG74" s="124"/>
      <c r="BH74" s="125"/>
      <c r="BI74" s="126"/>
      <c r="BJ74" s="126" t="s">
        <v>547</v>
      </c>
      <c r="BK74" s="129"/>
      <c r="BL74" s="138"/>
    </row>
    <row r="75" spans="3:67" ht="12.75" customHeight="1">
      <c r="C75" s="119"/>
      <c r="D75" s="120"/>
      <c r="E75" s="120"/>
      <c r="F75" s="131"/>
      <c r="G75" s="132"/>
      <c r="H75" s="132"/>
      <c r="I75" s="132"/>
      <c r="J75" s="132"/>
      <c r="K75" s="132"/>
      <c r="L75" s="133"/>
      <c r="M75" s="131"/>
      <c r="N75" s="131"/>
      <c r="O75" s="131"/>
      <c r="P75" s="131"/>
      <c r="Q75" s="131"/>
      <c r="R75" s="131"/>
      <c r="S75" s="131"/>
      <c r="T75" s="132"/>
      <c r="U75" s="132" t="s">
        <v>96</v>
      </c>
      <c r="V75" s="132"/>
      <c r="W75" s="132"/>
      <c r="X75" s="132"/>
      <c r="Y75" s="133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4"/>
      <c r="AP75" s="350" t="s">
        <v>529</v>
      </c>
      <c r="AQ75" s="136"/>
      <c r="AR75" s="136"/>
      <c r="AS75" s="136"/>
      <c r="AT75" s="136"/>
      <c r="AU75" s="136"/>
      <c r="AV75" s="136"/>
      <c r="AW75" s="136"/>
      <c r="AX75" s="136"/>
      <c r="AY75" s="136"/>
      <c r="AZ75" s="135" t="s">
        <v>540</v>
      </c>
      <c r="BA75" s="136"/>
      <c r="BB75" s="136"/>
      <c r="BC75" s="136"/>
      <c r="BD75" s="136"/>
      <c r="BE75" s="136"/>
      <c r="BF75" s="136"/>
      <c r="BG75" s="136"/>
      <c r="BH75" s="130"/>
      <c r="BI75" s="129"/>
      <c r="BJ75" s="126" t="s">
        <v>547</v>
      </c>
      <c r="BK75" s="129"/>
      <c r="BL75" s="138"/>
    </row>
    <row r="76" spans="3:67" ht="12.75" customHeight="1">
      <c r="C76" s="119"/>
      <c r="D76" s="120"/>
      <c r="E76" s="120"/>
      <c r="F76" s="131"/>
      <c r="G76" s="132"/>
      <c r="H76" s="132"/>
      <c r="I76" s="132"/>
      <c r="J76" s="132"/>
      <c r="K76" s="132"/>
      <c r="L76" s="133"/>
      <c r="M76" s="131"/>
      <c r="N76" s="131"/>
      <c r="O76" s="131"/>
      <c r="P76" s="131"/>
      <c r="Q76" s="131"/>
      <c r="R76" s="131"/>
      <c r="S76" s="131"/>
      <c r="T76" s="132"/>
      <c r="U76" s="132"/>
      <c r="V76" s="132"/>
      <c r="W76" s="132"/>
      <c r="X76" s="132"/>
      <c r="Y76" s="133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4"/>
      <c r="AP76" s="135" t="s">
        <v>530</v>
      </c>
      <c r="AQ76" s="136"/>
      <c r="AR76" s="136"/>
      <c r="AS76" s="136"/>
      <c r="AT76" s="136"/>
      <c r="AU76" s="136"/>
      <c r="AV76" s="136"/>
      <c r="AW76" s="136"/>
      <c r="AX76" s="136"/>
      <c r="AY76" s="136"/>
      <c r="AZ76" s="135" t="s">
        <v>539</v>
      </c>
      <c r="BA76" s="136"/>
      <c r="BB76" s="136"/>
      <c r="BC76" s="136"/>
      <c r="BD76" s="136"/>
      <c r="BE76" s="136"/>
      <c r="BF76" s="136"/>
      <c r="BG76" s="136"/>
      <c r="BH76" s="130"/>
      <c r="BI76" s="129"/>
      <c r="BJ76" s="126" t="s">
        <v>547</v>
      </c>
      <c r="BK76" s="137"/>
      <c r="BL76" s="138"/>
    </row>
    <row r="77" spans="3:67" ht="12.75" customHeight="1">
      <c r="C77" s="119"/>
      <c r="D77" s="120"/>
      <c r="E77" s="120"/>
      <c r="F77" s="131"/>
      <c r="G77" s="132"/>
      <c r="H77" s="132"/>
      <c r="I77" s="132"/>
      <c r="J77" s="132"/>
      <c r="K77" s="132"/>
      <c r="L77" s="133"/>
      <c r="M77" s="131"/>
      <c r="N77" s="131"/>
      <c r="O77" s="131"/>
      <c r="P77" s="131"/>
      <c r="Q77" s="131"/>
      <c r="R77" s="131"/>
      <c r="S77" s="131"/>
      <c r="T77" s="132"/>
      <c r="U77" s="120"/>
      <c r="V77" s="132"/>
      <c r="W77" s="132"/>
      <c r="X77" s="132"/>
      <c r="Y77" s="133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4"/>
      <c r="AP77" s="139" t="s">
        <v>531</v>
      </c>
      <c r="AQ77" s="140"/>
      <c r="AR77" s="140"/>
      <c r="AS77" s="140"/>
      <c r="AT77" s="140"/>
      <c r="AU77" s="140"/>
      <c r="AV77" s="140"/>
      <c r="AW77" s="140"/>
      <c r="AX77" s="140"/>
      <c r="AY77" s="140"/>
      <c r="AZ77" s="139" t="s">
        <v>538</v>
      </c>
      <c r="BA77" s="140"/>
      <c r="BB77" s="140"/>
      <c r="BC77" s="140"/>
      <c r="BD77" s="140"/>
      <c r="BE77" s="140"/>
      <c r="BF77" s="140"/>
      <c r="BG77" s="140"/>
      <c r="BH77" s="138"/>
      <c r="BI77" s="137"/>
      <c r="BJ77" s="126" t="s">
        <v>547</v>
      </c>
      <c r="BK77" s="137"/>
      <c r="BL77" s="138"/>
    </row>
    <row r="78" spans="3:67" ht="12.75" customHeight="1">
      <c r="C78" s="119"/>
      <c r="D78" s="120"/>
      <c r="E78" s="120"/>
      <c r="F78" s="131"/>
      <c r="G78" s="132"/>
      <c r="H78" s="132"/>
      <c r="I78" s="132"/>
      <c r="J78" s="132"/>
      <c r="K78" s="132"/>
      <c r="L78" s="133"/>
      <c r="M78" s="131"/>
      <c r="N78" s="131"/>
      <c r="O78" s="131"/>
      <c r="P78" s="131"/>
      <c r="Q78" s="131"/>
      <c r="R78" s="131"/>
      <c r="S78" s="131"/>
      <c r="T78" s="132"/>
      <c r="U78" s="132"/>
      <c r="V78" s="132"/>
      <c r="W78" s="132"/>
      <c r="X78" s="132"/>
      <c r="Y78" s="133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4"/>
      <c r="AP78" s="139" t="s">
        <v>532</v>
      </c>
      <c r="AQ78" s="140"/>
      <c r="AR78" s="140"/>
      <c r="AS78" s="140"/>
      <c r="AT78" s="140"/>
      <c r="AU78" s="140"/>
      <c r="AV78" s="140"/>
      <c r="AW78" s="140"/>
      <c r="AX78" s="140"/>
      <c r="AY78" s="140"/>
      <c r="AZ78" s="139" t="s">
        <v>537</v>
      </c>
      <c r="BA78" s="140"/>
      <c r="BB78" s="140"/>
      <c r="BC78" s="140"/>
      <c r="BD78" s="140"/>
      <c r="BE78" s="140"/>
      <c r="BF78" s="140"/>
      <c r="BG78" s="140"/>
      <c r="BH78" s="138"/>
      <c r="BI78" s="137"/>
      <c r="BJ78" s="126" t="s">
        <v>547</v>
      </c>
      <c r="BK78" s="137"/>
      <c r="BL78" s="138"/>
    </row>
    <row r="79" spans="3:67" ht="12.75" customHeight="1">
      <c r="C79" s="119"/>
      <c r="D79" s="120"/>
      <c r="E79" s="120"/>
      <c r="F79" s="131"/>
      <c r="G79" s="132"/>
      <c r="H79" s="132"/>
      <c r="I79" s="132"/>
      <c r="J79" s="132"/>
      <c r="K79" s="132"/>
      <c r="L79" s="133"/>
      <c r="M79" s="131"/>
      <c r="N79" s="131"/>
      <c r="O79" s="131"/>
      <c r="P79" s="131"/>
      <c r="Q79" s="131"/>
      <c r="R79" s="131"/>
      <c r="S79" s="131"/>
      <c r="T79" s="132"/>
      <c r="U79" s="132"/>
      <c r="V79" s="132"/>
      <c r="W79" s="132"/>
      <c r="X79" s="132"/>
      <c r="Y79" s="133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4"/>
      <c r="AP79" s="139" t="s">
        <v>533</v>
      </c>
      <c r="AQ79" s="140"/>
      <c r="AR79" s="140"/>
      <c r="AS79" s="140"/>
      <c r="AT79" s="140"/>
      <c r="AU79" s="140"/>
      <c r="AV79" s="140"/>
      <c r="AW79" s="140"/>
      <c r="AX79" s="140"/>
      <c r="AY79" s="140"/>
      <c r="AZ79" s="139" t="s">
        <v>536</v>
      </c>
      <c r="BA79" s="140"/>
      <c r="BB79" s="140"/>
      <c r="BC79" s="140"/>
      <c r="BD79" s="140"/>
      <c r="BE79" s="140"/>
      <c r="BF79" s="140"/>
      <c r="BG79" s="140"/>
      <c r="BH79" s="138"/>
      <c r="BI79" s="137"/>
      <c r="BJ79" s="126" t="s">
        <v>547</v>
      </c>
      <c r="BK79" s="137"/>
      <c r="BL79" s="138"/>
    </row>
    <row r="80" spans="3:67" ht="12.75" customHeight="1">
      <c r="C80" s="119"/>
      <c r="D80" s="120"/>
      <c r="E80" s="120"/>
      <c r="F80" s="131"/>
      <c r="G80" s="132"/>
      <c r="H80" s="132"/>
      <c r="I80" s="132"/>
      <c r="J80" s="132"/>
      <c r="K80" s="132"/>
      <c r="L80" s="133"/>
      <c r="M80" s="131"/>
      <c r="N80" s="131"/>
      <c r="O80" s="131"/>
      <c r="P80" s="131"/>
      <c r="Q80" s="131"/>
      <c r="R80" s="131"/>
      <c r="S80" s="131"/>
      <c r="T80" s="132"/>
      <c r="U80" s="132"/>
      <c r="V80" s="132"/>
      <c r="W80" s="132"/>
      <c r="X80" s="132"/>
      <c r="Y80" s="133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4"/>
      <c r="AP80" s="139" t="s">
        <v>534</v>
      </c>
      <c r="AQ80" s="140"/>
      <c r="AR80" s="140"/>
      <c r="AS80" s="140"/>
      <c r="AT80" s="140"/>
      <c r="AU80" s="140"/>
      <c r="AV80" s="140"/>
      <c r="AW80" s="140"/>
      <c r="AX80" s="140"/>
      <c r="AY80" s="140"/>
      <c r="AZ80" s="139" t="s">
        <v>535</v>
      </c>
      <c r="BA80" s="140"/>
      <c r="BB80" s="140"/>
      <c r="BC80" s="140"/>
      <c r="BD80" s="140"/>
      <c r="BE80" s="140"/>
      <c r="BF80" s="140"/>
      <c r="BG80" s="140"/>
      <c r="BH80" s="138"/>
      <c r="BI80" s="137"/>
      <c r="BJ80" s="126" t="s">
        <v>547</v>
      </c>
      <c r="BK80" s="137"/>
      <c r="BL80" s="138"/>
    </row>
    <row r="81" spans="3:64" ht="12.75" customHeight="1">
      <c r="C81" s="119"/>
      <c r="D81" s="120"/>
      <c r="E81" s="120"/>
      <c r="F81" s="131"/>
      <c r="G81" s="132"/>
      <c r="H81" s="132"/>
      <c r="I81" s="132"/>
      <c r="J81" s="132"/>
      <c r="K81" s="132"/>
      <c r="L81" s="133"/>
      <c r="M81" s="131"/>
      <c r="N81" s="131"/>
      <c r="O81" s="131"/>
      <c r="P81" s="131"/>
      <c r="Q81" s="131"/>
      <c r="R81" s="131"/>
      <c r="S81" s="131"/>
      <c r="T81" s="132"/>
      <c r="U81" s="132"/>
      <c r="V81" s="132"/>
      <c r="W81" s="132"/>
      <c r="X81" s="132"/>
      <c r="Y81" s="133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4"/>
      <c r="AP81" s="139"/>
      <c r="AQ81" s="140"/>
      <c r="AR81" s="140"/>
      <c r="AS81" s="140"/>
      <c r="AT81" s="140"/>
      <c r="AU81" s="140"/>
      <c r="AV81" s="140"/>
      <c r="AW81" s="140"/>
      <c r="AX81" s="140"/>
      <c r="AY81" s="140"/>
      <c r="AZ81" s="139"/>
      <c r="BA81" s="140"/>
      <c r="BB81" s="140"/>
      <c r="BC81" s="140"/>
      <c r="BD81" s="140"/>
      <c r="BE81" s="140"/>
      <c r="BF81" s="140"/>
      <c r="BG81" s="140"/>
      <c r="BH81" s="138"/>
      <c r="BI81" s="137"/>
      <c r="BJ81" s="137"/>
      <c r="BK81" s="137"/>
      <c r="BL81" s="138"/>
    </row>
    <row r="82" spans="3:64" ht="12.75" customHeight="1">
      <c r="C82" s="119"/>
      <c r="D82" s="120"/>
      <c r="E82" s="120"/>
      <c r="F82" s="131"/>
      <c r="G82" s="132"/>
      <c r="H82" s="132"/>
      <c r="I82" s="132"/>
      <c r="J82" s="132"/>
      <c r="K82" s="132"/>
      <c r="L82" s="133"/>
      <c r="M82" s="131"/>
      <c r="N82" s="131"/>
      <c r="O82" s="131"/>
      <c r="P82" s="131"/>
      <c r="Q82" s="131"/>
      <c r="R82" s="131"/>
      <c r="S82" s="131"/>
      <c r="T82" s="132"/>
      <c r="U82" s="132"/>
      <c r="V82" s="132"/>
      <c r="W82" s="132"/>
      <c r="X82" s="132"/>
      <c r="Y82" s="133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4"/>
      <c r="AP82" s="139"/>
      <c r="AQ82" s="140"/>
      <c r="AR82" s="140"/>
      <c r="AS82" s="140"/>
      <c r="AT82" s="140"/>
      <c r="AU82" s="140"/>
      <c r="AV82" s="140"/>
      <c r="AW82" s="140"/>
      <c r="AX82" s="140"/>
      <c r="AY82" s="140"/>
      <c r="AZ82" s="139"/>
      <c r="BA82" s="140"/>
      <c r="BB82" s="140"/>
      <c r="BC82" s="140"/>
      <c r="BD82" s="140"/>
      <c r="BE82" s="140"/>
      <c r="BF82" s="140"/>
      <c r="BG82" s="140"/>
      <c r="BH82" s="138"/>
      <c r="BI82" s="137"/>
      <c r="BJ82" s="137"/>
      <c r="BK82" s="137"/>
      <c r="BL82" s="138"/>
    </row>
    <row r="83" spans="3:64" ht="12.75" customHeight="1">
      <c r="C83" s="119"/>
      <c r="D83" s="120"/>
      <c r="E83" s="120"/>
      <c r="F83" s="131"/>
      <c r="G83" s="132"/>
      <c r="H83" s="132"/>
      <c r="I83" s="132"/>
      <c r="J83" s="132"/>
      <c r="K83" s="132"/>
      <c r="L83" s="133"/>
      <c r="M83" s="131"/>
      <c r="N83" s="131"/>
      <c r="O83" s="131"/>
      <c r="P83" s="131"/>
      <c r="Q83" s="131"/>
      <c r="R83" s="131"/>
      <c r="S83" s="131"/>
      <c r="T83" s="132"/>
      <c r="U83" s="132"/>
      <c r="V83" s="132"/>
      <c r="W83" s="132"/>
      <c r="X83" s="132"/>
      <c r="Y83" s="133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4"/>
      <c r="AP83" s="139"/>
      <c r="AQ83" s="140"/>
      <c r="AR83" s="140"/>
      <c r="AS83" s="140"/>
      <c r="AT83" s="140"/>
      <c r="AU83" s="140"/>
      <c r="AV83" s="140"/>
      <c r="AW83" s="140"/>
      <c r="AX83" s="140"/>
      <c r="AY83" s="140"/>
      <c r="AZ83" s="139"/>
      <c r="BA83" s="140"/>
      <c r="BB83" s="140"/>
      <c r="BC83" s="140"/>
      <c r="BD83" s="140"/>
      <c r="BE83" s="140"/>
      <c r="BF83" s="140"/>
      <c r="BG83" s="140"/>
      <c r="BH83" s="138"/>
      <c r="BI83" s="137"/>
      <c r="BJ83" s="137"/>
      <c r="BK83" s="137"/>
      <c r="BL83" s="138"/>
    </row>
    <row r="84" spans="3:64" ht="12.75" customHeight="1">
      <c r="C84" s="119"/>
      <c r="D84" s="120"/>
      <c r="E84" s="120"/>
      <c r="F84" s="131"/>
      <c r="G84" s="132"/>
      <c r="H84" s="132"/>
      <c r="I84" s="132"/>
      <c r="J84" s="132"/>
      <c r="K84" s="132"/>
      <c r="L84" s="133"/>
      <c r="M84" s="131"/>
      <c r="N84" s="131"/>
      <c r="O84" s="131"/>
      <c r="P84" s="131"/>
      <c r="Q84" s="131"/>
      <c r="R84" s="131"/>
      <c r="S84" s="131"/>
      <c r="T84" s="132"/>
      <c r="U84" s="132"/>
      <c r="V84" s="132"/>
      <c r="W84" s="132"/>
      <c r="X84" s="132"/>
      <c r="Y84" s="133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4"/>
      <c r="AP84" s="139"/>
      <c r="AQ84" s="140"/>
      <c r="AR84" s="140"/>
      <c r="AS84" s="140"/>
      <c r="AT84" s="140"/>
      <c r="AU84" s="140"/>
      <c r="AV84" s="140"/>
      <c r="AW84" s="140"/>
      <c r="AX84" s="140"/>
      <c r="AY84" s="140"/>
      <c r="AZ84" s="139"/>
      <c r="BA84" s="140"/>
      <c r="BB84" s="140"/>
      <c r="BC84" s="140"/>
      <c r="BD84" s="140"/>
      <c r="BE84" s="140"/>
      <c r="BF84" s="140"/>
      <c r="BG84" s="140"/>
      <c r="BH84" s="138"/>
      <c r="BI84" s="137"/>
      <c r="BJ84" s="137"/>
      <c r="BK84" s="137"/>
      <c r="BL84" s="138"/>
    </row>
    <row r="85" spans="3:64" ht="12.75" customHeight="1">
      <c r="C85" s="119"/>
      <c r="D85" s="120"/>
      <c r="E85" s="120"/>
      <c r="F85" s="131"/>
      <c r="G85" s="132"/>
      <c r="H85" s="132"/>
      <c r="I85" s="132"/>
      <c r="J85" s="132"/>
      <c r="K85" s="132"/>
      <c r="L85" s="133"/>
      <c r="M85" s="131"/>
      <c r="N85" s="131"/>
      <c r="O85" s="131"/>
      <c r="P85" s="131"/>
      <c r="Q85" s="131"/>
      <c r="R85" s="131"/>
      <c r="S85" s="131"/>
      <c r="T85" s="132"/>
      <c r="U85" s="132"/>
      <c r="V85" s="132"/>
      <c r="W85" s="132"/>
      <c r="X85" s="132"/>
      <c r="Y85" s="133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4"/>
      <c r="AP85" s="139"/>
      <c r="AQ85" s="140"/>
      <c r="AR85" s="140"/>
      <c r="AS85" s="140"/>
      <c r="AT85" s="140"/>
      <c r="AU85" s="140"/>
      <c r="AV85" s="140"/>
      <c r="AW85" s="140"/>
      <c r="AX85" s="140"/>
      <c r="AY85" s="140"/>
      <c r="AZ85" s="139"/>
      <c r="BA85" s="140"/>
      <c r="BB85" s="140"/>
      <c r="BC85" s="140"/>
      <c r="BD85" s="140"/>
      <c r="BE85" s="140"/>
      <c r="BF85" s="140"/>
      <c r="BG85" s="140"/>
      <c r="BH85" s="138"/>
      <c r="BI85" s="137"/>
      <c r="BJ85" s="137"/>
      <c r="BK85" s="137"/>
      <c r="BL85" s="138"/>
    </row>
    <row r="86" spans="3:64" ht="12.75" customHeight="1">
      <c r="C86" s="119"/>
      <c r="D86" s="120"/>
      <c r="E86" s="120"/>
      <c r="F86" s="131"/>
      <c r="G86" s="132"/>
      <c r="H86" s="132"/>
      <c r="I86" s="132"/>
      <c r="J86" s="132"/>
      <c r="K86" s="132"/>
      <c r="L86" s="133"/>
      <c r="M86" s="131"/>
      <c r="N86" s="131"/>
      <c r="O86" s="131"/>
      <c r="P86" s="131"/>
      <c r="Q86" s="131"/>
      <c r="R86" s="131"/>
      <c r="S86" s="131"/>
      <c r="T86" s="132"/>
      <c r="U86" s="132"/>
      <c r="V86" s="132"/>
      <c r="W86" s="132"/>
      <c r="X86" s="132"/>
      <c r="Y86" s="133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4"/>
      <c r="AP86" s="139"/>
      <c r="AQ86" s="140"/>
      <c r="AR86" s="140"/>
      <c r="AS86" s="140"/>
      <c r="AT86" s="140"/>
      <c r="AU86" s="140"/>
      <c r="AV86" s="140"/>
      <c r="AW86" s="140"/>
      <c r="AX86" s="140"/>
      <c r="AY86" s="140"/>
      <c r="AZ86" s="139"/>
      <c r="BA86" s="140"/>
      <c r="BB86" s="140"/>
      <c r="BC86" s="140"/>
      <c r="BD86" s="140"/>
      <c r="BE86" s="140"/>
      <c r="BF86" s="140"/>
      <c r="BG86" s="140"/>
      <c r="BH86" s="138"/>
      <c r="BI86" s="137"/>
      <c r="BJ86" s="137"/>
      <c r="BK86" s="137"/>
      <c r="BL86" s="138"/>
    </row>
    <row r="87" spans="3:64" ht="12.75" customHeight="1">
      <c r="C87" s="119"/>
      <c r="D87" s="120"/>
      <c r="E87" s="120"/>
      <c r="F87" s="131"/>
      <c r="G87" s="132"/>
      <c r="H87" s="132"/>
      <c r="I87" s="132"/>
      <c r="J87" s="132"/>
      <c r="K87" s="132"/>
      <c r="L87" s="133"/>
      <c r="M87" s="131"/>
      <c r="N87" s="131"/>
      <c r="O87" s="131"/>
      <c r="P87" s="131"/>
      <c r="Q87" s="131"/>
      <c r="R87" s="131"/>
      <c r="S87" s="131"/>
      <c r="T87" s="132"/>
      <c r="U87" s="132"/>
      <c r="V87" s="132"/>
      <c r="W87" s="132"/>
      <c r="X87" s="132"/>
      <c r="Y87" s="133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4"/>
      <c r="AP87" s="139"/>
      <c r="AQ87" s="140"/>
      <c r="AR87" s="140"/>
      <c r="AS87" s="140"/>
      <c r="AT87" s="140"/>
      <c r="AU87" s="140"/>
      <c r="AV87" s="140"/>
      <c r="AW87" s="140"/>
      <c r="AX87" s="140"/>
      <c r="AY87" s="140"/>
      <c r="AZ87" s="139"/>
      <c r="BA87" s="140"/>
      <c r="BB87" s="140"/>
      <c r="BC87" s="140"/>
      <c r="BD87" s="140"/>
      <c r="BE87" s="140"/>
      <c r="BF87" s="140"/>
      <c r="BG87" s="140"/>
      <c r="BH87" s="138"/>
      <c r="BI87" s="137"/>
      <c r="BJ87" s="137"/>
      <c r="BK87" s="137"/>
      <c r="BL87" s="138"/>
    </row>
    <row r="88" spans="3:64" ht="12.75" customHeight="1">
      <c r="C88" s="119"/>
      <c r="D88" s="120"/>
      <c r="E88" s="120"/>
      <c r="F88" s="131"/>
      <c r="G88" s="132"/>
      <c r="H88" s="132"/>
      <c r="I88" s="132"/>
      <c r="J88" s="132"/>
      <c r="K88" s="132"/>
      <c r="L88" s="133"/>
      <c r="M88" s="131"/>
      <c r="N88" s="131"/>
      <c r="O88" s="131"/>
      <c r="P88" s="131"/>
      <c r="Q88" s="131"/>
      <c r="R88" s="131"/>
      <c r="S88" s="131"/>
      <c r="T88" s="132"/>
      <c r="U88" s="132"/>
      <c r="V88" s="132"/>
      <c r="W88" s="132"/>
      <c r="X88" s="132"/>
      <c r="Y88" s="133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4"/>
      <c r="AP88" s="139"/>
      <c r="AQ88" s="140"/>
      <c r="AR88" s="140"/>
      <c r="AS88" s="140"/>
      <c r="AT88" s="140"/>
      <c r="AU88" s="140"/>
      <c r="AV88" s="140"/>
      <c r="AW88" s="140"/>
      <c r="AX88" s="140"/>
      <c r="AY88" s="140"/>
      <c r="AZ88" s="139"/>
      <c r="BA88" s="140"/>
      <c r="BB88" s="140"/>
      <c r="BC88" s="140"/>
      <c r="BD88" s="140"/>
      <c r="BE88" s="140"/>
      <c r="BF88" s="140"/>
      <c r="BG88" s="140"/>
      <c r="BH88" s="138"/>
      <c r="BI88" s="137"/>
      <c r="BJ88" s="137"/>
      <c r="BK88" s="137"/>
      <c r="BL88" s="138"/>
    </row>
    <row r="89" spans="3:64" ht="12.75" customHeight="1">
      <c r="C89" s="441"/>
      <c r="D89" s="442"/>
      <c r="E89" s="442"/>
      <c r="F89" s="141"/>
      <c r="G89" s="142"/>
      <c r="H89" s="142"/>
      <c r="I89" s="142"/>
      <c r="J89" s="142"/>
      <c r="K89" s="142"/>
      <c r="L89" s="143"/>
      <c r="M89" s="141"/>
      <c r="N89" s="141"/>
      <c r="O89" s="141"/>
      <c r="P89" s="141"/>
      <c r="Q89" s="141"/>
      <c r="R89" s="141"/>
      <c r="S89" s="141"/>
      <c r="T89" s="142"/>
      <c r="U89" s="142"/>
      <c r="V89" s="142"/>
      <c r="W89" s="142"/>
      <c r="X89" s="142"/>
      <c r="Y89" s="143"/>
      <c r="Z89" s="141"/>
      <c r="AA89" s="141"/>
      <c r="AB89" s="141"/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4"/>
      <c r="AP89" s="145"/>
      <c r="AQ89" s="146"/>
      <c r="AR89" s="146"/>
      <c r="AS89" s="146"/>
      <c r="AT89" s="146"/>
      <c r="AU89" s="146"/>
      <c r="AV89" s="146"/>
      <c r="AW89" s="146"/>
      <c r="AX89" s="146"/>
      <c r="AY89" s="146"/>
      <c r="AZ89" s="145"/>
      <c r="BA89" s="146"/>
      <c r="BB89" s="146"/>
      <c r="BC89" s="146"/>
      <c r="BD89" s="146"/>
      <c r="BE89" s="146"/>
      <c r="BF89" s="146"/>
      <c r="BG89" s="146"/>
      <c r="BH89" s="147"/>
      <c r="BI89" s="148"/>
      <c r="BJ89" s="148"/>
      <c r="BK89" s="148"/>
      <c r="BL89" s="147"/>
    </row>
  </sheetData>
  <mergeCells count="12">
    <mergeCell ref="C73:E73"/>
    <mergeCell ref="C74:E74"/>
    <mergeCell ref="C89:E89"/>
    <mergeCell ref="A1:F2"/>
    <mergeCell ref="C68:AO68"/>
    <mergeCell ref="BE1:BG1"/>
    <mergeCell ref="BH1:BK1"/>
    <mergeCell ref="BL1:BN2"/>
    <mergeCell ref="AW2:AY2"/>
    <mergeCell ref="BE2:BG2"/>
    <mergeCell ref="BH2:BK2"/>
    <mergeCell ref="AW1:AY1"/>
  </mergeCells>
  <phoneticPr fontId="2"/>
  <dataValidations count="1">
    <dataValidation type="list" allowBlank="1" showInputMessage="1" showErrorMessage="1" sqref="C73:E89" xr:uid="{BC5A130F-879B-4967-A539-9FAF38A4CFB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27" max="65" man="1"/>
    <brk id="67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F60-28CE-4E20-BEF3-FF7B29EE82AF}">
  <sheetPr>
    <tabColor rgb="FFFFC000"/>
  </sheetPr>
  <dimension ref="A1:M57"/>
  <sheetViews>
    <sheetView topLeftCell="C5" zoomScaleNormal="100" workbookViewId="0">
      <selection activeCell="D50" sqref="D50"/>
    </sheetView>
  </sheetViews>
  <sheetFormatPr defaultRowHeight="13"/>
  <cols>
    <col min="3" max="3" width="37.36328125" bestFit="1" customWidth="1"/>
    <col min="4" max="4" width="9.7265625" customWidth="1"/>
    <col min="5" max="5" width="21.36328125" bestFit="1" customWidth="1"/>
    <col min="6" max="6" width="21.08984375" customWidth="1"/>
    <col min="7" max="7" width="20.36328125" customWidth="1"/>
    <col min="8" max="8" width="15.6328125" bestFit="1" customWidth="1"/>
    <col min="9" max="10" width="13.36328125" customWidth="1"/>
    <col min="11" max="11" width="14.36328125" customWidth="1"/>
    <col min="12" max="12" width="60" customWidth="1"/>
    <col min="13" max="13" width="38.08984375" bestFit="1" customWidth="1"/>
  </cols>
  <sheetData>
    <row r="1" spans="1:13">
      <c r="A1" s="9" t="s">
        <v>51</v>
      </c>
    </row>
    <row r="3" spans="1:13">
      <c r="A3" s="13" t="s">
        <v>52</v>
      </c>
    </row>
    <row r="5" spans="1:13">
      <c r="A5" s="13" t="s">
        <v>53</v>
      </c>
    </row>
    <row r="7" spans="1:13">
      <c r="A7" s="77" t="s">
        <v>54</v>
      </c>
      <c r="B7" s="77"/>
      <c r="C7" s="77" t="s">
        <v>55</v>
      </c>
      <c r="D7" s="55" t="s">
        <v>56</v>
      </c>
      <c r="E7" s="93" t="s">
        <v>57</v>
      </c>
      <c r="F7" s="94"/>
      <c r="G7" s="94"/>
      <c r="H7" s="94"/>
      <c r="I7" s="94"/>
      <c r="J7" s="94"/>
      <c r="K7" s="95"/>
      <c r="L7" s="78" t="s">
        <v>58</v>
      </c>
      <c r="M7" s="79" t="s">
        <v>59</v>
      </c>
    </row>
    <row r="8" spans="1:13">
      <c r="A8" s="56"/>
      <c r="B8" s="56"/>
      <c r="C8" s="56"/>
      <c r="D8" s="56"/>
      <c r="E8" s="57" t="s">
        <v>60</v>
      </c>
      <c r="F8" s="93" t="s">
        <v>61</v>
      </c>
      <c r="G8" s="95"/>
      <c r="H8" s="58" t="s">
        <v>62</v>
      </c>
      <c r="I8" s="58"/>
      <c r="J8" s="58"/>
      <c r="K8" s="95"/>
      <c r="L8" s="59"/>
      <c r="M8" s="60"/>
    </row>
    <row r="9" spans="1:13">
      <c r="A9" s="61"/>
      <c r="B9" s="61"/>
      <c r="C9" s="61"/>
      <c r="D9" s="61"/>
      <c r="E9" s="62" t="s">
        <v>63</v>
      </c>
      <c r="F9" s="62" t="s">
        <v>44</v>
      </c>
      <c r="G9" s="62" t="s">
        <v>64</v>
      </c>
      <c r="H9" s="62" t="s">
        <v>65</v>
      </c>
      <c r="I9" s="62" t="s">
        <v>66</v>
      </c>
      <c r="J9" s="62" t="s">
        <v>67</v>
      </c>
      <c r="K9" s="62" t="s">
        <v>68</v>
      </c>
      <c r="L9" s="63"/>
      <c r="M9" s="64"/>
    </row>
    <row r="10" spans="1:13" ht="13.5">
      <c r="A10" s="68">
        <v>1</v>
      </c>
      <c r="B10" s="65" t="s">
        <v>48</v>
      </c>
      <c r="C10" s="210" t="s">
        <v>136</v>
      </c>
      <c r="D10" s="66" t="s">
        <v>69</v>
      </c>
      <c r="E10" s="66" t="s">
        <v>361</v>
      </c>
      <c r="F10" s="66" t="s">
        <v>350</v>
      </c>
      <c r="G10" s="66" t="s">
        <v>69</v>
      </c>
      <c r="H10" s="66" t="s">
        <v>69</v>
      </c>
      <c r="I10" s="66" t="s">
        <v>69</v>
      </c>
      <c r="J10" s="66" t="s">
        <v>69</v>
      </c>
      <c r="K10" s="66" t="s">
        <v>69</v>
      </c>
      <c r="L10" s="149"/>
      <c r="M10" s="15"/>
    </row>
    <row r="11" spans="1:13" ht="13.5">
      <c r="A11" s="68">
        <v>2</v>
      </c>
      <c r="B11" s="65" t="s">
        <v>48</v>
      </c>
      <c r="C11" s="210" t="s">
        <v>143</v>
      </c>
      <c r="D11" s="66" t="s">
        <v>69</v>
      </c>
      <c r="E11" s="66" t="s">
        <v>362</v>
      </c>
      <c r="F11" s="66" t="s">
        <v>351</v>
      </c>
      <c r="G11" s="66" t="s">
        <v>69</v>
      </c>
      <c r="H11" s="66" t="s">
        <v>69</v>
      </c>
      <c r="I11" s="66" t="s">
        <v>69</v>
      </c>
      <c r="J11" s="66" t="s">
        <v>69</v>
      </c>
      <c r="K11" s="66" t="s">
        <v>69</v>
      </c>
      <c r="L11" s="149"/>
      <c r="M11" s="15"/>
    </row>
    <row r="12" spans="1:13" ht="13.5">
      <c r="A12" s="68">
        <v>3</v>
      </c>
      <c r="B12" s="65" t="s">
        <v>48</v>
      </c>
      <c r="C12" s="210" t="s">
        <v>149</v>
      </c>
      <c r="D12" s="66" t="s">
        <v>69</v>
      </c>
      <c r="E12" s="66" t="s">
        <v>361</v>
      </c>
      <c r="F12" s="66" t="s">
        <v>352</v>
      </c>
      <c r="G12" s="66" t="s">
        <v>69</v>
      </c>
      <c r="H12" s="66" t="s">
        <v>69</v>
      </c>
      <c r="I12" s="66" t="s">
        <v>69</v>
      </c>
      <c r="J12" s="66" t="s">
        <v>69</v>
      </c>
      <c r="K12" s="66" t="s">
        <v>69</v>
      </c>
      <c r="L12" s="149"/>
      <c r="M12" s="15"/>
    </row>
    <row r="13" spans="1:13" ht="14.25" customHeight="1">
      <c r="A13" s="262">
        <v>4</v>
      </c>
      <c r="B13" s="260" t="s">
        <v>48</v>
      </c>
      <c r="C13" s="258" t="s">
        <v>152</v>
      </c>
      <c r="D13" s="66" t="s">
        <v>69</v>
      </c>
      <c r="E13" s="66" t="s">
        <v>361</v>
      </c>
      <c r="F13" s="66" t="s">
        <v>353</v>
      </c>
      <c r="G13" s="66" t="s">
        <v>69</v>
      </c>
      <c r="H13" s="66" t="s">
        <v>69</v>
      </c>
      <c r="I13" s="66" t="s">
        <v>69</v>
      </c>
      <c r="J13" s="66" t="s">
        <v>69</v>
      </c>
      <c r="K13" s="66" t="s">
        <v>69</v>
      </c>
      <c r="L13" s="67"/>
      <c r="M13" s="15"/>
    </row>
    <row r="14" spans="1:13" ht="14.25" customHeight="1">
      <c r="A14" s="263"/>
      <c r="B14" s="261"/>
      <c r="C14" s="259"/>
      <c r="D14" s="66" t="s">
        <v>69</v>
      </c>
      <c r="E14" s="66" t="s">
        <v>361</v>
      </c>
      <c r="F14" s="66" t="s">
        <v>354</v>
      </c>
      <c r="G14" s="66" t="s">
        <v>69</v>
      </c>
      <c r="H14" s="66" t="s">
        <v>69</v>
      </c>
      <c r="I14" s="66" t="s">
        <v>69</v>
      </c>
      <c r="J14" s="66" t="s">
        <v>69</v>
      </c>
      <c r="K14" s="66" t="s">
        <v>69</v>
      </c>
      <c r="L14" s="67"/>
      <c r="M14" s="15"/>
    </row>
    <row r="15" spans="1:13" ht="13.5">
      <c r="A15" s="68">
        <v>5</v>
      </c>
      <c r="B15" s="65" t="s">
        <v>48</v>
      </c>
      <c r="C15" s="210" t="s">
        <v>159</v>
      </c>
      <c r="D15" s="66" t="s">
        <v>69</v>
      </c>
      <c r="E15" s="66" t="s">
        <v>361</v>
      </c>
      <c r="F15" s="66" t="s">
        <v>355</v>
      </c>
      <c r="G15" s="66" t="s">
        <v>69</v>
      </c>
      <c r="H15" s="66" t="s">
        <v>69</v>
      </c>
      <c r="I15" s="66" t="s">
        <v>69</v>
      </c>
      <c r="J15" s="66" t="s">
        <v>69</v>
      </c>
      <c r="K15" s="66" t="s">
        <v>69</v>
      </c>
      <c r="L15" s="149"/>
      <c r="M15" s="15"/>
    </row>
    <row r="16" spans="1:13" ht="13.5">
      <c r="A16" s="68">
        <v>6</v>
      </c>
      <c r="B16" s="65" t="s">
        <v>48</v>
      </c>
      <c r="C16" s="210" t="s">
        <v>163</v>
      </c>
      <c r="D16" s="66" t="s">
        <v>69</v>
      </c>
      <c r="E16" s="66" t="s">
        <v>361</v>
      </c>
      <c r="F16" s="254" t="s">
        <v>356</v>
      </c>
      <c r="G16" s="66" t="s">
        <v>69</v>
      </c>
      <c r="H16" s="66" t="s">
        <v>69</v>
      </c>
      <c r="I16" s="66" t="s">
        <v>69</v>
      </c>
      <c r="J16" s="66" t="s">
        <v>69</v>
      </c>
      <c r="K16" s="66" t="s">
        <v>69</v>
      </c>
      <c r="L16" s="149"/>
      <c r="M16" s="15"/>
    </row>
    <row r="17" spans="1:13" ht="13.5">
      <c r="A17" s="68">
        <v>7</v>
      </c>
      <c r="B17" s="65" t="s">
        <v>48</v>
      </c>
      <c r="C17" s="210" t="s">
        <v>171</v>
      </c>
      <c r="D17" s="66" t="s">
        <v>69</v>
      </c>
      <c r="E17" s="66" t="s">
        <v>361</v>
      </c>
      <c r="F17" s="255"/>
      <c r="G17" s="66" t="s">
        <v>69</v>
      </c>
      <c r="H17" s="66" t="s">
        <v>69</v>
      </c>
      <c r="I17" s="66" t="s">
        <v>69</v>
      </c>
      <c r="J17" s="66" t="s">
        <v>69</v>
      </c>
      <c r="K17" s="66" t="s">
        <v>69</v>
      </c>
      <c r="L17" s="149"/>
      <c r="M17" s="15"/>
    </row>
    <row r="18" spans="1:13" ht="13.5">
      <c r="A18" s="68">
        <v>8</v>
      </c>
      <c r="B18" s="65" t="s">
        <v>48</v>
      </c>
      <c r="C18" s="210" t="s">
        <v>175</v>
      </c>
      <c r="D18" s="66" t="s">
        <v>69</v>
      </c>
      <c r="E18" s="66" t="s">
        <v>361</v>
      </c>
      <c r="F18" s="256" t="s">
        <v>357</v>
      </c>
      <c r="G18" s="66" t="s">
        <v>69</v>
      </c>
      <c r="H18" s="66" t="s">
        <v>69</v>
      </c>
      <c r="I18" s="66" t="s">
        <v>69</v>
      </c>
      <c r="J18" s="66" t="s">
        <v>69</v>
      </c>
      <c r="K18" s="66" t="s">
        <v>69</v>
      </c>
      <c r="L18" s="149"/>
      <c r="M18" s="15"/>
    </row>
    <row r="19" spans="1:13" ht="13.5">
      <c r="A19" s="68">
        <v>9</v>
      </c>
      <c r="B19" s="65" t="s">
        <v>48</v>
      </c>
      <c r="C19" s="210" t="s">
        <v>179</v>
      </c>
      <c r="D19" s="66" t="s">
        <v>69</v>
      </c>
      <c r="E19" s="66" t="s">
        <v>361</v>
      </c>
      <c r="F19" s="257"/>
      <c r="G19" s="66" t="s">
        <v>69</v>
      </c>
      <c r="H19" s="66" t="s">
        <v>69</v>
      </c>
      <c r="I19" s="66" t="s">
        <v>69</v>
      </c>
      <c r="J19" s="66" t="s">
        <v>69</v>
      </c>
      <c r="K19" s="66" t="s">
        <v>69</v>
      </c>
      <c r="L19" s="149"/>
      <c r="M19" s="150"/>
    </row>
    <row r="20" spans="1:13" ht="13.5">
      <c r="A20" s="68">
        <v>10</v>
      </c>
      <c r="B20" s="65" t="s">
        <v>48</v>
      </c>
      <c r="C20" s="210" t="s">
        <v>182</v>
      </c>
      <c r="D20" s="66" t="s">
        <v>69</v>
      </c>
      <c r="E20" s="66" t="s">
        <v>69</v>
      </c>
      <c r="F20" s="264"/>
      <c r="G20" s="66" t="s">
        <v>69</v>
      </c>
      <c r="H20" s="66" t="s">
        <v>69</v>
      </c>
      <c r="I20" s="66" t="s">
        <v>69</v>
      </c>
      <c r="J20" s="66" t="s">
        <v>69</v>
      </c>
      <c r="K20" s="66" t="s">
        <v>69</v>
      </c>
      <c r="L20" s="67"/>
      <c r="M20" s="151"/>
    </row>
    <row r="21" spans="1:13" ht="13.5">
      <c r="A21" s="68">
        <v>11</v>
      </c>
      <c r="B21" s="65" t="s">
        <v>48</v>
      </c>
      <c r="C21" s="210" t="s">
        <v>188</v>
      </c>
      <c r="D21" s="66" t="s">
        <v>69</v>
      </c>
      <c r="E21" s="66" t="s">
        <v>69</v>
      </c>
      <c r="F21" s="264"/>
      <c r="G21" s="66" t="s">
        <v>69</v>
      </c>
      <c r="H21" s="66" t="s">
        <v>69</v>
      </c>
      <c r="I21" s="66" t="s">
        <v>69</v>
      </c>
      <c r="J21" s="66" t="s">
        <v>69</v>
      </c>
      <c r="K21" s="66" t="s">
        <v>69</v>
      </c>
      <c r="L21" s="149"/>
      <c r="M21" s="15"/>
    </row>
    <row r="22" spans="1:13" ht="13.5">
      <c r="A22" s="68">
        <v>12</v>
      </c>
      <c r="B22" s="65" t="s">
        <v>48</v>
      </c>
      <c r="C22" s="210" t="s">
        <v>192</v>
      </c>
      <c r="D22" s="66" t="s">
        <v>69</v>
      </c>
      <c r="E22" s="66" t="s">
        <v>359</v>
      </c>
      <c r="F22" s="253" t="s">
        <v>358</v>
      </c>
      <c r="G22" s="66" t="s">
        <v>69</v>
      </c>
      <c r="H22" s="66" t="s">
        <v>69</v>
      </c>
      <c r="I22" s="66" t="s">
        <v>69</v>
      </c>
      <c r="J22" s="66" t="s">
        <v>69</v>
      </c>
      <c r="K22" s="66" t="s">
        <v>69</v>
      </c>
      <c r="L22" s="149"/>
      <c r="M22" s="15"/>
    </row>
    <row r="23" spans="1:13" ht="14.25" customHeight="1">
      <c r="A23" s="262">
        <v>13</v>
      </c>
      <c r="B23" s="260" t="s">
        <v>48</v>
      </c>
      <c r="C23" s="258" t="s">
        <v>195</v>
      </c>
      <c r="D23" s="66" t="s">
        <v>69</v>
      </c>
      <c r="E23" s="66" t="s">
        <v>359</v>
      </c>
      <c r="F23" s="253" t="s">
        <v>360</v>
      </c>
      <c r="G23" s="66" t="s">
        <v>69</v>
      </c>
      <c r="H23" s="66" t="s">
        <v>69</v>
      </c>
      <c r="I23" s="66" t="s">
        <v>69</v>
      </c>
      <c r="J23" s="66" t="s">
        <v>69</v>
      </c>
      <c r="K23" s="66" t="s">
        <v>69</v>
      </c>
      <c r="L23" s="149"/>
      <c r="M23" s="15"/>
    </row>
    <row r="24" spans="1:13" ht="14.25" customHeight="1">
      <c r="A24" s="263"/>
      <c r="B24" s="261"/>
      <c r="C24" s="259"/>
      <c r="D24" s="66" t="s">
        <v>69</v>
      </c>
      <c r="E24" s="66"/>
      <c r="F24" s="266"/>
      <c r="G24" s="66" t="s">
        <v>69</v>
      </c>
      <c r="H24" s="66" t="s">
        <v>69</v>
      </c>
      <c r="I24" s="66" t="s">
        <v>69</v>
      </c>
      <c r="J24" s="66" t="s">
        <v>69</v>
      </c>
      <c r="K24" s="66" t="s">
        <v>69</v>
      </c>
      <c r="L24" s="149"/>
      <c r="M24" s="15"/>
    </row>
    <row r="25" spans="1:13" ht="13.5">
      <c r="A25" s="68">
        <v>14</v>
      </c>
      <c r="B25" s="65" t="s">
        <v>48</v>
      </c>
      <c r="C25" s="210" t="s">
        <v>199</v>
      </c>
      <c r="D25" s="66" t="s">
        <v>69</v>
      </c>
      <c r="E25" s="66" t="s">
        <v>359</v>
      </c>
      <c r="F25" s="265" t="s">
        <v>363</v>
      </c>
      <c r="G25" s="66" t="s">
        <v>69</v>
      </c>
      <c r="H25" s="66" t="s">
        <v>69</v>
      </c>
      <c r="I25" s="66" t="s">
        <v>69</v>
      </c>
      <c r="J25" s="66" t="s">
        <v>69</v>
      </c>
      <c r="K25" s="66" t="s">
        <v>69</v>
      </c>
      <c r="L25" s="67"/>
      <c r="M25" s="15"/>
    </row>
    <row r="26" spans="1:13" ht="13.5">
      <c r="A26" s="68">
        <v>15</v>
      </c>
      <c r="B26" s="65" t="s">
        <v>48</v>
      </c>
      <c r="C26" s="210" t="s">
        <v>205</v>
      </c>
      <c r="D26" s="66" t="s">
        <v>69</v>
      </c>
      <c r="E26" s="66" t="s">
        <v>359</v>
      </c>
      <c r="F26" s="265"/>
      <c r="G26" s="66" t="s">
        <v>69</v>
      </c>
      <c r="H26" s="66" t="s">
        <v>69</v>
      </c>
      <c r="I26" s="66" t="s">
        <v>69</v>
      </c>
      <c r="J26" s="66" t="s">
        <v>69</v>
      </c>
      <c r="K26" s="66" t="s">
        <v>69</v>
      </c>
      <c r="L26" s="149"/>
      <c r="M26" s="15"/>
    </row>
    <row r="27" spans="1:13" ht="13.5">
      <c r="A27" s="68">
        <v>16</v>
      </c>
      <c r="B27" s="65" t="s">
        <v>48</v>
      </c>
      <c r="C27" s="210" t="s">
        <v>208</v>
      </c>
      <c r="D27" s="66" t="s">
        <v>69</v>
      </c>
      <c r="E27" s="66" t="s">
        <v>359</v>
      </c>
      <c r="F27" s="265" t="s">
        <v>364</v>
      </c>
      <c r="G27" s="66" t="s">
        <v>69</v>
      </c>
      <c r="H27" s="66" t="s">
        <v>69</v>
      </c>
      <c r="I27" s="66" t="s">
        <v>69</v>
      </c>
      <c r="J27" s="66" t="s">
        <v>69</v>
      </c>
      <c r="K27" s="66" t="s">
        <v>69</v>
      </c>
      <c r="L27" s="149"/>
      <c r="M27" s="15"/>
    </row>
    <row r="28" spans="1:13" ht="13.5">
      <c r="A28" s="68">
        <v>17</v>
      </c>
      <c r="B28" s="65" t="s">
        <v>48</v>
      </c>
      <c r="C28" s="210" t="s">
        <v>211</v>
      </c>
      <c r="D28" s="66" t="s">
        <v>69</v>
      </c>
      <c r="E28" s="66" t="s">
        <v>359</v>
      </c>
      <c r="F28" s="266"/>
      <c r="G28" s="66" t="s">
        <v>69</v>
      </c>
      <c r="H28" s="66" t="s">
        <v>69</v>
      </c>
      <c r="I28" s="66" t="s">
        <v>69</v>
      </c>
      <c r="J28" s="66" t="s">
        <v>69</v>
      </c>
      <c r="K28" s="66" t="s">
        <v>69</v>
      </c>
      <c r="L28" s="149"/>
      <c r="M28" s="15"/>
    </row>
    <row r="29" spans="1:13" ht="13.5">
      <c r="A29" s="68">
        <v>18</v>
      </c>
      <c r="B29" s="65" t="s">
        <v>48</v>
      </c>
      <c r="C29" s="210" t="s">
        <v>214</v>
      </c>
      <c r="D29" s="66" t="s">
        <v>69</v>
      </c>
      <c r="E29" s="66" t="s">
        <v>365</v>
      </c>
      <c r="F29" s="267" t="s">
        <v>214</v>
      </c>
      <c r="G29" s="66" t="s">
        <v>69</v>
      </c>
      <c r="H29" s="66" t="s">
        <v>69</v>
      </c>
      <c r="I29" s="66" t="s">
        <v>69</v>
      </c>
      <c r="J29" s="66" t="s">
        <v>69</v>
      </c>
      <c r="K29" s="66" t="s">
        <v>69</v>
      </c>
      <c r="L29" s="149"/>
      <c r="M29" s="15"/>
    </row>
    <row r="30" spans="1:13" ht="13.5">
      <c r="A30" s="68">
        <v>19</v>
      </c>
      <c r="B30" s="65" t="s">
        <v>48</v>
      </c>
      <c r="C30" s="210" t="s">
        <v>219</v>
      </c>
      <c r="D30" s="66" t="s">
        <v>69</v>
      </c>
      <c r="E30" s="66" t="s">
        <v>365</v>
      </c>
      <c r="F30" s="264" t="s">
        <v>366</v>
      </c>
      <c r="G30" s="66" t="s">
        <v>69</v>
      </c>
      <c r="H30" s="66" t="s">
        <v>69</v>
      </c>
      <c r="I30" s="66" t="s">
        <v>69</v>
      </c>
      <c r="J30" s="66" t="s">
        <v>69</v>
      </c>
      <c r="K30" s="66" t="s">
        <v>69</v>
      </c>
      <c r="L30" s="149"/>
      <c r="M30" s="150"/>
    </row>
    <row r="31" spans="1:13" ht="13.5">
      <c r="A31" s="68">
        <v>20</v>
      </c>
      <c r="B31" s="65" t="s">
        <v>48</v>
      </c>
      <c r="C31" s="210" t="s">
        <v>224</v>
      </c>
      <c r="D31" s="66" t="s">
        <v>69</v>
      </c>
      <c r="E31" s="66" t="s">
        <v>69</v>
      </c>
      <c r="F31" s="66" t="s">
        <v>69</v>
      </c>
      <c r="G31" s="66" t="s">
        <v>69</v>
      </c>
      <c r="H31" s="66" t="s">
        <v>69</v>
      </c>
      <c r="I31" s="66" t="s">
        <v>69</v>
      </c>
      <c r="J31" s="66" t="s">
        <v>69</v>
      </c>
      <c r="K31" s="66" t="s">
        <v>69</v>
      </c>
      <c r="L31" s="67"/>
      <c r="M31" s="151"/>
    </row>
    <row r="32" spans="1:13" ht="13.5">
      <c r="A32" s="68">
        <v>21</v>
      </c>
      <c r="B32" s="65" t="s">
        <v>48</v>
      </c>
      <c r="C32" s="210" t="s">
        <v>228</v>
      </c>
      <c r="D32" s="66" t="s">
        <v>69</v>
      </c>
      <c r="E32" s="268"/>
      <c r="F32" s="268"/>
      <c r="G32" s="66" t="s">
        <v>69</v>
      </c>
      <c r="H32" s="66" t="s">
        <v>69</v>
      </c>
      <c r="I32" s="66" t="s">
        <v>69</v>
      </c>
      <c r="J32" s="66" t="s">
        <v>69</v>
      </c>
      <c r="K32" s="66" t="s">
        <v>69</v>
      </c>
      <c r="L32" s="149"/>
      <c r="M32" s="15"/>
    </row>
    <row r="33" spans="1:13" ht="13.5">
      <c r="A33" s="68">
        <v>22</v>
      </c>
      <c r="B33" s="65" t="s">
        <v>48</v>
      </c>
      <c r="C33" s="210" t="s">
        <v>231</v>
      </c>
      <c r="D33" s="66" t="s">
        <v>69</v>
      </c>
      <c r="E33" s="269"/>
      <c r="F33" s="264"/>
      <c r="G33" s="66" t="s">
        <v>69</v>
      </c>
      <c r="H33" s="66" t="s">
        <v>69</v>
      </c>
      <c r="I33" s="66" t="s">
        <v>69</v>
      </c>
      <c r="J33" s="66" t="s">
        <v>69</v>
      </c>
      <c r="K33" s="66" t="s">
        <v>69</v>
      </c>
      <c r="L33" s="149"/>
      <c r="M33" s="15"/>
    </row>
    <row r="34" spans="1:13" ht="13.5">
      <c r="A34" s="68">
        <v>23</v>
      </c>
      <c r="B34" s="65" t="s">
        <v>48</v>
      </c>
      <c r="C34" s="210" t="s">
        <v>236</v>
      </c>
      <c r="D34" s="66" t="s">
        <v>69</v>
      </c>
      <c r="E34" s="66" t="s">
        <v>69</v>
      </c>
      <c r="F34" s="66" t="s">
        <v>69</v>
      </c>
      <c r="G34" s="66" t="s">
        <v>69</v>
      </c>
      <c r="H34" s="66" t="s">
        <v>69</v>
      </c>
      <c r="I34" s="66" t="s">
        <v>69</v>
      </c>
      <c r="J34" s="66" t="s">
        <v>69</v>
      </c>
      <c r="K34" s="66" t="s">
        <v>69</v>
      </c>
      <c r="L34" s="149"/>
      <c r="M34" s="15"/>
    </row>
    <row r="35" spans="1:13" ht="13.5">
      <c r="A35" s="68">
        <v>24</v>
      </c>
      <c r="B35" s="65" t="s">
        <v>48</v>
      </c>
      <c r="C35" s="210" t="s">
        <v>241</v>
      </c>
      <c r="D35" s="66" t="s">
        <v>69</v>
      </c>
      <c r="E35" s="66" t="s">
        <v>69</v>
      </c>
      <c r="F35" s="66" t="s">
        <v>69</v>
      </c>
      <c r="G35" s="66" t="s">
        <v>69</v>
      </c>
      <c r="H35" s="66" t="s">
        <v>69</v>
      </c>
      <c r="I35" s="66" t="s">
        <v>69</v>
      </c>
      <c r="J35" s="66" t="s">
        <v>69</v>
      </c>
      <c r="K35" s="66" t="s">
        <v>69</v>
      </c>
      <c r="L35" s="67"/>
      <c r="M35" s="15"/>
    </row>
    <row r="36" spans="1:13" ht="13.5">
      <c r="A36" s="68">
        <v>25</v>
      </c>
      <c r="B36" s="65" t="s">
        <v>48</v>
      </c>
      <c r="C36" s="210" t="s">
        <v>247</v>
      </c>
      <c r="D36" s="66" t="s">
        <v>69</v>
      </c>
      <c r="E36" s="66" t="s">
        <v>69</v>
      </c>
      <c r="F36" s="66" t="s">
        <v>69</v>
      </c>
      <c r="G36" s="66" t="s">
        <v>69</v>
      </c>
      <c r="H36" s="66" t="s">
        <v>69</v>
      </c>
      <c r="I36" s="66" t="s">
        <v>69</v>
      </c>
      <c r="J36" s="66" t="s">
        <v>69</v>
      </c>
      <c r="K36" s="66" t="s">
        <v>69</v>
      </c>
      <c r="L36" s="149"/>
      <c r="M36" s="15"/>
    </row>
    <row r="37" spans="1:13" ht="13.5">
      <c r="A37" s="68">
        <v>26</v>
      </c>
      <c r="B37" s="65" t="s">
        <v>48</v>
      </c>
      <c r="C37" s="210" t="s">
        <v>253</v>
      </c>
      <c r="D37" s="66" t="s">
        <v>69</v>
      </c>
      <c r="E37" s="66" t="s">
        <v>69</v>
      </c>
      <c r="F37" s="66" t="s">
        <v>69</v>
      </c>
      <c r="G37" s="66" t="s">
        <v>69</v>
      </c>
      <c r="H37" s="66" t="s">
        <v>69</v>
      </c>
      <c r="I37" s="66" t="s">
        <v>69</v>
      </c>
      <c r="J37" s="66" t="s">
        <v>69</v>
      </c>
      <c r="K37" s="66" t="s">
        <v>69</v>
      </c>
      <c r="L37" s="149"/>
      <c r="M37" s="15"/>
    </row>
    <row r="38" spans="1:13" ht="13.5">
      <c r="A38" s="68">
        <v>27</v>
      </c>
      <c r="B38" s="65" t="s">
        <v>48</v>
      </c>
      <c r="C38" s="210" t="s">
        <v>258</v>
      </c>
      <c r="D38" s="66" t="s">
        <v>69</v>
      </c>
      <c r="E38" s="66" t="s">
        <v>69</v>
      </c>
      <c r="F38" s="66" t="s">
        <v>69</v>
      </c>
      <c r="G38" s="66" t="s">
        <v>69</v>
      </c>
      <c r="H38" s="66" t="s">
        <v>69</v>
      </c>
      <c r="I38" s="66" t="s">
        <v>69</v>
      </c>
      <c r="J38" s="66" t="s">
        <v>69</v>
      </c>
      <c r="K38" s="66" t="s">
        <v>69</v>
      </c>
      <c r="L38" s="149"/>
      <c r="M38" s="15"/>
    </row>
    <row r="39" spans="1:13" ht="13.5">
      <c r="A39" s="68">
        <v>28</v>
      </c>
      <c r="B39" s="65" t="s">
        <v>48</v>
      </c>
      <c r="C39" s="210" t="s">
        <v>265</v>
      </c>
      <c r="D39" s="66" t="s">
        <v>69</v>
      </c>
      <c r="E39" s="66" t="s">
        <v>69</v>
      </c>
      <c r="F39" s="66" t="s">
        <v>69</v>
      </c>
      <c r="G39" s="66" t="s">
        <v>69</v>
      </c>
      <c r="H39" s="66" t="s">
        <v>69</v>
      </c>
      <c r="I39" s="66" t="s">
        <v>69</v>
      </c>
      <c r="J39" s="66" t="s">
        <v>69</v>
      </c>
      <c r="K39" s="66" t="s">
        <v>69</v>
      </c>
      <c r="L39" s="149"/>
      <c r="M39" s="15"/>
    </row>
    <row r="40" spans="1:13" ht="13.5">
      <c r="A40" s="68">
        <v>29</v>
      </c>
      <c r="B40" s="65" t="s">
        <v>48</v>
      </c>
      <c r="C40" s="210" t="s">
        <v>269</v>
      </c>
      <c r="D40" s="66" t="s">
        <v>69</v>
      </c>
      <c r="E40" s="66" t="s">
        <v>368</v>
      </c>
      <c r="F40" s="66" t="s">
        <v>367</v>
      </c>
      <c r="G40" s="66" t="s">
        <v>69</v>
      </c>
      <c r="H40" s="66" t="s">
        <v>69</v>
      </c>
      <c r="I40" s="66" t="s">
        <v>69</v>
      </c>
      <c r="J40" s="66" t="s">
        <v>69</v>
      </c>
      <c r="K40" s="66" t="s">
        <v>69</v>
      </c>
      <c r="L40" s="149"/>
      <c r="M40" s="150"/>
    </row>
    <row r="41" spans="1:13" ht="13.5">
      <c r="A41" s="68">
        <v>30</v>
      </c>
      <c r="B41" s="65" t="s">
        <v>48</v>
      </c>
      <c r="C41" s="210" t="s">
        <v>274</v>
      </c>
      <c r="D41" s="66" t="s">
        <v>69</v>
      </c>
      <c r="E41" s="66" t="s">
        <v>361</v>
      </c>
      <c r="F41" s="66" t="s">
        <v>369</v>
      </c>
      <c r="G41" s="66" t="s">
        <v>69</v>
      </c>
      <c r="H41" s="66" t="s">
        <v>69</v>
      </c>
      <c r="I41" s="66" t="s">
        <v>69</v>
      </c>
      <c r="J41" s="66" t="s">
        <v>69</v>
      </c>
      <c r="K41" s="66" t="s">
        <v>69</v>
      </c>
      <c r="L41" s="67"/>
      <c r="M41" s="151"/>
    </row>
    <row r="42" spans="1:13" ht="13.5">
      <c r="A42" s="68">
        <v>31</v>
      </c>
      <c r="B42" s="65" t="s">
        <v>48</v>
      </c>
      <c r="C42" s="210" t="s">
        <v>276</v>
      </c>
      <c r="D42" s="66" t="s">
        <v>69</v>
      </c>
      <c r="E42" s="269"/>
      <c r="F42" s="269"/>
      <c r="G42" s="66" t="s">
        <v>69</v>
      </c>
      <c r="H42" s="66" t="s">
        <v>69</v>
      </c>
      <c r="I42" s="66" t="s">
        <v>69</v>
      </c>
      <c r="J42" s="66" t="s">
        <v>69</v>
      </c>
      <c r="K42" s="66" t="s">
        <v>69</v>
      </c>
      <c r="L42" s="149"/>
      <c r="M42" s="15"/>
    </row>
    <row r="43" spans="1:13" ht="13.5">
      <c r="A43" s="68">
        <v>32</v>
      </c>
      <c r="B43" s="65" t="s">
        <v>48</v>
      </c>
      <c r="C43" s="210" t="s">
        <v>280</v>
      </c>
      <c r="D43" s="66" t="s">
        <v>69</v>
      </c>
      <c r="E43" s="66" t="s">
        <v>69</v>
      </c>
      <c r="F43" s="66" t="s">
        <v>69</v>
      </c>
      <c r="G43" s="66" t="s">
        <v>69</v>
      </c>
      <c r="H43" s="66" t="s">
        <v>69</v>
      </c>
      <c r="I43" s="66" t="s">
        <v>69</v>
      </c>
      <c r="J43" s="66" t="s">
        <v>69</v>
      </c>
      <c r="K43" s="66" t="s">
        <v>69</v>
      </c>
      <c r="L43" s="149"/>
      <c r="M43" s="15"/>
    </row>
    <row r="44" spans="1:13" ht="13.5">
      <c r="A44" s="68">
        <v>33</v>
      </c>
      <c r="B44" s="65" t="s">
        <v>48</v>
      </c>
      <c r="C44" s="210" t="s">
        <v>224</v>
      </c>
      <c r="D44" s="66" t="s">
        <v>69</v>
      </c>
      <c r="E44" s="66" t="s">
        <v>69</v>
      </c>
      <c r="F44" s="66" t="s">
        <v>69</v>
      </c>
      <c r="G44" s="66" t="s">
        <v>69</v>
      </c>
      <c r="H44" s="66" t="s">
        <v>69</v>
      </c>
      <c r="I44" s="66" t="s">
        <v>69</v>
      </c>
      <c r="J44" s="66" t="s">
        <v>69</v>
      </c>
      <c r="K44" s="66" t="s">
        <v>69</v>
      </c>
      <c r="L44" s="149"/>
      <c r="M44" s="15"/>
    </row>
    <row r="45" spans="1:13" ht="13.5">
      <c r="A45" s="68">
        <v>34</v>
      </c>
      <c r="B45" s="65" t="s">
        <v>48</v>
      </c>
      <c r="C45" s="210" t="s">
        <v>289</v>
      </c>
      <c r="D45" s="66" t="s">
        <v>69</v>
      </c>
      <c r="E45" s="66" t="s">
        <v>69</v>
      </c>
      <c r="F45" s="66" t="s">
        <v>69</v>
      </c>
      <c r="G45" s="66" t="s">
        <v>69</v>
      </c>
      <c r="H45" s="66" t="s">
        <v>69</v>
      </c>
      <c r="I45" s="66" t="s">
        <v>69</v>
      </c>
      <c r="J45" s="66" t="s">
        <v>69</v>
      </c>
      <c r="K45" s="66" t="s">
        <v>69</v>
      </c>
      <c r="L45" s="67"/>
      <c r="M45" s="15"/>
    </row>
    <row r="46" spans="1:13" ht="13.5">
      <c r="A46" s="68">
        <v>35</v>
      </c>
      <c r="B46" s="65" t="s">
        <v>48</v>
      </c>
      <c r="C46" s="210" t="s">
        <v>292</v>
      </c>
      <c r="D46" s="66" t="s">
        <v>69</v>
      </c>
      <c r="E46" s="66" t="s">
        <v>69</v>
      </c>
      <c r="F46" s="66" t="s">
        <v>69</v>
      </c>
      <c r="G46" s="66" t="s">
        <v>69</v>
      </c>
      <c r="H46" s="66" t="s">
        <v>69</v>
      </c>
      <c r="I46" s="66" t="s">
        <v>69</v>
      </c>
      <c r="J46" s="66" t="s">
        <v>69</v>
      </c>
      <c r="K46" s="66" t="s">
        <v>69</v>
      </c>
      <c r="L46" s="149"/>
      <c r="M46" s="15"/>
    </row>
    <row r="47" spans="1:13" ht="13.5">
      <c r="A47" s="68">
        <v>36</v>
      </c>
      <c r="B47" s="65" t="s">
        <v>48</v>
      </c>
      <c r="C47" s="210" t="s">
        <v>295</v>
      </c>
      <c r="D47" s="66" t="s">
        <v>69</v>
      </c>
      <c r="E47" s="66" t="s">
        <v>69</v>
      </c>
      <c r="F47" s="66" t="s">
        <v>69</v>
      </c>
      <c r="G47" s="66" t="s">
        <v>69</v>
      </c>
      <c r="H47" s="66" t="s">
        <v>69</v>
      </c>
      <c r="I47" s="66" t="s">
        <v>69</v>
      </c>
      <c r="J47" s="66" t="s">
        <v>69</v>
      </c>
      <c r="K47" s="66" t="s">
        <v>69</v>
      </c>
      <c r="L47" s="149"/>
      <c r="M47" s="15"/>
    </row>
    <row r="48" spans="1:13" ht="13.5">
      <c r="A48" s="68">
        <v>37</v>
      </c>
      <c r="B48" s="65" t="s">
        <v>48</v>
      </c>
      <c r="C48" s="210" t="s">
        <v>298</v>
      </c>
      <c r="D48" s="66" t="s">
        <v>69</v>
      </c>
      <c r="E48" s="66" t="s">
        <v>69</v>
      </c>
      <c r="F48" s="66" t="s">
        <v>69</v>
      </c>
      <c r="G48" s="66" t="s">
        <v>69</v>
      </c>
      <c r="H48" s="66" t="s">
        <v>69</v>
      </c>
      <c r="I48" s="66" t="s">
        <v>69</v>
      </c>
      <c r="J48" s="66" t="s">
        <v>69</v>
      </c>
      <c r="K48" s="66" t="s">
        <v>69</v>
      </c>
      <c r="L48" s="149"/>
      <c r="M48" s="15"/>
    </row>
    <row r="49" spans="1:13" ht="13.5">
      <c r="A49" s="68">
        <v>38</v>
      </c>
      <c r="B49" s="65" t="s">
        <v>48</v>
      </c>
      <c r="C49" s="210" t="s">
        <v>299</v>
      </c>
      <c r="D49" s="66" t="s">
        <v>69</v>
      </c>
      <c r="E49" s="66" t="s">
        <v>69</v>
      </c>
      <c r="F49" s="66" t="s">
        <v>69</v>
      </c>
      <c r="G49" s="66" t="s">
        <v>69</v>
      </c>
      <c r="H49" s="66" t="s">
        <v>69</v>
      </c>
      <c r="I49" s="66" t="s">
        <v>69</v>
      </c>
      <c r="J49" s="66" t="s">
        <v>69</v>
      </c>
      <c r="K49" s="66" t="s">
        <v>69</v>
      </c>
      <c r="L49" s="149"/>
      <c r="M49" s="15"/>
    </row>
    <row r="50" spans="1:13" ht="13.5">
      <c r="A50" s="68">
        <v>39</v>
      </c>
      <c r="B50" s="65" t="s">
        <v>48</v>
      </c>
      <c r="C50" s="210" t="s">
        <v>300</v>
      </c>
      <c r="D50" s="66" t="s">
        <v>69</v>
      </c>
      <c r="E50" s="66" t="s">
        <v>69</v>
      </c>
      <c r="F50" s="66" t="s">
        <v>69</v>
      </c>
      <c r="G50" s="66" t="s">
        <v>69</v>
      </c>
      <c r="H50" s="66" t="s">
        <v>69</v>
      </c>
      <c r="I50" s="66" t="s">
        <v>69</v>
      </c>
      <c r="J50" s="66" t="s">
        <v>69</v>
      </c>
      <c r="K50" s="66" t="s">
        <v>69</v>
      </c>
      <c r="L50" s="149"/>
      <c r="M50" s="150"/>
    </row>
    <row r="51" spans="1:13" ht="13.5">
      <c r="A51" s="68">
        <v>40</v>
      </c>
      <c r="B51" s="65" t="s">
        <v>48</v>
      </c>
      <c r="C51" s="210" t="s">
        <v>301</v>
      </c>
      <c r="D51" s="66" t="s">
        <v>69</v>
      </c>
      <c r="E51" s="66" t="s">
        <v>69</v>
      </c>
      <c r="F51" s="66" t="s">
        <v>69</v>
      </c>
      <c r="G51" s="66" t="s">
        <v>69</v>
      </c>
      <c r="H51" s="66" t="s">
        <v>69</v>
      </c>
      <c r="I51" s="66" t="s">
        <v>69</v>
      </c>
      <c r="J51" s="66" t="s">
        <v>69</v>
      </c>
      <c r="K51" s="66" t="s">
        <v>69</v>
      </c>
      <c r="L51" s="67"/>
      <c r="M51" s="151"/>
    </row>
    <row r="52" spans="1:13" ht="13.5">
      <c r="A52" s="68">
        <v>41</v>
      </c>
      <c r="B52" s="65" t="s">
        <v>48</v>
      </c>
      <c r="C52" s="210" t="s">
        <v>302</v>
      </c>
      <c r="D52" s="66" t="s">
        <v>69</v>
      </c>
      <c r="E52" s="66" t="s">
        <v>69</v>
      </c>
      <c r="F52" s="66" t="s">
        <v>69</v>
      </c>
      <c r="G52" s="66" t="s">
        <v>69</v>
      </c>
      <c r="H52" s="66" t="s">
        <v>69</v>
      </c>
      <c r="I52" s="66" t="s">
        <v>69</v>
      </c>
      <c r="J52" s="66" t="s">
        <v>69</v>
      </c>
      <c r="K52" s="66" t="s">
        <v>69</v>
      </c>
      <c r="L52" s="67"/>
      <c r="M52" s="151"/>
    </row>
    <row r="53" spans="1:13" ht="13.5">
      <c r="A53" s="68">
        <v>42</v>
      </c>
      <c r="B53" s="65" t="s">
        <v>48</v>
      </c>
      <c r="C53" s="210" t="s">
        <v>303</v>
      </c>
      <c r="D53" s="66" t="s">
        <v>69</v>
      </c>
      <c r="E53" s="66" t="s">
        <v>69</v>
      </c>
      <c r="F53" s="66" t="s">
        <v>69</v>
      </c>
      <c r="G53" s="66" t="s">
        <v>69</v>
      </c>
      <c r="H53" s="66" t="s">
        <v>69</v>
      </c>
      <c r="I53" s="66" t="s">
        <v>69</v>
      </c>
      <c r="J53" s="66" t="s">
        <v>69</v>
      </c>
      <c r="K53" s="66" t="s">
        <v>69</v>
      </c>
      <c r="L53" s="67"/>
      <c r="M53" s="151"/>
    </row>
    <row r="54" spans="1:13" ht="13.5">
      <c r="A54" s="68">
        <v>43</v>
      </c>
      <c r="B54" s="65" t="s">
        <v>48</v>
      </c>
      <c r="C54" s="210" t="s">
        <v>304</v>
      </c>
      <c r="D54" s="66" t="s">
        <v>69</v>
      </c>
      <c r="E54" s="66" t="s">
        <v>69</v>
      </c>
      <c r="F54" s="66" t="s">
        <v>69</v>
      </c>
      <c r="G54" s="66" t="s">
        <v>69</v>
      </c>
      <c r="H54" s="66" t="s">
        <v>69</v>
      </c>
      <c r="I54" s="66" t="s">
        <v>69</v>
      </c>
      <c r="J54" s="66" t="s">
        <v>69</v>
      </c>
      <c r="K54" s="66" t="s">
        <v>69</v>
      </c>
      <c r="L54" s="67"/>
      <c r="M54" s="151"/>
    </row>
    <row r="55" spans="1:13" ht="13.5">
      <c r="A55" s="68">
        <v>44</v>
      </c>
      <c r="B55" s="65" t="s">
        <v>48</v>
      </c>
      <c r="C55" s="210" t="s">
        <v>305</v>
      </c>
      <c r="D55" s="66" t="s">
        <v>69</v>
      </c>
      <c r="E55" s="66" t="s">
        <v>69</v>
      </c>
      <c r="F55" s="66" t="s">
        <v>69</v>
      </c>
      <c r="G55" s="66" t="s">
        <v>69</v>
      </c>
      <c r="H55" s="66" t="s">
        <v>69</v>
      </c>
      <c r="I55" s="66" t="s">
        <v>69</v>
      </c>
      <c r="J55" s="66" t="s">
        <v>69</v>
      </c>
      <c r="K55" s="66" t="s">
        <v>69</v>
      </c>
      <c r="L55" s="67"/>
      <c r="M55" s="151"/>
    </row>
    <row r="56" spans="1:13" ht="13.5">
      <c r="A56" s="68">
        <v>45</v>
      </c>
      <c r="B56" s="65" t="s">
        <v>48</v>
      </c>
      <c r="C56" s="210" t="s">
        <v>306</v>
      </c>
      <c r="D56" s="66" t="s">
        <v>69</v>
      </c>
      <c r="E56" s="66" t="s">
        <v>69</v>
      </c>
      <c r="F56" s="66" t="s">
        <v>69</v>
      </c>
      <c r="G56" s="66" t="s">
        <v>69</v>
      </c>
      <c r="H56" s="66" t="s">
        <v>69</v>
      </c>
      <c r="I56" s="66" t="s">
        <v>69</v>
      </c>
      <c r="J56" s="66" t="s">
        <v>69</v>
      </c>
      <c r="K56" s="66" t="s">
        <v>69</v>
      </c>
      <c r="L56" s="67"/>
      <c r="M56" s="151"/>
    </row>
    <row r="57" spans="1:13" ht="13.5">
      <c r="A57" s="15">
        <v>46</v>
      </c>
      <c r="B57" s="65" t="s">
        <v>48</v>
      </c>
      <c r="C57" s="210" t="s">
        <v>311</v>
      </c>
      <c r="D57" s="66" t="s">
        <v>69</v>
      </c>
      <c r="E57" s="66" t="s">
        <v>69</v>
      </c>
      <c r="F57" s="66" t="s">
        <v>69</v>
      </c>
      <c r="G57" s="66" t="s">
        <v>69</v>
      </c>
      <c r="H57" s="66" t="s">
        <v>69</v>
      </c>
      <c r="I57" s="66" t="s">
        <v>69</v>
      </c>
      <c r="J57" s="66" t="s">
        <v>69</v>
      </c>
      <c r="K57" s="66" t="s">
        <v>69</v>
      </c>
      <c r="L57" s="67"/>
      <c r="M57" s="151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52-0B2A-4732-AD98-E67A5C3B0CCA}">
  <sheetPr>
    <pageSetUpPr fitToPage="1"/>
  </sheetPr>
  <dimension ref="A1:BO19"/>
  <sheetViews>
    <sheetView showGridLines="0" view="pageBreakPreview" zoomScale="70" zoomScaleNormal="70" zoomScaleSheetLayoutView="70" workbookViewId="0">
      <selection activeCell="AD2" sqref="AD2"/>
    </sheetView>
  </sheetViews>
  <sheetFormatPr defaultColWidth="2.6328125" defaultRowHeight="12.75" customHeight="1"/>
  <cols>
    <col min="1" max="1" width="2.6328125" customWidth="1"/>
    <col min="18" max="18" width="2.6328125" customWidth="1"/>
  </cols>
  <sheetData>
    <row r="1" spans="1:67" s="1" customFormat="1" ht="13.5" customHeight="1">
      <c r="A1" s="443" t="s">
        <v>21</v>
      </c>
      <c r="B1" s="444"/>
      <c r="C1" s="444"/>
      <c r="D1" s="444"/>
      <c r="E1" s="444"/>
      <c r="F1" s="445"/>
      <c r="G1" s="80" t="s">
        <v>97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481" t="str">
        <f>仕様概要!AD1</f>
        <v>CsvBillingSummaryDataYamato</v>
      </c>
      <c r="AE1" s="482"/>
      <c r="AF1" s="482"/>
      <c r="AG1" s="482"/>
      <c r="AH1" s="482"/>
      <c r="AI1" s="482"/>
      <c r="AJ1" s="482"/>
      <c r="AK1" s="482"/>
      <c r="AL1" s="482"/>
      <c r="AM1" s="482"/>
      <c r="AN1" s="482"/>
      <c r="AO1" s="482"/>
      <c r="AP1" s="482"/>
      <c r="AQ1" s="483"/>
      <c r="AR1" s="483"/>
      <c r="AS1" s="483"/>
      <c r="AT1" s="483"/>
      <c r="AU1" s="483"/>
      <c r="AV1" s="484"/>
      <c r="AW1" s="421" t="s">
        <v>25</v>
      </c>
      <c r="AX1" s="422"/>
      <c r="AY1" s="423"/>
      <c r="AZ1" s="285" t="s">
        <v>111</v>
      </c>
      <c r="BA1" s="86"/>
      <c r="BB1" s="86"/>
      <c r="BC1" s="87"/>
      <c r="BD1" s="88"/>
      <c r="BE1" s="421" t="s">
        <v>26</v>
      </c>
      <c r="BF1" s="422"/>
      <c r="BG1" s="423"/>
      <c r="BH1" s="452">
        <v>45397</v>
      </c>
      <c r="BI1" s="453"/>
      <c r="BJ1" s="453"/>
      <c r="BK1" s="454"/>
      <c r="BL1" s="427"/>
      <c r="BM1" s="428"/>
      <c r="BN1" s="429"/>
    </row>
    <row r="2" spans="1:67" s="1" customFormat="1" ht="13.5" customHeight="1">
      <c r="A2" s="446"/>
      <c r="B2" s="447"/>
      <c r="C2" s="447"/>
      <c r="D2" s="447"/>
      <c r="E2" s="447"/>
      <c r="F2" s="448"/>
      <c r="G2" s="97" t="s">
        <v>98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84" t="str">
        <f>仕様概要!R2</f>
        <v>出荷管理</v>
      </c>
      <c r="S2" s="98"/>
      <c r="T2" s="98"/>
      <c r="U2" s="98"/>
      <c r="V2" s="98"/>
      <c r="W2" s="98"/>
      <c r="X2" s="98"/>
      <c r="Y2" s="98"/>
      <c r="Z2" s="10" t="s">
        <v>29</v>
      </c>
      <c r="AA2" s="4"/>
      <c r="AB2" s="4"/>
      <c r="AC2" s="4"/>
      <c r="AD2" s="284" t="s">
        <v>112</v>
      </c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9"/>
      <c r="AR2" s="99"/>
      <c r="AS2" s="99"/>
      <c r="AT2" s="99"/>
      <c r="AU2" s="99"/>
      <c r="AV2" s="99"/>
      <c r="AW2" s="433" t="s">
        <v>30</v>
      </c>
      <c r="AX2" s="434"/>
      <c r="AY2" s="435"/>
      <c r="AZ2" s="101" t="s">
        <v>343</v>
      </c>
      <c r="BA2" s="98"/>
      <c r="BB2" s="98"/>
      <c r="BC2" s="87"/>
      <c r="BD2" s="88"/>
      <c r="BE2" s="433" t="s">
        <v>31</v>
      </c>
      <c r="BF2" s="434"/>
      <c r="BG2" s="435"/>
      <c r="BH2" s="436">
        <v>45406</v>
      </c>
      <c r="BI2" s="437"/>
      <c r="BJ2" s="437"/>
      <c r="BK2" s="438"/>
      <c r="BL2" s="430"/>
      <c r="BM2" s="431"/>
      <c r="BN2" s="432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8" customFormat="1" ht="13.5" customHeight="1">
      <c r="B4" s="9" t="s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152"/>
      <c r="N4" s="152"/>
      <c r="O4" s="152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2"/>
      <c r="AP4" s="152"/>
      <c r="AR4" s="152"/>
      <c r="AS4" s="152"/>
      <c r="AT4" s="153"/>
      <c r="AU4" s="153"/>
      <c r="AV4" s="153"/>
      <c r="AW4" s="153"/>
      <c r="AX4" s="153"/>
      <c r="AY4" s="153"/>
      <c r="BM4" s="152"/>
      <c r="BO4" s="287" t="s">
        <v>113</v>
      </c>
    </row>
    <row r="5" spans="1:67" s="3" customFormat="1" ht="13.5" customHeight="1">
      <c r="B5" s="154"/>
      <c r="C5"/>
      <c r="D5"/>
      <c r="E5"/>
      <c r="F5"/>
      <c r="G5"/>
      <c r="H5"/>
      <c r="I5"/>
      <c r="J5"/>
      <c r="K5"/>
      <c r="L5"/>
      <c r="M5" s="155"/>
      <c r="N5" s="155"/>
      <c r="O5" s="15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55"/>
      <c r="AP5" s="155"/>
      <c r="AR5" s="155"/>
      <c r="AS5" s="155"/>
      <c r="AT5" s="2"/>
      <c r="AU5" s="2"/>
      <c r="AV5" s="2"/>
      <c r="AW5" s="2"/>
      <c r="AX5" s="2"/>
      <c r="AY5" s="2"/>
      <c r="BM5" s="155"/>
      <c r="BO5" s="156"/>
    </row>
    <row r="6" spans="1:67" s="3" customFormat="1" ht="13.5" customHeight="1">
      <c r="B6"/>
      <c r="C6" t="s">
        <v>100</v>
      </c>
      <c r="D6"/>
      <c r="E6"/>
      <c r="F6"/>
      <c r="G6"/>
      <c r="H6"/>
      <c r="I6"/>
      <c r="J6"/>
      <c r="K6"/>
      <c r="L6"/>
      <c r="M6" s="155"/>
      <c r="N6" s="155"/>
      <c r="O6" s="155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55"/>
      <c r="AR6" s="155"/>
      <c r="AS6" s="155"/>
      <c r="AT6" s="2"/>
      <c r="AU6" s="2"/>
      <c r="AV6" s="2"/>
      <c r="AW6" s="2"/>
      <c r="AX6" s="2"/>
      <c r="AY6" s="2"/>
      <c r="BM6" s="155"/>
      <c r="BO6" s="19"/>
    </row>
    <row r="7" spans="1:67" s="3" customFormat="1" ht="13.5" customHeight="1">
      <c r="B7" s="154"/>
      <c r="C7" s="246"/>
      <c r="D7" s="246" t="s">
        <v>514</v>
      </c>
      <c r="E7" s="246"/>
      <c r="F7" s="246"/>
      <c r="G7" s="246"/>
      <c r="H7" s="246"/>
      <c r="I7" s="246"/>
      <c r="J7" s="246"/>
      <c r="K7" s="246"/>
      <c r="L7" s="246"/>
      <c r="M7" s="348"/>
      <c r="N7" s="348"/>
      <c r="O7" s="348"/>
      <c r="P7" s="349"/>
      <c r="Q7" s="349"/>
      <c r="R7" s="349"/>
      <c r="S7" s="349"/>
      <c r="T7" s="349"/>
      <c r="U7" s="349"/>
      <c r="V7" s="349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55"/>
      <c r="AR7" s="155"/>
      <c r="AS7" s="155"/>
      <c r="AT7" s="2"/>
      <c r="AU7" s="2"/>
      <c r="AV7" s="2"/>
      <c r="AW7" s="2"/>
      <c r="AX7" s="2"/>
      <c r="AY7" s="2"/>
      <c r="BM7" s="155"/>
    </row>
    <row r="8" spans="1:67" s="3" customFormat="1" ht="13.5" customHeight="1">
      <c r="B8" s="154"/>
      <c r="C8" s="246"/>
      <c r="D8" s="246"/>
      <c r="E8" s="246" t="s">
        <v>517</v>
      </c>
      <c r="F8" s="246"/>
      <c r="G8" s="246"/>
      <c r="H8" s="246"/>
      <c r="I8" s="246"/>
      <c r="J8" s="246"/>
      <c r="K8" s="246"/>
      <c r="L8" s="246"/>
      <c r="M8" s="348"/>
      <c r="N8" s="348"/>
      <c r="O8" s="348"/>
      <c r="P8" s="349"/>
      <c r="Q8" s="349"/>
      <c r="R8" s="349"/>
      <c r="S8" s="349"/>
      <c r="T8" s="349"/>
      <c r="U8" s="349"/>
      <c r="V8" s="349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55"/>
      <c r="AR8" s="155"/>
      <c r="AS8" s="155"/>
      <c r="AT8" s="2"/>
      <c r="AU8" s="2"/>
      <c r="AV8" s="2"/>
      <c r="AW8" s="2"/>
      <c r="AX8" s="2"/>
      <c r="AY8" s="2"/>
      <c r="BM8" s="155"/>
    </row>
    <row r="9" spans="1:67" s="3" customFormat="1" ht="13.5" customHeight="1">
      <c r="B9" s="154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348"/>
      <c r="N9" s="348"/>
      <c r="O9" s="348"/>
      <c r="P9" s="349"/>
      <c r="Q9" s="349"/>
      <c r="R9" s="349"/>
      <c r="S9" s="349"/>
      <c r="T9" s="349"/>
      <c r="U9" s="349"/>
      <c r="V9" s="349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55"/>
      <c r="AR9" s="155"/>
      <c r="AS9" s="155"/>
      <c r="AT9" s="2"/>
      <c r="AU9" s="2"/>
      <c r="AV9" s="2"/>
      <c r="AW9" s="2"/>
      <c r="AX9" s="2"/>
      <c r="AY9" s="2"/>
      <c r="BM9" s="155"/>
    </row>
    <row r="10" spans="1:67" s="3" customFormat="1" ht="13.5" customHeight="1">
      <c r="B10" s="154"/>
      <c r="C10"/>
      <c r="D10" s="3" t="s">
        <v>516</v>
      </c>
      <c r="F10"/>
      <c r="G10"/>
      <c r="H10"/>
      <c r="I10"/>
      <c r="J10"/>
      <c r="K10"/>
      <c r="L10"/>
      <c r="M10" s="155"/>
      <c r="N10" s="155"/>
      <c r="O10" s="155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55"/>
      <c r="AR10" s="155"/>
      <c r="AS10" s="155"/>
      <c r="AT10" s="2"/>
      <c r="AU10" s="2"/>
      <c r="AV10" s="2"/>
      <c r="AW10" s="2"/>
      <c r="AX10" s="2"/>
      <c r="AY10" s="2"/>
      <c r="BM10" s="155"/>
    </row>
    <row r="11" spans="1:67" ht="13"/>
    <row r="12" spans="1:67" s="3" customFormat="1" ht="13.5" customHeight="1">
      <c r="B12"/>
      <c r="C12" t="s">
        <v>101</v>
      </c>
      <c r="D12"/>
      <c r="E12"/>
      <c r="F12"/>
      <c r="G12"/>
      <c r="H12"/>
      <c r="I12"/>
      <c r="J12"/>
      <c r="K12"/>
      <c r="L12"/>
      <c r="M12" s="155"/>
      <c r="N12" s="155"/>
      <c r="O12" s="155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55"/>
      <c r="AR12" s="155"/>
      <c r="AS12" s="155"/>
      <c r="AT12" s="2"/>
      <c r="AU12" s="2"/>
      <c r="AV12" s="2"/>
      <c r="AW12" s="2"/>
      <c r="AX12" s="2"/>
      <c r="AY12" s="2"/>
      <c r="BM12" s="155"/>
      <c r="BO12" s="158" t="s">
        <v>381</v>
      </c>
    </row>
    <row r="13" spans="1:67" s="3" customFormat="1" ht="13.5" customHeight="1">
      <c r="B13" s="154"/>
      <c r="C13"/>
      <c r="D13" t="s">
        <v>379</v>
      </c>
      <c r="E13"/>
      <c r="F13"/>
      <c r="G13"/>
      <c r="H13"/>
      <c r="I13"/>
      <c r="J13"/>
      <c r="K13"/>
      <c r="L13"/>
      <c r="M13" s="155"/>
      <c r="N13" s="155"/>
      <c r="O13" s="15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55"/>
      <c r="AR13" s="155"/>
      <c r="AS13" s="155"/>
      <c r="AT13" s="2"/>
      <c r="AU13" s="2"/>
      <c r="AV13" s="2"/>
      <c r="AW13" s="2"/>
      <c r="AX13" s="2"/>
      <c r="AY13" s="2"/>
      <c r="BM13" s="155"/>
    </row>
    <row r="14" spans="1:67" s="3" customFormat="1" ht="13.5" customHeight="1">
      <c r="B14" s="154"/>
      <c r="C14"/>
      <c r="E14" t="s">
        <v>380</v>
      </c>
      <c r="F14"/>
      <c r="G14"/>
      <c r="H14"/>
      <c r="I14"/>
      <c r="J14"/>
      <c r="K14"/>
      <c r="L14"/>
      <c r="M14" s="155"/>
      <c r="N14" s="155"/>
      <c r="O14" s="15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55"/>
      <c r="AR14" s="155"/>
      <c r="AS14" s="155"/>
      <c r="AT14" s="2"/>
      <c r="AU14" s="2"/>
      <c r="AV14" s="2"/>
      <c r="AW14" s="2"/>
      <c r="AX14" s="2"/>
      <c r="AY14" s="2"/>
      <c r="BM14" s="155"/>
      <c r="BO14" s="158"/>
    </row>
    <row r="15" spans="1:67" ht="13">
      <c r="D15" s="286"/>
      <c r="E15" s="286"/>
      <c r="F15" s="286"/>
      <c r="G15" s="286"/>
      <c r="H15" s="286"/>
      <c r="I15" s="286"/>
      <c r="J15" s="286"/>
      <c r="K15" s="286"/>
      <c r="L15" s="286"/>
      <c r="M15" s="286"/>
      <c r="N15" s="286"/>
      <c r="O15" s="286"/>
      <c r="P15" s="286"/>
      <c r="Q15" s="286"/>
      <c r="R15" s="286"/>
      <c r="S15" s="286"/>
      <c r="T15" s="286"/>
      <c r="U15" s="286"/>
      <c r="V15" s="286"/>
      <c r="BO15" s="156"/>
    </row>
    <row r="16" spans="1:67" s="3" customFormat="1" ht="13.5" customHeight="1">
      <c r="B16"/>
      <c r="C16" t="s">
        <v>102</v>
      </c>
      <c r="D16"/>
      <c r="E16"/>
      <c r="F16"/>
      <c r="G16"/>
      <c r="H16"/>
      <c r="I16"/>
      <c r="J16"/>
      <c r="K16"/>
      <c r="L16"/>
      <c r="M16" s="155"/>
      <c r="N16" s="155"/>
      <c r="O16" s="155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55"/>
      <c r="AR16" s="155"/>
      <c r="AS16" s="155"/>
      <c r="AT16" s="2"/>
      <c r="AU16" s="2"/>
      <c r="AV16" s="2"/>
      <c r="AW16" s="2"/>
      <c r="AX16" s="2"/>
      <c r="AY16" s="2"/>
      <c r="BM16" s="155"/>
      <c r="BO16" s="19"/>
    </row>
    <row r="17" spans="2:67" s="3" customFormat="1" ht="13.5" customHeight="1">
      <c r="B17" s="154"/>
      <c r="C17"/>
      <c r="D17" t="s">
        <v>103</v>
      </c>
      <c r="E17"/>
      <c r="F17"/>
      <c r="G17"/>
      <c r="H17"/>
      <c r="I17"/>
      <c r="J17"/>
      <c r="K17"/>
      <c r="L17"/>
      <c r="M17" s="155"/>
      <c r="N17" s="155"/>
      <c r="O17" s="15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55"/>
      <c r="AR17" s="155"/>
      <c r="AS17" s="155"/>
      <c r="AT17" s="2"/>
      <c r="AU17" s="2"/>
      <c r="AV17" s="2"/>
      <c r="AW17" s="2"/>
      <c r="AX17" s="2"/>
      <c r="AY17" s="2"/>
      <c r="BM17" s="155"/>
    </row>
    <row r="18" spans="2:67" s="3" customFormat="1" ht="13.5" customHeight="1">
      <c r="B18" s="157"/>
      <c r="C18" s="102"/>
      <c r="D18" s="102"/>
      <c r="E18" s="102" t="s">
        <v>515</v>
      </c>
      <c r="F18" s="102"/>
      <c r="G18" s="102"/>
      <c r="H18" s="102"/>
      <c r="I18" s="102"/>
      <c r="J18" s="102"/>
      <c r="K18" s="102"/>
      <c r="L18" s="102"/>
      <c r="M18" s="156"/>
      <c r="N18" s="156"/>
      <c r="O18" s="15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2"/>
      <c r="AI18" s="2"/>
      <c r="AJ18" s="2"/>
      <c r="AK18" s="2"/>
      <c r="AL18" s="2"/>
      <c r="AM18" s="2"/>
      <c r="AN18" s="2"/>
      <c r="AO18" s="2"/>
      <c r="AP18" s="155"/>
      <c r="AR18" s="155"/>
      <c r="AS18" s="155"/>
      <c r="AT18" s="2"/>
      <c r="AU18" s="2"/>
      <c r="AV18" s="2"/>
      <c r="AW18" s="2"/>
      <c r="AX18" s="2"/>
      <c r="AY18" s="2"/>
      <c r="BM18" s="155"/>
      <c r="BO18" s="158"/>
    </row>
    <row r="19" spans="2:67" s="3" customFormat="1" ht="13.5" customHeight="1">
      <c r="B19" s="157"/>
      <c r="C19" s="102"/>
      <c r="D19" s="102"/>
      <c r="E19" s="158"/>
      <c r="F19" s="102"/>
      <c r="G19" s="102"/>
      <c r="H19" s="102"/>
      <c r="I19"/>
      <c r="J19"/>
      <c r="K19"/>
      <c r="L19"/>
      <c r="M19" s="155"/>
      <c r="N19" s="155"/>
      <c r="O19" s="15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55"/>
      <c r="AR19" s="155"/>
      <c r="AS19" s="155"/>
      <c r="AT19" s="2"/>
      <c r="AU19" s="2"/>
      <c r="AV19" s="2"/>
      <c r="AW19" s="2"/>
      <c r="AX19" s="2"/>
      <c r="AY19" s="2"/>
      <c r="BM19" s="155"/>
    </row>
  </sheetData>
  <mergeCells count="8">
    <mergeCell ref="A1:F2"/>
    <mergeCell ref="AW1:AY1"/>
    <mergeCell ref="BE1:BG1"/>
    <mergeCell ref="BH1:BK1"/>
    <mergeCell ref="BL1:BN2"/>
    <mergeCell ref="AW2:AY2"/>
    <mergeCell ref="BE2:BG2"/>
    <mergeCell ref="BH2:BK2"/>
  </mergeCells>
  <phoneticPr fontId="3"/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O170"/>
  <sheetViews>
    <sheetView showGridLines="0" view="pageBreakPreview" zoomScaleNormal="70" zoomScaleSheetLayoutView="100" workbookViewId="0">
      <selection activeCell="AD1" sqref="AD1:AV1"/>
    </sheetView>
  </sheetViews>
  <sheetFormatPr defaultColWidth="2.6328125" defaultRowHeight="12.75" customHeight="1"/>
  <cols>
    <col min="13" max="13" width="2.6328125" customWidth="1"/>
    <col min="21" max="21" width="2.6328125" customWidth="1"/>
    <col min="31" max="31" width="2.6328125" customWidth="1"/>
  </cols>
  <sheetData>
    <row r="1" spans="1:67" s="1" customFormat="1" ht="13.5" customHeight="1">
      <c r="A1" s="443" t="s">
        <v>21</v>
      </c>
      <c r="B1" s="444"/>
      <c r="C1" s="444"/>
      <c r="D1" s="444"/>
      <c r="E1" s="444"/>
      <c r="F1" s="445"/>
      <c r="G1" s="80" t="str">
        <f>仕様概要!G1</f>
        <v>パッケージ仕様書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481" t="str">
        <f>仕様概要!AD1</f>
        <v>CsvBillingSummaryDataYamato</v>
      </c>
      <c r="AE1" s="482"/>
      <c r="AF1" s="482"/>
      <c r="AG1" s="482"/>
      <c r="AH1" s="482"/>
      <c r="AI1" s="482"/>
      <c r="AJ1" s="482"/>
      <c r="AK1" s="482"/>
      <c r="AL1" s="482"/>
      <c r="AM1" s="482"/>
      <c r="AN1" s="482"/>
      <c r="AO1" s="482"/>
      <c r="AP1" s="482"/>
      <c r="AQ1" s="483"/>
      <c r="AR1" s="483"/>
      <c r="AS1" s="483"/>
      <c r="AT1" s="483"/>
      <c r="AU1" s="483"/>
      <c r="AV1" s="484"/>
      <c r="AW1" s="421" t="s">
        <v>25</v>
      </c>
      <c r="AX1" s="422"/>
      <c r="AY1" s="423"/>
      <c r="AZ1" s="275" t="s">
        <v>111</v>
      </c>
      <c r="BA1" s="86"/>
      <c r="BB1" s="86"/>
      <c r="BC1" s="87"/>
      <c r="BD1" s="88"/>
      <c r="BE1" s="421" t="s">
        <v>26</v>
      </c>
      <c r="BF1" s="422"/>
      <c r="BG1" s="423"/>
      <c r="BH1" s="465">
        <v>45397</v>
      </c>
      <c r="BI1" s="466"/>
      <c r="BJ1" s="466"/>
      <c r="BK1" s="467"/>
      <c r="BL1" s="427"/>
      <c r="BM1" s="428"/>
      <c r="BN1" s="429"/>
    </row>
    <row r="2" spans="1:67" s="1" customFormat="1" ht="13.5" customHeight="1">
      <c r="A2" s="446"/>
      <c r="B2" s="447"/>
      <c r="C2" s="447"/>
      <c r="D2" s="447"/>
      <c r="E2" s="447"/>
      <c r="F2" s="448"/>
      <c r="G2" s="17" t="s">
        <v>70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75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275" t="str">
        <f>仕様概要!AD2</f>
        <v>ヤマト運輸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433" t="s">
        <v>30</v>
      </c>
      <c r="AX2" s="434"/>
      <c r="AY2" s="435"/>
      <c r="AZ2" s="101" t="s">
        <v>343</v>
      </c>
      <c r="BA2" s="98"/>
      <c r="BB2" s="98"/>
      <c r="BC2" s="87"/>
      <c r="BD2" s="88"/>
      <c r="BE2" s="433" t="s">
        <v>31</v>
      </c>
      <c r="BF2" s="434"/>
      <c r="BG2" s="435"/>
      <c r="BH2" s="436">
        <v>45406</v>
      </c>
      <c r="BI2" s="437"/>
      <c r="BJ2" s="437"/>
      <c r="BK2" s="438"/>
      <c r="BL2" s="430"/>
      <c r="BM2" s="431"/>
      <c r="BN2" s="432"/>
    </row>
    <row r="3" spans="1:67" s="2" customFormat="1" ht="13.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152" t="s">
        <v>104</v>
      </c>
      <c r="C4" s="155"/>
      <c r="H4" s="276" t="s">
        <v>377</v>
      </c>
      <c r="I4" s="277"/>
      <c r="J4" s="277"/>
      <c r="K4" s="277"/>
      <c r="L4" s="277"/>
      <c r="M4" s="277"/>
      <c r="N4" s="277"/>
    </row>
    <row r="5" spans="1:67" s="2" customFormat="1" ht="13.5" customHeight="1">
      <c r="B5" s="152"/>
      <c r="C5" s="155"/>
      <c r="H5" s="156"/>
    </row>
    <row r="6" spans="1:67" s="2" customFormat="1" ht="13.5" customHeight="1">
      <c r="C6" s="468"/>
      <c r="D6" s="468"/>
      <c r="E6" s="468"/>
      <c r="F6" s="464" t="s">
        <v>44</v>
      </c>
      <c r="G6" s="464"/>
      <c r="H6" s="464"/>
      <c r="I6" s="464"/>
      <c r="J6" s="464"/>
      <c r="K6" s="464"/>
      <c r="L6" s="464"/>
      <c r="M6" s="464"/>
      <c r="N6" s="464"/>
      <c r="O6" s="464"/>
      <c r="P6" s="464"/>
      <c r="Q6" s="464"/>
      <c r="R6" s="464"/>
      <c r="S6" s="464" t="s">
        <v>71</v>
      </c>
      <c r="T6" s="464"/>
      <c r="U6" s="464"/>
      <c r="V6" s="464"/>
      <c r="W6" s="464"/>
      <c r="X6" s="464"/>
      <c r="Y6" s="464"/>
      <c r="Z6" s="464"/>
      <c r="AA6" s="464"/>
      <c r="AB6" s="464"/>
      <c r="AC6" s="464"/>
      <c r="AD6" s="464"/>
      <c r="AE6" s="464"/>
      <c r="AF6" s="458" t="s">
        <v>72</v>
      </c>
      <c r="AG6" s="459"/>
      <c r="AH6" s="459"/>
      <c r="AI6" s="459"/>
      <c r="AJ6" s="459"/>
      <c r="AK6" s="459"/>
      <c r="AL6" s="459"/>
      <c r="AM6" s="459"/>
      <c r="AN6" s="459"/>
      <c r="AO6" s="459"/>
      <c r="AP6" s="459"/>
      <c r="AQ6" s="459"/>
      <c r="AR6" s="459"/>
      <c r="AS6" s="459"/>
      <c r="AT6" s="459"/>
      <c r="AU6" s="459"/>
      <c r="AV6" s="459"/>
      <c r="AW6" s="459"/>
      <c r="AX6" s="459"/>
      <c r="AY6" s="459"/>
      <c r="AZ6" s="459"/>
      <c r="BA6" s="459"/>
      <c r="BB6" s="459"/>
      <c r="BC6" s="460"/>
    </row>
    <row r="7" spans="1:67" s="2" customFormat="1" ht="13.5" customHeight="1">
      <c r="C7" s="468"/>
      <c r="D7" s="468"/>
      <c r="E7" s="468"/>
      <c r="F7" s="464"/>
      <c r="G7" s="464"/>
      <c r="H7" s="464"/>
      <c r="I7" s="464"/>
      <c r="J7" s="464"/>
      <c r="K7" s="464"/>
      <c r="L7" s="464"/>
      <c r="M7" s="464"/>
      <c r="N7" s="464"/>
      <c r="O7" s="464"/>
      <c r="P7" s="464"/>
      <c r="Q7" s="464"/>
      <c r="R7" s="464"/>
      <c r="S7" s="464"/>
      <c r="T7" s="464"/>
      <c r="U7" s="464"/>
      <c r="V7" s="464"/>
      <c r="W7" s="464"/>
      <c r="X7" s="464"/>
      <c r="Y7" s="464"/>
      <c r="Z7" s="464"/>
      <c r="AA7" s="464"/>
      <c r="AB7" s="464"/>
      <c r="AC7" s="464"/>
      <c r="AD7" s="464"/>
      <c r="AE7" s="464"/>
      <c r="AF7" s="461"/>
      <c r="AG7" s="462"/>
      <c r="AH7" s="462"/>
      <c r="AI7" s="462"/>
      <c r="AJ7" s="462"/>
      <c r="AK7" s="462"/>
      <c r="AL7" s="462"/>
      <c r="AM7" s="462"/>
      <c r="AN7" s="462"/>
      <c r="AO7" s="462"/>
      <c r="AP7" s="462"/>
      <c r="AQ7" s="462"/>
      <c r="AR7" s="462"/>
      <c r="AS7" s="462"/>
      <c r="AT7" s="462"/>
      <c r="AU7" s="462"/>
      <c r="AV7" s="462"/>
      <c r="AW7" s="462"/>
      <c r="AX7" s="462"/>
      <c r="AY7" s="462"/>
      <c r="AZ7" s="462"/>
      <c r="BA7" s="462"/>
      <c r="BB7" s="462"/>
      <c r="BC7" s="463"/>
    </row>
    <row r="8" spans="1:67" s="3" customFormat="1" ht="13.5" customHeight="1">
      <c r="B8" s="2"/>
      <c r="C8" s="455" t="s">
        <v>48</v>
      </c>
      <c r="D8" s="456"/>
      <c r="E8" s="457"/>
      <c r="F8" s="283" t="s">
        <v>574</v>
      </c>
      <c r="G8" s="166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8"/>
      <c r="S8" s="283" t="s">
        <v>69</v>
      </c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4" t="s">
        <v>69</v>
      </c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73"/>
      <c r="BD8" s="158" t="s">
        <v>105</v>
      </c>
      <c r="BO8" s="158" t="s">
        <v>378</v>
      </c>
    </row>
    <row r="9" spans="1:67" s="3" customFormat="1" ht="13.5" customHeight="1">
      <c r="B9" s="2"/>
      <c r="C9" s="455" t="s">
        <v>48</v>
      </c>
      <c r="D9" s="456"/>
      <c r="E9" s="457"/>
      <c r="F9" s="361" t="s">
        <v>136</v>
      </c>
      <c r="G9" s="362"/>
      <c r="H9" s="363"/>
      <c r="I9" s="363"/>
      <c r="J9" s="363"/>
      <c r="K9" s="363"/>
      <c r="L9" s="363"/>
      <c r="M9" s="167"/>
      <c r="N9" s="167"/>
      <c r="O9" s="167"/>
      <c r="P9" s="167"/>
      <c r="Q9" s="167"/>
      <c r="R9" s="168"/>
      <c r="S9" s="274" t="s">
        <v>445</v>
      </c>
      <c r="T9" s="327"/>
      <c r="U9" s="327"/>
      <c r="V9" s="327"/>
      <c r="W9" s="327"/>
      <c r="X9" s="327"/>
      <c r="Y9" s="160"/>
      <c r="Z9" s="159"/>
      <c r="AA9" s="159"/>
      <c r="AB9" s="159"/>
      <c r="AC9" s="159"/>
      <c r="AD9" s="159"/>
      <c r="AE9" s="165"/>
      <c r="AF9" s="164" t="s">
        <v>445</v>
      </c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0"/>
      <c r="BC9" s="173"/>
      <c r="BD9" s="158"/>
    </row>
    <row r="10" spans="1:67" s="3" customFormat="1" ht="13.5" customHeight="1">
      <c r="B10" s="2"/>
      <c r="C10" s="455" t="s">
        <v>48</v>
      </c>
      <c r="D10" s="456"/>
      <c r="E10" s="456"/>
      <c r="F10" s="361" t="s">
        <v>143</v>
      </c>
      <c r="G10" s="364"/>
      <c r="H10" s="365"/>
      <c r="I10" s="365"/>
      <c r="J10" s="365"/>
      <c r="K10" s="365"/>
      <c r="L10" s="366"/>
      <c r="M10" s="86"/>
      <c r="N10" s="86"/>
      <c r="O10" s="86"/>
      <c r="P10" s="86"/>
      <c r="Q10" s="86"/>
      <c r="R10" s="92"/>
      <c r="S10" s="274" t="s">
        <v>446</v>
      </c>
      <c r="T10" s="327"/>
      <c r="U10" s="327"/>
      <c r="V10" s="327"/>
      <c r="W10" s="327"/>
      <c r="X10" s="327"/>
      <c r="Y10" s="160"/>
      <c r="Z10" s="159"/>
      <c r="AA10" s="159"/>
      <c r="AB10" s="159"/>
      <c r="AC10" s="159"/>
      <c r="AD10" s="159"/>
      <c r="AE10" s="165"/>
      <c r="AF10" s="161" t="s">
        <v>446</v>
      </c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3"/>
    </row>
    <row r="11" spans="1:67" s="3" customFormat="1" ht="13.5" customHeight="1">
      <c r="B11" s="2"/>
      <c r="C11" s="455" t="s">
        <v>48</v>
      </c>
      <c r="D11" s="456"/>
      <c r="E11" s="457"/>
      <c r="F11" s="361" t="s">
        <v>149</v>
      </c>
      <c r="G11" s="364"/>
      <c r="H11" s="365"/>
      <c r="I11" s="365"/>
      <c r="J11" s="365"/>
      <c r="K11" s="365"/>
      <c r="L11" s="366"/>
      <c r="M11" s="86"/>
      <c r="N11" s="86"/>
      <c r="O11" s="86"/>
      <c r="P11" s="86"/>
      <c r="Q11" s="86"/>
      <c r="R11" s="92"/>
      <c r="S11" s="274" t="s">
        <v>447</v>
      </c>
      <c r="T11" s="327"/>
      <c r="U11" s="327"/>
      <c r="V11" s="327"/>
      <c r="W11" s="327"/>
      <c r="X11" s="327"/>
      <c r="Y11" s="160"/>
      <c r="Z11" s="159"/>
      <c r="AA11" s="159"/>
      <c r="AB11" s="159"/>
      <c r="AC11" s="159"/>
      <c r="AD11" s="159"/>
      <c r="AE11" s="165"/>
      <c r="AF11" s="164" t="s">
        <v>447</v>
      </c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65"/>
    </row>
    <row r="12" spans="1:67" s="3" customFormat="1" ht="13.5" customHeight="1">
      <c r="B12" s="2"/>
      <c r="C12" s="458" t="s">
        <v>48</v>
      </c>
      <c r="D12" s="459"/>
      <c r="E12" s="460"/>
      <c r="F12" s="367" t="s">
        <v>152</v>
      </c>
      <c r="G12" s="368"/>
      <c r="H12" s="368"/>
      <c r="I12" s="368"/>
      <c r="J12" s="368"/>
      <c r="K12" s="368"/>
      <c r="L12" s="368"/>
      <c r="M12" s="352"/>
      <c r="N12" s="352"/>
      <c r="O12" s="352"/>
      <c r="P12" s="352"/>
      <c r="Q12" s="352"/>
      <c r="R12" s="353"/>
      <c r="S12" s="356" t="s">
        <v>575</v>
      </c>
      <c r="T12" s="357"/>
      <c r="U12" s="357"/>
      <c r="V12" s="357"/>
      <c r="W12" s="357"/>
      <c r="X12" s="357"/>
      <c r="Y12" s="357"/>
      <c r="Z12" s="357"/>
      <c r="AA12" s="357"/>
      <c r="AB12" s="357"/>
      <c r="AC12" s="357"/>
      <c r="AD12" s="357"/>
      <c r="AE12" s="358"/>
      <c r="AF12" s="164" t="s">
        <v>448</v>
      </c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 t="s">
        <v>577</v>
      </c>
      <c r="AT12" s="169"/>
      <c r="AU12" s="169"/>
      <c r="AV12" s="169"/>
      <c r="AW12" s="169"/>
      <c r="AX12" s="169"/>
      <c r="AY12" s="169"/>
      <c r="AZ12" s="169"/>
      <c r="BA12" s="169"/>
      <c r="BB12" s="169"/>
      <c r="BC12" s="170"/>
    </row>
    <row r="13" spans="1:67" s="3" customFormat="1" ht="13.5" customHeight="1">
      <c r="B13" s="2"/>
      <c r="C13" s="461"/>
      <c r="D13" s="462"/>
      <c r="E13" s="463"/>
      <c r="F13" s="369"/>
      <c r="G13" s="370"/>
      <c r="H13" s="370"/>
      <c r="I13" s="370"/>
      <c r="J13" s="370"/>
      <c r="K13" s="370"/>
      <c r="L13" s="370"/>
      <c r="M13" s="354"/>
      <c r="N13" s="354"/>
      <c r="O13" s="354"/>
      <c r="P13" s="354"/>
      <c r="Q13" s="354"/>
      <c r="R13" s="355"/>
      <c r="S13" s="359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360"/>
      <c r="AF13" s="164" t="s">
        <v>449</v>
      </c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69"/>
      <c r="BC13" s="170"/>
    </row>
    <row r="14" spans="1:67" s="3" customFormat="1" ht="13.5" customHeight="1">
      <c r="B14" s="2"/>
      <c r="C14" s="455" t="s">
        <v>48</v>
      </c>
      <c r="D14" s="456"/>
      <c r="E14" s="457"/>
      <c r="F14" s="361" t="s">
        <v>159</v>
      </c>
      <c r="G14" s="364"/>
      <c r="H14" s="365"/>
      <c r="I14" s="365"/>
      <c r="J14" s="365"/>
      <c r="K14" s="365"/>
      <c r="L14" s="366"/>
      <c r="M14" s="86"/>
      <c r="N14" s="86"/>
      <c r="O14" s="86"/>
      <c r="P14" s="86"/>
      <c r="Q14" s="86"/>
      <c r="R14" s="92"/>
      <c r="S14" s="164" t="s">
        <v>576</v>
      </c>
      <c r="T14" s="327"/>
      <c r="U14" s="327"/>
      <c r="V14" s="327"/>
      <c r="W14" s="327"/>
      <c r="X14" s="327"/>
      <c r="Y14" s="160"/>
      <c r="Z14" s="159"/>
      <c r="AA14" s="159"/>
      <c r="AB14" s="159"/>
      <c r="AC14" s="159"/>
      <c r="AD14" s="159"/>
      <c r="AE14" s="165"/>
      <c r="AF14" s="164" t="s">
        <v>576</v>
      </c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9"/>
      <c r="AW14" s="169"/>
      <c r="AX14" s="169"/>
      <c r="AY14" s="169"/>
      <c r="AZ14" s="169"/>
      <c r="BA14" s="169"/>
      <c r="BB14" s="169"/>
      <c r="BC14" s="170"/>
    </row>
    <row r="15" spans="1:67" s="3" customFormat="1" ht="13.5" customHeight="1">
      <c r="B15" s="2"/>
      <c r="C15" s="455" t="s">
        <v>48</v>
      </c>
      <c r="D15" s="456"/>
      <c r="E15" s="457"/>
      <c r="F15" s="361" t="s">
        <v>163</v>
      </c>
      <c r="G15" s="364"/>
      <c r="H15" s="365"/>
      <c r="I15" s="365"/>
      <c r="J15" s="365"/>
      <c r="K15" s="365"/>
      <c r="L15" s="366"/>
      <c r="M15" s="86"/>
      <c r="N15" s="86"/>
      <c r="O15" s="86"/>
      <c r="P15" s="86"/>
      <c r="Q15" s="86"/>
      <c r="R15" s="92"/>
      <c r="S15" s="336" t="s">
        <v>450</v>
      </c>
      <c r="T15" s="337"/>
      <c r="U15" s="337"/>
      <c r="V15" s="337"/>
      <c r="W15" s="337"/>
      <c r="X15" s="337"/>
      <c r="Y15" s="166"/>
      <c r="Z15" s="338"/>
      <c r="AA15" s="338"/>
      <c r="AB15" s="338"/>
      <c r="AC15" s="338"/>
      <c r="AD15" s="338"/>
      <c r="AE15" s="339"/>
      <c r="AF15" s="283" t="s">
        <v>561</v>
      </c>
      <c r="AG15" s="278"/>
      <c r="AH15" s="278"/>
      <c r="AI15" s="278"/>
      <c r="AJ15" s="278"/>
      <c r="AK15" s="278"/>
      <c r="AL15" s="278"/>
      <c r="AM15" s="278"/>
      <c r="AN15" s="278"/>
      <c r="AO15" s="278"/>
      <c r="AP15" s="278"/>
      <c r="AQ15" s="278"/>
      <c r="AR15" s="278"/>
      <c r="AS15" s="278"/>
      <c r="AT15" s="278"/>
      <c r="AU15" s="278"/>
      <c r="AV15" s="278"/>
      <c r="AW15" s="278"/>
      <c r="AX15" s="278"/>
      <c r="AY15" s="278"/>
      <c r="AZ15" s="278"/>
      <c r="BA15" s="278"/>
      <c r="BB15" s="278"/>
      <c r="BC15" s="279"/>
    </row>
    <row r="16" spans="1:67" s="3" customFormat="1" ht="13.5" customHeight="1">
      <c r="B16" s="2"/>
      <c r="C16" s="455" t="s">
        <v>48</v>
      </c>
      <c r="D16" s="456"/>
      <c r="E16" s="457"/>
      <c r="F16" s="361" t="s">
        <v>171</v>
      </c>
      <c r="G16" s="371"/>
      <c r="H16" s="372"/>
      <c r="I16" s="372"/>
      <c r="J16" s="372"/>
      <c r="K16" s="372"/>
      <c r="L16" s="366"/>
      <c r="M16" s="86"/>
      <c r="N16" s="86"/>
      <c r="O16" s="86"/>
      <c r="P16" s="86"/>
      <c r="Q16" s="86"/>
      <c r="R16" s="92"/>
      <c r="S16" s="340"/>
      <c r="T16" s="341"/>
      <c r="U16" s="341"/>
      <c r="V16" s="341"/>
      <c r="W16" s="341"/>
      <c r="X16" s="341"/>
      <c r="Y16" s="342"/>
      <c r="Z16" s="281"/>
      <c r="AA16" s="281"/>
      <c r="AB16" s="281"/>
      <c r="AC16" s="281"/>
      <c r="AD16" s="281"/>
      <c r="AE16" s="282"/>
      <c r="AF16" s="280" t="s">
        <v>560</v>
      </c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1"/>
      <c r="AR16" s="281"/>
      <c r="AS16" s="281"/>
      <c r="AT16" s="281"/>
      <c r="AU16" s="281"/>
      <c r="AV16" s="281"/>
      <c r="AW16" s="281"/>
      <c r="AX16" s="281"/>
      <c r="AY16" s="281"/>
      <c r="AZ16" s="281"/>
      <c r="BA16" s="281"/>
      <c r="BB16" s="281"/>
      <c r="BC16" s="282"/>
    </row>
    <row r="17" spans="2:55" s="3" customFormat="1" ht="13.5" customHeight="1">
      <c r="B17" s="2"/>
      <c r="C17" s="455" t="s">
        <v>48</v>
      </c>
      <c r="D17" s="456"/>
      <c r="E17" s="457"/>
      <c r="F17" s="361" t="s">
        <v>175</v>
      </c>
      <c r="G17" s="364"/>
      <c r="H17" s="365"/>
      <c r="I17" s="365"/>
      <c r="J17" s="365"/>
      <c r="K17" s="365"/>
      <c r="L17" s="366"/>
      <c r="M17" s="86"/>
      <c r="N17" s="86"/>
      <c r="O17" s="86"/>
      <c r="P17" s="86"/>
      <c r="Q17" s="86"/>
      <c r="R17" s="92"/>
      <c r="S17" s="340"/>
      <c r="T17" s="341"/>
      <c r="U17" s="341"/>
      <c r="V17" s="341"/>
      <c r="W17" s="341"/>
      <c r="X17" s="341"/>
      <c r="Y17" s="342"/>
      <c r="Z17" s="281"/>
      <c r="AA17" s="281"/>
      <c r="AB17" s="281"/>
      <c r="AC17" s="281"/>
      <c r="AD17" s="281"/>
      <c r="AE17" s="282"/>
      <c r="AF17" s="280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81"/>
      <c r="AU17" s="281"/>
      <c r="AV17" s="281"/>
      <c r="AW17" s="281"/>
      <c r="AX17" s="281"/>
      <c r="AY17" s="281"/>
      <c r="AZ17" s="281"/>
      <c r="BA17" s="281"/>
      <c r="BB17" s="281"/>
      <c r="BC17" s="282"/>
    </row>
    <row r="18" spans="2:55" s="3" customFormat="1" ht="13.5" customHeight="1">
      <c r="B18" s="2"/>
      <c r="C18" s="455" t="s">
        <v>48</v>
      </c>
      <c r="D18" s="456"/>
      <c r="E18" s="457"/>
      <c r="F18" s="361" t="s">
        <v>179</v>
      </c>
      <c r="G18" s="364"/>
      <c r="H18" s="365"/>
      <c r="I18" s="365"/>
      <c r="J18" s="365"/>
      <c r="K18" s="365"/>
      <c r="L18" s="366"/>
      <c r="M18" s="86"/>
      <c r="N18" s="86"/>
      <c r="O18" s="86"/>
      <c r="P18" s="86"/>
      <c r="Q18" s="86"/>
      <c r="R18" s="92"/>
      <c r="S18" s="211"/>
      <c r="T18" s="141"/>
      <c r="U18" s="141"/>
      <c r="V18" s="141"/>
      <c r="W18" s="141"/>
      <c r="X18" s="141"/>
      <c r="Y18" s="343"/>
      <c r="Z18" s="162"/>
      <c r="AA18" s="162"/>
      <c r="AB18" s="162"/>
      <c r="AC18" s="162"/>
      <c r="AD18" s="162"/>
      <c r="AE18" s="163"/>
      <c r="AF18" s="161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162"/>
      <c r="AV18" s="162"/>
      <c r="AW18" s="162"/>
      <c r="AX18" s="162"/>
      <c r="AY18" s="162"/>
      <c r="AZ18" s="162"/>
      <c r="BA18" s="162"/>
      <c r="BB18" s="162"/>
      <c r="BC18" s="163"/>
    </row>
    <row r="19" spans="2:55" s="3" customFormat="1" ht="13.5" customHeight="1">
      <c r="B19" s="2"/>
      <c r="C19" s="455" t="s">
        <v>48</v>
      </c>
      <c r="D19" s="456"/>
      <c r="E19" s="457"/>
      <c r="F19" s="361" t="s">
        <v>182</v>
      </c>
      <c r="G19" s="364"/>
      <c r="H19" s="365"/>
      <c r="I19" s="365"/>
      <c r="J19" s="365"/>
      <c r="K19" s="365"/>
      <c r="L19" s="366"/>
      <c r="M19" s="86"/>
      <c r="N19" s="86"/>
      <c r="O19" s="86"/>
      <c r="P19" s="86"/>
      <c r="Q19" s="86"/>
      <c r="R19" s="92"/>
      <c r="S19" s="274" t="s">
        <v>451</v>
      </c>
      <c r="T19" s="327"/>
      <c r="U19" s="327"/>
      <c r="V19" s="327"/>
      <c r="W19" s="327"/>
      <c r="X19" s="327"/>
      <c r="Y19" s="160"/>
      <c r="Z19" s="159"/>
      <c r="AA19" s="159"/>
      <c r="AB19" s="159"/>
      <c r="AC19" s="159"/>
      <c r="AD19" s="159"/>
      <c r="AE19" s="165"/>
      <c r="AF19" s="271"/>
      <c r="AG19" s="273"/>
      <c r="AH19" s="273"/>
      <c r="AI19" s="273"/>
      <c r="AJ19" s="273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  <c r="AU19" s="169"/>
      <c r="AV19" s="169"/>
      <c r="AW19" s="169"/>
      <c r="AX19" s="169"/>
      <c r="AY19" s="169"/>
      <c r="AZ19" s="169"/>
      <c r="BA19" s="169"/>
      <c r="BB19" s="169"/>
      <c r="BC19" s="170"/>
    </row>
    <row r="20" spans="2:55" s="3" customFormat="1" ht="13.5" customHeight="1">
      <c r="B20" s="2"/>
      <c r="C20" s="455" t="s">
        <v>48</v>
      </c>
      <c r="D20" s="456"/>
      <c r="E20" s="457"/>
      <c r="F20" s="361" t="s">
        <v>188</v>
      </c>
      <c r="G20" s="364"/>
      <c r="H20" s="365"/>
      <c r="I20" s="365"/>
      <c r="J20" s="365"/>
      <c r="K20" s="365"/>
      <c r="L20" s="366"/>
      <c r="M20" s="86"/>
      <c r="N20" s="86"/>
      <c r="O20" s="86"/>
      <c r="P20" s="86"/>
      <c r="Q20" s="86"/>
      <c r="R20" s="92"/>
      <c r="S20" s="274" t="s">
        <v>452</v>
      </c>
      <c r="T20" s="327"/>
      <c r="U20" s="327"/>
      <c r="V20" s="327"/>
      <c r="W20" s="327"/>
      <c r="X20" s="327"/>
      <c r="Y20" s="160"/>
      <c r="Z20" s="159"/>
      <c r="AA20" s="159"/>
      <c r="AB20" s="159"/>
      <c r="AC20" s="159"/>
      <c r="AD20" s="159"/>
      <c r="AE20" s="165"/>
      <c r="AF20" s="271"/>
      <c r="AG20" s="273"/>
      <c r="AH20" s="273"/>
      <c r="AI20" s="273"/>
      <c r="AJ20" s="273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70"/>
    </row>
    <row r="21" spans="2:55" s="3" customFormat="1" ht="13.5" customHeight="1">
      <c r="B21" s="2"/>
      <c r="C21" s="455" t="s">
        <v>48</v>
      </c>
      <c r="D21" s="456"/>
      <c r="E21" s="457"/>
      <c r="F21" s="361" t="s">
        <v>192</v>
      </c>
      <c r="G21" s="362"/>
      <c r="H21" s="363"/>
      <c r="I21" s="363"/>
      <c r="J21" s="363"/>
      <c r="K21" s="363"/>
      <c r="L21" s="363"/>
      <c r="M21" s="167"/>
      <c r="N21" s="167"/>
      <c r="O21" s="167"/>
      <c r="P21" s="167"/>
      <c r="Q21" s="167"/>
      <c r="R21" s="168"/>
      <c r="S21" s="159" t="s">
        <v>453</v>
      </c>
      <c r="T21" s="327"/>
      <c r="U21" s="327"/>
      <c r="V21" s="327"/>
      <c r="W21" s="327"/>
      <c r="X21" s="327"/>
      <c r="Y21" s="160"/>
      <c r="Z21" s="159"/>
      <c r="AA21" s="159"/>
      <c r="AB21" s="159"/>
      <c r="AC21" s="159"/>
      <c r="AD21" s="159"/>
      <c r="AE21" s="165"/>
      <c r="AF21" s="164" t="s">
        <v>375</v>
      </c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60"/>
      <c r="BA21" s="160"/>
      <c r="BB21" s="160"/>
      <c r="BC21" s="173"/>
    </row>
    <row r="22" spans="2:55" ht="12.75" customHeight="1">
      <c r="C22" s="455" t="s">
        <v>48</v>
      </c>
      <c r="D22" s="456"/>
      <c r="E22" s="456"/>
      <c r="F22" s="361" t="s">
        <v>195</v>
      </c>
      <c r="G22" s="364"/>
      <c r="H22" s="365"/>
      <c r="I22" s="365"/>
      <c r="J22" s="365"/>
      <c r="K22" s="365"/>
      <c r="L22" s="366"/>
      <c r="M22" s="86"/>
      <c r="N22" s="86"/>
      <c r="O22" s="86"/>
      <c r="P22" s="86"/>
      <c r="Q22" s="86"/>
      <c r="R22" s="92"/>
      <c r="S22" s="159" t="s">
        <v>454</v>
      </c>
      <c r="T22" s="327"/>
      <c r="U22" s="327"/>
      <c r="V22" s="327"/>
      <c r="W22" s="327"/>
      <c r="X22" s="327"/>
      <c r="Y22" s="160"/>
      <c r="Z22" s="159"/>
      <c r="AA22" s="159"/>
      <c r="AB22" s="159"/>
      <c r="AC22" s="159"/>
      <c r="AD22" s="159"/>
      <c r="AE22" s="165"/>
      <c r="AF22" s="161" t="s">
        <v>376</v>
      </c>
      <c r="AG22" s="162"/>
      <c r="AH22" s="162"/>
      <c r="AI22" s="162"/>
      <c r="AJ22" s="162"/>
      <c r="AK22" s="162"/>
      <c r="AL22" s="162"/>
      <c r="AM22" s="162"/>
      <c r="AN22" s="162"/>
      <c r="AO22" s="162"/>
      <c r="AP22" s="162"/>
      <c r="AQ22" s="162"/>
      <c r="AR22" s="162"/>
      <c r="AS22" s="162"/>
      <c r="AT22" s="162"/>
      <c r="AU22" s="162"/>
      <c r="AV22" s="162"/>
      <c r="AW22" s="162"/>
      <c r="AX22" s="162"/>
      <c r="AY22" s="162"/>
      <c r="AZ22" s="162"/>
      <c r="BA22" s="162"/>
      <c r="BB22" s="162"/>
      <c r="BC22" s="163"/>
    </row>
    <row r="23" spans="2:55" ht="12.75" customHeight="1">
      <c r="C23" s="455" t="s">
        <v>48</v>
      </c>
      <c r="D23" s="456"/>
      <c r="E23" s="457"/>
      <c r="F23" s="361" t="s">
        <v>199</v>
      </c>
      <c r="G23" s="364"/>
      <c r="H23" s="365"/>
      <c r="I23" s="365"/>
      <c r="J23" s="365"/>
      <c r="K23" s="365"/>
      <c r="L23" s="366"/>
      <c r="M23" s="86"/>
      <c r="N23" s="86"/>
      <c r="O23" s="86"/>
      <c r="P23" s="86"/>
      <c r="Q23" s="86"/>
      <c r="R23" s="92"/>
      <c r="S23" s="336" t="s">
        <v>455</v>
      </c>
      <c r="T23" s="337"/>
      <c r="U23" s="337"/>
      <c r="V23" s="337"/>
      <c r="W23" s="337"/>
      <c r="X23" s="337"/>
      <c r="Y23" s="166"/>
      <c r="Z23" s="338"/>
      <c r="AA23" s="338"/>
      <c r="AB23" s="338"/>
      <c r="AC23" s="338"/>
      <c r="AD23" s="338"/>
      <c r="AE23" s="339"/>
      <c r="AF23" s="469" t="s">
        <v>374</v>
      </c>
      <c r="AG23" s="470"/>
      <c r="AH23" s="470"/>
      <c r="AI23" s="470"/>
      <c r="AJ23" s="470"/>
      <c r="AK23" s="470"/>
      <c r="AL23" s="470"/>
      <c r="AM23" s="470"/>
      <c r="AN23" s="470"/>
      <c r="AO23" s="470"/>
      <c r="AP23" s="470"/>
      <c r="AQ23" s="470"/>
      <c r="AR23" s="470"/>
      <c r="AS23" s="470"/>
      <c r="AT23" s="470"/>
      <c r="AU23" s="470"/>
      <c r="AV23" s="470"/>
      <c r="AW23" s="470"/>
      <c r="AX23" s="470"/>
      <c r="AY23" s="470"/>
      <c r="AZ23" s="470"/>
      <c r="BA23" s="470"/>
      <c r="BB23" s="470"/>
      <c r="BC23" s="471"/>
    </row>
    <row r="24" spans="2:55" ht="12.75" customHeight="1">
      <c r="C24" s="455" t="s">
        <v>48</v>
      </c>
      <c r="D24" s="456"/>
      <c r="E24" s="457"/>
      <c r="F24" s="361" t="s">
        <v>205</v>
      </c>
      <c r="G24" s="364"/>
      <c r="H24" s="365"/>
      <c r="I24" s="365"/>
      <c r="J24" s="365"/>
      <c r="K24" s="365"/>
      <c r="L24" s="366"/>
      <c r="M24" s="86"/>
      <c r="N24" s="86"/>
      <c r="O24" s="86"/>
      <c r="P24" s="86"/>
      <c r="Q24" s="86"/>
      <c r="R24" s="92"/>
      <c r="S24" s="344"/>
      <c r="T24" s="281"/>
      <c r="U24" s="281"/>
      <c r="V24" s="281"/>
      <c r="W24" s="281"/>
      <c r="X24" s="281"/>
      <c r="Y24" s="342"/>
      <c r="Z24" s="281"/>
      <c r="AA24" s="281"/>
      <c r="AB24" s="281"/>
      <c r="AC24" s="281"/>
      <c r="AD24" s="281"/>
      <c r="AE24" s="282"/>
      <c r="AF24" s="472"/>
      <c r="AG24" s="473"/>
      <c r="AH24" s="473"/>
      <c r="AI24" s="473"/>
      <c r="AJ24" s="473"/>
      <c r="AK24" s="473"/>
      <c r="AL24" s="473"/>
      <c r="AM24" s="473"/>
      <c r="AN24" s="473"/>
      <c r="AO24" s="473"/>
      <c r="AP24" s="473"/>
      <c r="AQ24" s="473"/>
      <c r="AR24" s="473"/>
      <c r="AS24" s="473"/>
      <c r="AT24" s="473"/>
      <c r="AU24" s="473"/>
      <c r="AV24" s="473"/>
      <c r="AW24" s="473"/>
      <c r="AX24" s="473"/>
      <c r="AY24" s="473"/>
      <c r="AZ24" s="473"/>
      <c r="BA24" s="473"/>
      <c r="BB24" s="473"/>
      <c r="BC24" s="474"/>
    </row>
    <row r="25" spans="2:55" ht="12.75" customHeight="1">
      <c r="C25" s="455" t="s">
        <v>48</v>
      </c>
      <c r="D25" s="456"/>
      <c r="E25" s="457"/>
      <c r="F25" s="361" t="s">
        <v>208</v>
      </c>
      <c r="G25" s="364"/>
      <c r="H25" s="365"/>
      <c r="I25" s="365"/>
      <c r="J25" s="365"/>
      <c r="K25" s="365"/>
      <c r="L25" s="366"/>
      <c r="M25" s="86"/>
      <c r="N25" s="86"/>
      <c r="O25" s="86"/>
      <c r="P25" s="86"/>
      <c r="Q25" s="86"/>
      <c r="R25" s="92"/>
      <c r="S25" s="280"/>
      <c r="T25" s="281"/>
      <c r="U25" s="281"/>
      <c r="V25" s="281"/>
      <c r="W25" s="281"/>
      <c r="X25" s="281"/>
      <c r="Y25" s="342"/>
      <c r="Z25" s="281"/>
      <c r="AA25" s="281"/>
      <c r="AB25" s="281"/>
      <c r="AC25" s="281"/>
      <c r="AD25" s="281"/>
      <c r="AE25" s="282"/>
      <c r="AF25" s="472"/>
      <c r="AG25" s="473"/>
      <c r="AH25" s="473"/>
      <c r="AI25" s="473"/>
      <c r="AJ25" s="473"/>
      <c r="AK25" s="473"/>
      <c r="AL25" s="473"/>
      <c r="AM25" s="473"/>
      <c r="AN25" s="473"/>
      <c r="AO25" s="473"/>
      <c r="AP25" s="473"/>
      <c r="AQ25" s="473"/>
      <c r="AR25" s="473"/>
      <c r="AS25" s="473"/>
      <c r="AT25" s="473"/>
      <c r="AU25" s="473"/>
      <c r="AV25" s="473"/>
      <c r="AW25" s="473"/>
      <c r="AX25" s="473"/>
      <c r="AY25" s="473"/>
      <c r="AZ25" s="473"/>
      <c r="BA25" s="473"/>
      <c r="BB25" s="473"/>
      <c r="BC25" s="474"/>
    </row>
    <row r="26" spans="2:55" ht="12.75" customHeight="1">
      <c r="C26" s="455" t="s">
        <v>48</v>
      </c>
      <c r="D26" s="456"/>
      <c r="E26" s="457"/>
      <c r="F26" s="361" t="s">
        <v>211</v>
      </c>
      <c r="G26" s="364"/>
      <c r="H26" s="365"/>
      <c r="I26" s="365"/>
      <c r="J26" s="365"/>
      <c r="K26" s="365"/>
      <c r="L26" s="366"/>
      <c r="M26" s="86"/>
      <c r="N26" s="86"/>
      <c r="O26" s="86"/>
      <c r="P26" s="86"/>
      <c r="Q26" s="86"/>
      <c r="R26" s="92"/>
      <c r="S26" s="345"/>
      <c r="T26" s="162"/>
      <c r="U26" s="162"/>
      <c r="V26" s="162"/>
      <c r="W26" s="162"/>
      <c r="X26" s="162"/>
      <c r="Y26" s="343"/>
      <c r="Z26" s="162"/>
      <c r="AA26" s="162"/>
      <c r="AB26" s="162"/>
      <c r="AC26" s="162"/>
      <c r="AD26" s="162"/>
      <c r="AE26" s="163"/>
      <c r="AF26" s="475"/>
      <c r="AG26" s="476"/>
      <c r="AH26" s="476"/>
      <c r="AI26" s="476"/>
      <c r="AJ26" s="476"/>
      <c r="AK26" s="476"/>
      <c r="AL26" s="476"/>
      <c r="AM26" s="476"/>
      <c r="AN26" s="476"/>
      <c r="AO26" s="476"/>
      <c r="AP26" s="476"/>
      <c r="AQ26" s="476"/>
      <c r="AR26" s="476"/>
      <c r="AS26" s="476"/>
      <c r="AT26" s="476"/>
      <c r="AU26" s="476"/>
      <c r="AV26" s="476"/>
      <c r="AW26" s="476"/>
      <c r="AX26" s="476"/>
      <c r="AY26" s="476"/>
      <c r="AZ26" s="476"/>
      <c r="BA26" s="476"/>
      <c r="BB26" s="476"/>
      <c r="BC26" s="477"/>
    </row>
    <row r="27" spans="2:55" ht="12.75" customHeight="1">
      <c r="C27" s="455" t="s">
        <v>48</v>
      </c>
      <c r="D27" s="456"/>
      <c r="E27" s="457"/>
      <c r="F27" s="361" t="s">
        <v>214</v>
      </c>
      <c r="G27" s="371"/>
      <c r="H27" s="372"/>
      <c r="I27" s="372"/>
      <c r="J27" s="372"/>
      <c r="K27" s="372"/>
      <c r="L27" s="366"/>
      <c r="M27" s="86"/>
      <c r="N27" s="86"/>
      <c r="O27" s="86"/>
      <c r="P27" s="86"/>
      <c r="Q27" s="86"/>
      <c r="R27" s="92"/>
      <c r="S27" s="101" t="s">
        <v>373</v>
      </c>
      <c r="T27" s="171"/>
      <c r="U27" s="171"/>
      <c r="V27" s="171"/>
      <c r="W27" s="171"/>
      <c r="X27" s="171"/>
      <c r="Y27" s="160"/>
      <c r="Z27" s="159"/>
      <c r="AA27" s="159"/>
      <c r="AB27" s="159"/>
      <c r="AC27" s="159"/>
      <c r="AD27" s="159"/>
      <c r="AE27" s="159"/>
      <c r="AF27" s="271" t="s">
        <v>373</v>
      </c>
      <c r="AG27" s="272"/>
      <c r="AH27" s="272"/>
      <c r="AI27" s="272"/>
      <c r="AJ27" s="272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65"/>
    </row>
    <row r="28" spans="2:55" ht="12.75" customHeight="1">
      <c r="C28" s="455" t="s">
        <v>48</v>
      </c>
      <c r="D28" s="456"/>
      <c r="E28" s="457"/>
      <c r="F28" s="361" t="s">
        <v>219</v>
      </c>
      <c r="G28" s="364"/>
      <c r="H28" s="365"/>
      <c r="I28" s="365"/>
      <c r="J28" s="365"/>
      <c r="K28" s="365"/>
      <c r="L28" s="366"/>
      <c r="M28" s="86"/>
      <c r="N28" s="86"/>
      <c r="O28" s="86"/>
      <c r="P28" s="86"/>
      <c r="Q28" s="86"/>
      <c r="R28" s="92"/>
      <c r="S28" s="101"/>
      <c r="T28" s="159"/>
      <c r="U28" s="159"/>
      <c r="V28" s="159"/>
      <c r="W28" s="159"/>
      <c r="X28" s="159"/>
      <c r="Y28" s="160"/>
      <c r="Z28" s="159"/>
      <c r="AA28" s="159"/>
      <c r="AB28" s="159"/>
      <c r="AC28" s="159"/>
      <c r="AD28" s="159"/>
      <c r="AE28" s="159"/>
      <c r="AF28" s="271"/>
      <c r="AG28" s="272"/>
      <c r="AH28" s="272"/>
      <c r="AI28" s="272"/>
      <c r="AJ28" s="272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65"/>
    </row>
    <row r="29" spans="2:55" ht="12.75" customHeight="1">
      <c r="C29" s="455" t="s">
        <v>48</v>
      </c>
      <c r="D29" s="456"/>
      <c r="E29" s="457"/>
      <c r="F29" s="361" t="s">
        <v>224</v>
      </c>
      <c r="G29" s="364"/>
      <c r="H29" s="365"/>
      <c r="I29" s="365"/>
      <c r="J29" s="365"/>
      <c r="K29" s="365"/>
      <c r="L29" s="366"/>
      <c r="M29" s="86"/>
      <c r="N29" s="86"/>
      <c r="O29" s="86"/>
      <c r="P29" s="86"/>
      <c r="Q29" s="86"/>
      <c r="R29" s="92"/>
      <c r="S29" s="346" t="s">
        <v>456</v>
      </c>
      <c r="T29" s="159"/>
      <c r="U29" s="159"/>
      <c r="V29" s="159"/>
      <c r="W29" s="159"/>
      <c r="X29" s="159"/>
      <c r="Y29" s="160"/>
      <c r="Z29" s="159"/>
      <c r="AA29" s="159"/>
      <c r="AB29" s="159"/>
      <c r="AC29" s="159"/>
      <c r="AD29" s="159"/>
      <c r="AE29" s="159"/>
      <c r="AF29" s="101" t="s">
        <v>372</v>
      </c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65"/>
    </row>
    <row r="30" spans="2:55" ht="12.75" customHeight="1">
      <c r="C30" s="455" t="s">
        <v>48</v>
      </c>
      <c r="D30" s="456"/>
      <c r="E30" s="457"/>
      <c r="F30" s="361" t="s">
        <v>228</v>
      </c>
      <c r="G30" s="364"/>
      <c r="H30" s="365"/>
      <c r="I30" s="365"/>
      <c r="J30" s="365"/>
      <c r="K30" s="365"/>
      <c r="L30" s="366"/>
      <c r="M30" s="86"/>
      <c r="N30" s="86"/>
      <c r="O30" s="86"/>
      <c r="P30" s="86"/>
      <c r="Q30" s="86"/>
      <c r="R30" s="92"/>
      <c r="S30" s="347" t="s">
        <v>460</v>
      </c>
      <c r="T30" s="159"/>
      <c r="U30" s="159"/>
      <c r="V30" s="159"/>
      <c r="W30" s="159"/>
      <c r="X30" s="159"/>
      <c r="Y30" s="160"/>
      <c r="Z30" s="159"/>
      <c r="AA30" s="159"/>
      <c r="AB30" s="159"/>
      <c r="AC30" s="159"/>
      <c r="AD30" s="159"/>
      <c r="AE30" s="159"/>
      <c r="AF30" s="271"/>
      <c r="AG30" s="272"/>
      <c r="AH30" s="272"/>
      <c r="AI30" s="272"/>
      <c r="AJ30" s="272"/>
      <c r="AK30" s="159"/>
      <c r="AL30" s="169"/>
      <c r="AM30" s="169"/>
      <c r="AN30" s="169"/>
      <c r="AO30" s="169"/>
      <c r="AP30" s="169"/>
      <c r="AQ30" s="169"/>
      <c r="AR30" s="169"/>
      <c r="AS30" s="169"/>
      <c r="AT30" s="169"/>
      <c r="AU30" s="159"/>
      <c r="AV30" s="159"/>
      <c r="AW30" s="169"/>
      <c r="AX30" s="169"/>
      <c r="AY30" s="169"/>
      <c r="AZ30" s="169"/>
      <c r="BA30" s="169"/>
      <c r="BB30" s="169"/>
      <c r="BC30" s="170"/>
    </row>
    <row r="31" spans="2:55" ht="12.75" customHeight="1">
      <c r="C31" s="455" t="s">
        <v>48</v>
      </c>
      <c r="D31" s="456"/>
      <c r="E31" s="457"/>
      <c r="F31" s="361" t="s">
        <v>231</v>
      </c>
      <c r="G31" s="364"/>
      <c r="H31" s="365"/>
      <c r="I31" s="365"/>
      <c r="J31" s="365"/>
      <c r="K31" s="365"/>
      <c r="L31" s="366"/>
      <c r="M31" s="86"/>
      <c r="N31" s="86"/>
      <c r="O31" s="86"/>
      <c r="P31" s="86"/>
      <c r="Q31" s="86"/>
      <c r="R31" s="92"/>
      <c r="S31" s="347" t="s">
        <v>461</v>
      </c>
      <c r="T31" s="159"/>
      <c r="U31" s="159"/>
      <c r="V31" s="159"/>
      <c r="W31" s="159"/>
      <c r="X31" s="159"/>
      <c r="Y31" s="160"/>
      <c r="Z31" s="159"/>
      <c r="AA31" s="159"/>
      <c r="AB31" s="159"/>
      <c r="AC31" s="159"/>
      <c r="AD31" s="159"/>
      <c r="AE31" s="159"/>
      <c r="AF31" s="271"/>
      <c r="AG31" s="272"/>
      <c r="AH31" s="272"/>
      <c r="AI31" s="272"/>
      <c r="AJ31" s="272"/>
      <c r="AK31" s="159"/>
      <c r="AL31" s="169"/>
      <c r="AM31" s="169"/>
      <c r="AN31" s="169"/>
      <c r="AO31" s="169"/>
      <c r="AP31" s="169"/>
      <c r="AQ31" s="169"/>
      <c r="AR31" s="169"/>
      <c r="AS31" s="169"/>
      <c r="AT31" s="169"/>
      <c r="AU31" s="159"/>
      <c r="AV31" s="159"/>
      <c r="AW31" s="169"/>
      <c r="AX31" s="169"/>
      <c r="AY31" s="169"/>
      <c r="AZ31" s="169"/>
      <c r="BA31" s="169"/>
      <c r="BB31" s="169"/>
      <c r="BC31" s="170"/>
    </row>
    <row r="32" spans="2:55" ht="12.75" customHeight="1">
      <c r="C32" s="455" t="s">
        <v>48</v>
      </c>
      <c r="D32" s="456"/>
      <c r="E32" s="457"/>
      <c r="F32" s="361" t="s">
        <v>236</v>
      </c>
      <c r="G32" s="362"/>
      <c r="H32" s="363"/>
      <c r="I32" s="363"/>
      <c r="J32" s="363"/>
      <c r="K32" s="363"/>
      <c r="L32" s="363"/>
      <c r="M32" s="167"/>
      <c r="N32" s="167"/>
      <c r="O32" s="167"/>
      <c r="P32" s="167"/>
      <c r="Q32" s="167"/>
      <c r="R32" s="168"/>
      <c r="S32" s="347" t="s">
        <v>462</v>
      </c>
      <c r="T32" s="166"/>
      <c r="U32" s="166"/>
      <c r="V32" s="166"/>
      <c r="W32" s="166"/>
      <c r="X32" s="166"/>
      <c r="Y32" s="166"/>
      <c r="Z32" s="166"/>
      <c r="AA32" s="166"/>
      <c r="AB32" s="166"/>
      <c r="AC32" s="166"/>
      <c r="AD32" s="166"/>
      <c r="AE32" s="166"/>
      <c r="AF32" s="101" t="s">
        <v>372</v>
      </c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59"/>
      <c r="AV32" s="159"/>
      <c r="AW32" s="160"/>
      <c r="AX32" s="160"/>
      <c r="AY32" s="160"/>
      <c r="AZ32" s="160"/>
      <c r="BA32" s="160"/>
      <c r="BB32" s="160"/>
      <c r="BC32" s="173"/>
    </row>
    <row r="33" spans="3:55" ht="12.75" customHeight="1">
      <c r="C33" s="455" t="s">
        <v>48</v>
      </c>
      <c r="D33" s="456"/>
      <c r="E33" s="456"/>
      <c r="F33" s="361" t="s">
        <v>241</v>
      </c>
      <c r="G33" s="364"/>
      <c r="H33" s="365"/>
      <c r="I33" s="365"/>
      <c r="J33" s="365"/>
      <c r="K33" s="365"/>
      <c r="L33" s="366"/>
      <c r="M33" s="86"/>
      <c r="N33" s="86"/>
      <c r="O33" s="86"/>
      <c r="P33" s="86"/>
      <c r="Q33" s="86"/>
      <c r="R33" s="92"/>
      <c r="S33" s="347" t="s">
        <v>463</v>
      </c>
      <c r="T33" s="159"/>
      <c r="U33" s="159"/>
      <c r="V33" s="159"/>
      <c r="W33" s="159"/>
      <c r="X33" s="159"/>
      <c r="Y33" s="160"/>
      <c r="Z33" s="159"/>
      <c r="AA33" s="159"/>
      <c r="AB33" s="159"/>
      <c r="AC33" s="159"/>
      <c r="AD33" s="159"/>
      <c r="AE33" s="159"/>
      <c r="AF33" s="101" t="s">
        <v>372</v>
      </c>
      <c r="AG33" s="162"/>
      <c r="AH33" s="162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/>
      <c r="AS33" s="162"/>
      <c r="AT33" s="162"/>
      <c r="AU33" s="159"/>
      <c r="AV33" s="159"/>
      <c r="AW33" s="162"/>
      <c r="AX33" s="162"/>
      <c r="AY33" s="162"/>
      <c r="AZ33" s="162"/>
      <c r="BA33" s="162"/>
      <c r="BB33" s="162"/>
      <c r="BC33" s="163"/>
    </row>
    <row r="34" spans="3:55" ht="12.75" customHeight="1">
      <c r="C34" s="455" t="s">
        <v>48</v>
      </c>
      <c r="D34" s="456"/>
      <c r="E34" s="457"/>
      <c r="F34" s="361" t="s">
        <v>247</v>
      </c>
      <c r="G34" s="364"/>
      <c r="H34" s="365"/>
      <c r="I34" s="365"/>
      <c r="J34" s="365"/>
      <c r="K34" s="365"/>
      <c r="L34" s="366"/>
      <c r="M34" s="86"/>
      <c r="N34" s="86"/>
      <c r="O34" s="86"/>
      <c r="P34" s="86"/>
      <c r="Q34" s="86"/>
      <c r="R34" s="92"/>
      <c r="S34" s="347" t="s">
        <v>469</v>
      </c>
      <c r="T34" s="159"/>
      <c r="U34" s="159"/>
      <c r="V34" s="159"/>
      <c r="W34" s="159"/>
      <c r="X34" s="159"/>
      <c r="Y34" s="160"/>
      <c r="Z34" s="159"/>
      <c r="AA34" s="159"/>
      <c r="AB34" s="159"/>
      <c r="AC34" s="159"/>
      <c r="AD34" s="159"/>
      <c r="AE34" s="159"/>
      <c r="AF34" s="101" t="s">
        <v>372</v>
      </c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65"/>
    </row>
    <row r="35" spans="3:55" ht="12.75" customHeight="1">
      <c r="C35" s="455" t="s">
        <v>48</v>
      </c>
      <c r="D35" s="456"/>
      <c r="E35" s="457"/>
      <c r="F35" s="361" t="s">
        <v>253</v>
      </c>
      <c r="G35" s="364"/>
      <c r="H35" s="365"/>
      <c r="I35" s="365"/>
      <c r="J35" s="365"/>
      <c r="K35" s="365"/>
      <c r="L35" s="366"/>
      <c r="M35" s="86"/>
      <c r="N35" s="86"/>
      <c r="O35" s="86"/>
      <c r="P35" s="86"/>
      <c r="Q35" s="86"/>
      <c r="R35" s="92"/>
      <c r="S35" s="347" t="s">
        <v>464</v>
      </c>
      <c r="T35" s="159"/>
      <c r="U35" s="159"/>
      <c r="V35" s="159"/>
      <c r="W35" s="159"/>
      <c r="X35" s="159"/>
      <c r="Y35" s="160"/>
      <c r="Z35" s="159"/>
      <c r="AA35" s="159"/>
      <c r="AB35" s="159"/>
      <c r="AC35" s="159"/>
      <c r="AD35" s="159"/>
      <c r="AE35" s="159"/>
      <c r="AF35" s="101" t="s">
        <v>372</v>
      </c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  <c r="AS35" s="169"/>
      <c r="AT35" s="169"/>
      <c r="AU35" s="159"/>
      <c r="AV35" s="159"/>
      <c r="AW35" s="169"/>
      <c r="AX35" s="169"/>
      <c r="AY35" s="169"/>
      <c r="AZ35" s="169"/>
      <c r="BA35" s="169"/>
      <c r="BB35" s="169"/>
      <c r="BC35" s="170"/>
    </row>
    <row r="36" spans="3:55" ht="12.75" customHeight="1">
      <c r="C36" s="455" t="s">
        <v>48</v>
      </c>
      <c r="D36" s="456"/>
      <c r="E36" s="457"/>
      <c r="F36" s="361" t="s">
        <v>258</v>
      </c>
      <c r="G36" s="364"/>
      <c r="H36" s="365"/>
      <c r="I36" s="365"/>
      <c r="J36" s="365"/>
      <c r="K36" s="365"/>
      <c r="L36" s="366"/>
      <c r="M36" s="86"/>
      <c r="N36" s="86"/>
      <c r="O36" s="86"/>
      <c r="P36" s="86"/>
      <c r="Q36" s="86"/>
      <c r="R36" s="92"/>
      <c r="S36" s="347" t="s">
        <v>465</v>
      </c>
      <c r="T36" s="159"/>
      <c r="U36" s="159"/>
      <c r="V36" s="159"/>
      <c r="W36" s="159"/>
      <c r="X36" s="159"/>
      <c r="Y36" s="160"/>
      <c r="Z36" s="159"/>
      <c r="AA36" s="159"/>
      <c r="AB36" s="159"/>
      <c r="AC36" s="159"/>
      <c r="AD36" s="159"/>
      <c r="AE36" s="159"/>
      <c r="AF36" s="101" t="s">
        <v>372</v>
      </c>
      <c r="AG36" s="169"/>
      <c r="AH36" s="169"/>
      <c r="AI36" s="169"/>
      <c r="AJ36" s="169"/>
      <c r="AK36" s="169"/>
      <c r="AL36" s="169"/>
      <c r="AM36" s="169"/>
      <c r="AN36" s="169"/>
      <c r="AO36" s="169"/>
      <c r="AP36" s="169"/>
      <c r="AQ36" s="169"/>
      <c r="AR36" s="169"/>
      <c r="AS36" s="169"/>
      <c r="AT36" s="169"/>
      <c r="AU36" s="159"/>
      <c r="AV36" s="159"/>
      <c r="AW36" s="169"/>
      <c r="AX36" s="169"/>
      <c r="AY36" s="169"/>
      <c r="AZ36" s="169"/>
      <c r="BA36" s="169"/>
      <c r="BB36" s="169"/>
      <c r="BC36" s="170"/>
    </row>
    <row r="37" spans="3:55" ht="12.75" customHeight="1">
      <c r="C37" s="455" t="s">
        <v>48</v>
      </c>
      <c r="D37" s="456"/>
      <c r="E37" s="457"/>
      <c r="F37" s="361" t="s">
        <v>265</v>
      </c>
      <c r="G37" s="364"/>
      <c r="H37" s="365"/>
      <c r="I37" s="365"/>
      <c r="J37" s="365"/>
      <c r="K37" s="365"/>
      <c r="L37" s="366"/>
      <c r="M37" s="86"/>
      <c r="N37" s="86"/>
      <c r="O37" s="86"/>
      <c r="P37" s="86"/>
      <c r="Q37" s="86"/>
      <c r="R37" s="92"/>
      <c r="S37" s="347" t="s">
        <v>466</v>
      </c>
      <c r="T37" s="159"/>
      <c r="U37" s="159"/>
      <c r="V37" s="159"/>
      <c r="W37" s="159"/>
      <c r="X37" s="159"/>
      <c r="Y37" s="160"/>
      <c r="Z37" s="159"/>
      <c r="AA37" s="159"/>
      <c r="AB37" s="159"/>
      <c r="AC37" s="159"/>
      <c r="AD37" s="159"/>
      <c r="AE37" s="159"/>
      <c r="AF37" s="101" t="s">
        <v>372</v>
      </c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59"/>
      <c r="AV37" s="159"/>
      <c r="AW37" s="169"/>
      <c r="AX37" s="169"/>
      <c r="AY37" s="169"/>
      <c r="AZ37" s="169"/>
      <c r="BA37" s="169"/>
      <c r="BB37" s="169"/>
      <c r="BC37" s="170"/>
    </row>
    <row r="38" spans="3:55" ht="12.75" customHeight="1">
      <c r="C38" s="455" t="s">
        <v>48</v>
      </c>
      <c r="D38" s="456"/>
      <c r="E38" s="457"/>
      <c r="F38" s="361" t="s">
        <v>269</v>
      </c>
      <c r="G38" s="371"/>
      <c r="H38" s="372"/>
      <c r="I38" s="372"/>
      <c r="J38" s="372"/>
      <c r="K38" s="372"/>
      <c r="L38" s="366"/>
      <c r="M38" s="86"/>
      <c r="N38" s="86"/>
      <c r="O38" s="86"/>
      <c r="P38" s="86"/>
      <c r="Q38" s="86"/>
      <c r="R38" s="92"/>
      <c r="S38" s="346" t="s">
        <v>457</v>
      </c>
      <c r="T38" s="171"/>
      <c r="U38" s="171"/>
      <c r="V38" s="171"/>
      <c r="W38" s="171"/>
      <c r="X38" s="171"/>
      <c r="Y38" s="160"/>
      <c r="Z38" s="159"/>
      <c r="AA38" s="159"/>
      <c r="AB38" s="159"/>
      <c r="AC38" s="159"/>
      <c r="AD38" s="159"/>
      <c r="AE38" s="159"/>
      <c r="AF38" s="101" t="s">
        <v>562</v>
      </c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65"/>
    </row>
    <row r="39" spans="3:55" ht="12.75" customHeight="1">
      <c r="C39" s="455" t="s">
        <v>48</v>
      </c>
      <c r="D39" s="456"/>
      <c r="E39" s="457"/>
      <c r="F39" s="361" t="s">
        <v>274</v>
      </c>
      <c r="G39" s="364"/>
      <c r="H39" s="365"/>
      <c r="I39" s="365"/>
      <c r="J39" s="365"/>
      <c r="K39" s="365"/>
      <c r="L39" s="366"/>
      <c r="M39" s="86"/>
      <c r="N39" s="86"/>
      <c r="O39" s="86"/>
      <c r="P39" s="86"/>
      <c r="Q39" s="86"/>
      <c r="R39" s="92"/>
      <c r="S39" s="346" t="s">
        <v>458</v>
      </c>
      <c r="T39" s="159"/>
      <c r="U39" s="159"/>
      <c r="V39" s="159"/>
      <c r="W39" s="159"/>
      <c r="X39" s="159"/>
      <c r="Y39" s="160"/>
      <c r="Z39" s="159"/>
      <c r="AA39" s="159"/>
      <c r="AB39" s="159"/>
      <c r="AC39" s="159"/>
      <c r="AD39" s="159"/>
      <c r="AE39" s="159"/>
      <c r="AF39" s="101" t="s">
        <v>563</v>
      </c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  <c r="BB39" s="159"/>
      <c r="BC39" s="165"/>
    </row>
    <row r="40" spans="3:55" ht="12.75" customHeight="1">
      <c r="C40" s="455" t="s">
        <v>48</v>
      </c>
      <c r="D40" s="456"/>
      <c r="E40" s="457"/>
      <c r="F40" s="361" t="s">
        <v>276</v>
      </c>
      <c r="G40" s="364"/>
      <c r="H40" s="365"/>
      <c r="I40" s="365"/>
      <c r="J40" s="365"/>
      <c r="K40" s="365"/>
      <c r="L40" s="366"/>
      <c r="M40" s="86"/>
      <c r="N40" s="86"/>
      <c r="O40" s="86"/>
      <c r="P40" s="86"/>
      <c r="Q40" s="86"/>
      <c r="R40" s="92"/>
      <c r="S40" s="347" t="s">
        <v>468</v>
      </c>
      <c r="T40" s="159"/>
      <c r="U40" s="159"/>
      <c r="V40" s="159"/>
      <c r="W40" s="159"/>
      <c r="X40" s="159"/>
      <c r="Y40" s="160"/>
      <c r="Z40" s="159"/>
      <c r="AA40" s="159"/>
      <c r="AB40" s="159"/>
      <c r="AC40" s="159"/>
      <c r="AD40" s="159"/>
      <c r="AE40" s="159"/>
      <c r="AF40" s="271"/>
      <c r="AG40" s="272"/>
      <c r="AH40" s="272"/>
      <c r="AI40" s="272"/>
      <c r="AJ40" s="272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  <c r="BB40" s="159"/>
      <c r="BC40" s="165"/>
    </row>
    <row r="41" spans="3:55" ht="12.75" customHeight="1">
      <c r="C41" s="455" t="s">
        <v>48</v>
      </c>
      <c r="D41" s="456"/>
      <c r="E41" s="457"/>
      <c r="F41" s="361" t="s">
        <v>280</v>
      </c>
      <c r="G41" s="364"/>
      <c r="H41" s="365"/>
      <c r="I41" s="365"/>
      <c r="J41" s="365"/>
      <c r="K41" s="365"/>
      <c r="L41" s="366"/>
      <c r="M41" s="86"/>
      <c r="N41" s="86"/>
      <c r="O41" s="86"/>
      <c r="P41" s="86"/>
      <c r="Q41" s="86"/>
      <c r="R41" s="92"/>
      <c r="S41" s="347" t="s">
        <v>467</v>
      </c>
      <c r="T41" s="159"/>
      <c r="U41" s="159"/>
      <c r="V41" s="159"/>
      <c r="W41" s="159"/>
      <c r="X41" s="159"/>
      <c r="Y41" s="160"/>
      <c r="Z41" s="159"/>
      <c r="AA41" s="159"/>
      <c r="AB41" s="159"/>
      <c r="AC41" s="159"/>
      <c r="AD41" s="159"/>
      <c r="AE41" s="159"/>
      <c r="AF41" s="101" t="s">
        <v>372</v>
      </c>
      <c r="AG41" s="169"/>
      <c r="AH41" s="169"/>
      <c r="AI41" s="169"/>
      <c r="AJ41" s="169"/>
      <c r="AK41" s="169"/>
      <c r="AL41" s="169"/>
      <c r="AM41" s="169"/>
      <c r="AN41" s="169"/>
      <c r="AO41" s="169"/>
      <c r="AP41" s="169"/>
      <c r="AQ41" s="169"/>
      <c r="AR41" s="169"/>
      <c r="AS41" s="169"/>
      <c r="AT41" s="169"/>
      <c r="AU41" s="159"/>
      <c r="AV41" s="159"/>
      <c r="AW41" s="169"/>
      <c r="AX41" s="169"/>
      <c r="AY41" s="169"/>
      <c r="AZ41" s="169"/>
      <c r="BA41" s="169"/>
      <c r="BB41" s="169"/>
      <c r="BC41" s="170"/>
    </row>
    <row r="42" spans="3:55" ht="12.75" customHeight="1">
      <c r="C42" s="455" t="s">
        <v>48</v>
      </c>
      <c r="D42" s="456"/>
      <c r="E42" s="457"/>
      <c r="F42" s="361" t="s">
        <v>224</v>
      </c>
      <c r="G42" s="364"/>
      <c r="H42" s="365"/>
      <c r="I42" s="365"/>
      <c r="J42" s="365"/>
      <c r="K42" s="365"/>
      <c r="L42" s="366"/>
      <c r="M42" s="86"/>
      <c r="N42" s="86"/>
      <c r="O42" s="86"/>
      <c r="P42" s="86"/>
      <c r="Q42" s="86"/>
      <c r="R42" s="92"/>
      <c r="S42" s="347" t="s">
        <v>459</v>
      </c>
      <c r="T42" s="159"/>
      <c r="U42" s="159"/>
      <c r="V42" s="159"/>
      <c r="W42" s="159"/>
      <c r="X42" s="159"/>
      <c r="Y42" s="160"/>
      <c r="Z42" s="159"/>
      <c r="AA42" s="159"/>
      <c r="AB42" s="159"/>
      <c r="AC42" s="159"/>
      <c r="AD42" s="159"/>
      <c r="AE42" s="159"/>
      <c r="AF42" s="101" t="s">
        <v>372</v>
      </c>
      <c r="AG42" s="169"/>
      <c r="AH42" s="169"/>
      <c r="AI42" s="169"/>
      <c r="AJ42" s="169"/>
      <c r="AK42" s="169"/>
      <c r="AL42" s="169"/>
      <c r="AM42" s="169"/>
      <c r="AN42" s="169"/>
      <c r="AO42" s="169"/>
      <c r="AP42" s="169"/>
      <c r="AQ42" s="169"/>
      <c r="AR42" s="169"/>
      <c r="AS42" s="169"/>
      <c r="AT42" s="169"/>
      <c r="AU42" s="159"/>
      <c r="AV42" s="159"/>
      <c r="AW42" s="169"/>
      <c r="AX42" s="169"/>
      <c r="AY42" s="169"/>
      <c r="AZ42" s="169"/>
      <c r="BA42" s="169"/>
      <c r="BB42" s="169"/>
      <c r="BC42" s="170"/>
    </row>
    <row r="43" spans="3:55" ht="12.75" customHeight="1">
      <c r="C43" s="455" t="s">
        <v>48</v>
      </c>
      <c r="D43" s="456"/>
      <c r="E43" s="457"/>
      <c r="F43" s="361" t="s">
        <v>289</v>
      </c>
      <c r="G43" s="362"/>
      <c r="H43" s="363"/>
      <c r="I43" s="363"/>
      <c r="J43" s="363"/>
      <c r="K43" s="363"/>
      <c r="L43" s="363"/>
      <c r="M43" s="167"/>
      <c r="N43" s="167"/>
      <c r="O43" s="167"/>
      <c r="P43" s="167"/>
      <c r="Q43" s="167"/>
      <c r="R43" s="168"/>
      <c r="S43" s="347" t="s">
        <v>470</v>
      </c>
      <c r="T43" s="166"/>
      <c r="U43" s="166"/>
      <c r="V43" s="166"/>
      <c r="W43" s="166"/>
      <c r="X43" s="166"/>
      <c r="Y43" s="166"/>
      <c r="Z43" s="166"/>
      <c r="AA43" s="166"/>
      <c r="AB43" s="166"/>
      <c r="AC43" s="166"/>
      <c r="AD43" s="166"/>
      <c r="AE43" s="166"/>
      <c r="AF43" s="101" t="s">
        <v>372</v>
      </c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59"/>
      <c r="AV43" s="159"/>
      <c r="AW43" s="160"/>
      <c r="AX43" s="160"/>
      <c r="AY43" s="160"/>
      <c r="AZ43" s="160"/>
      <c r="BA43" s="160"/>
      <c r="BB43" s="160"/>
      <c r="BC43" s="173"/>
    </row>
    <row r="44" spans="3:55" ht="12.75" customHeight="1">
      <c r="C44" s="455" t="s">
        <v>48</v>
      </c>
      <c r="D44" s="456"/>
      <c r="E44" s="456"/>
      <c r="F44" s="361" t="s">
        <v>292</v>
      </c>
      <c r="G44" s="364"/>
      <c r="H44" s="365"/>
      <c r="I44" s="365"/>
      <c r="J44" s="365"/>
      <c r="K44" s="365"/>
      <c r="L44" s="366"/>
      <c r="M44" s="86"/>
      <c r="N44" s="86"/>
      <c r="O44" s="86"/>
      <c r="P44" s="86"/>
      <c r="Q44" s="86"/>
      <c r="R44" s="92"/>
      <c r="S44" s="347" t="s">
        <v>471</v>
      </c>
      <c r="T44" s="159"/>
      <c r="U44" s="159"/>
      <c r="V44" s="159"/>
      <c r="W44" s="159"/>
      <c r="X44" s="159"/>
      <c r="Y44" s="160"/>
      <c r="Z44" s="159"/>
      <c r="AA44" s="159"/>
      <c r="AB44" s="159"/>
      <c r="AC44" s="159"/>
      <c r="AD44" s="159"/>
      <c r="AE44" s="159"/>
      <c r="AF44" s="101" t="s">
        <v>372</v>
      </c>
      <c r="AG44" s="162"/>
      <c r="AH44" s="162"/>
      <c r="AI44" s="162"/>
      <c r="AJ44" s="162"/>
      <c r="AK44" s="162"/>
      <c r="AL44" s="162"/>
      <c r="AM44" s="162"/>
      <c r="AN44" s="162"/>
      <c r="AO44" s="162"/>
      <c r="AP44" s="162"/>
      <c r="AQ44" s="162"/>
      <c r="AR44" s="162"/>
      <c r="AS44" s="162"/>
      <c r="AT44" s="162"/>
      <c r="AU44" s="159"/>
      <c r="AV44" s="159"/>
      <c r="AW44" s="162"/>
      <c r="AX44" s="162"/>
      <c r="AY44" s="162"/>
      <c r="AZ44" s="162"/>
      <c r="BA44" s="162"/>
      <c r="BB44" s="162"/>
      <c r="BC44" s="163"/>
    </row>
    <row r="45" spans="3:55" ht="12.75" customHeight="1">
      <c r="C45" s="455" t="s">
        <v>48</v>
      </c>
      <c r="D45" s="456"/>
      <c r="E45" s="457"/>
      <c r="F45" s="361" t="s">
        <v>295</v>
      </c>
      <c r="G45" s="364"/>
      <c r="H45" s="365"/>
      <c r="I45" s="365"/>
      <c r="J45" s="365"/>
      <c r="K45" s="365"/>
      <c r="L45" s="366"/>
      <c r="M45" s="86"/>
      <c r="N45" s="86"/>
      <c r="O45" s="86"/>
      <c r="P45" s="86"/>
      <c r="Q45" s="86"/>
      <c r="R45" s="92"/>
      <c r="S45" s="347" t="s">
        <v>472</v>
      </c>
      <c r="T45" s="159"/>
      <c r="U45" s="159"/>
      <c r="V45" s="159"/>
      <c r="W45" s="159"/>
      <c r="X45" s="159"/>
      <c r="Y45" s="160"/>
      <c r="Z45" s="159"/>
      <c r="AA45" s="159"/>
      <c r="AB45" s="159"/>
      <c r="AC45" s="159"/>
      <c r="AD45" s="159"/>
      <c r="AE45" s="159"/>
      <c r="AF45" s="101" t="s">
        <v>372</v>
      </c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65"/>
    </row>
    <row r="46" spans="3:55" ht="12.75" customHeight="1">
      <c r="C46" s="455" t="s">
        <v>48</v>
      </c>
      <c r="D46" s="456"/>
      <c r="E46" s="457"/>
      <c r="F46" s="361" t="s">
        <v>298</v>
      </c>
      <c r="G46" s="364"/>
      <c r="H46" s="365"/>
      <c r="I46" s="365"/>
      <c r="J46" s="365"/>
      <c r="K46" s="365"/>
      <c r="L46" s="366"/>
      <c r="M46" s="86"/>
      <c r="N46" s="86"/>
      <c r="O46" s="86"/>
      <c r="P46" s="86"/>
      <c r="Q46" s="86"/>
      <c r="R46" s="92"/>
      <c r="S46" s="347" t="s">
        <v>477</v>
      </c>
      <c r="T46" s="159"/>
      <c r="U46" s="159"/>
      <c r="V46" s="159"/>
      <c r="W46" s="159"/>
      <c r="X46" s="159"/>
      <c r="Y46" s="160"/>
      <c r="Z46" s="159"/>
      <c r="AA46" s="159"/>
      <c r="AB46" s="159"/>
      <c r="AC46" s="159"/>
      <c r="AD46" s="159"/>
      <c r="AE46" s="159"/>
      <c r="AF46" s="101" t="s">
        <v>372</v>
      </c>
      <c r="AG46" s="169"/>
      <c r="AH46" s="169"/>
      <c r="AI46" s="169"/>
      <c r="AJ46" s="169"/>
      <c r="AK46" s="169"/>
      <c r="AL46" s="169"/>
      <c r="AM46" s="169"/>
      <c r="AN46" s="169"/>
      <c r="AO46" s="169"/>
      <c r="AP46" s="169"/>
      <c r="AQ46" s="169"/>
      <c r="AR46" s="169"/>
      <c r="AS46" s="169"/>
      <c r="AT46" s="169"/>
      <c r="AU46" s="159"/>
      <c r="AV46" s="159"/>
      <c r="AW46" s="169"/>
      <c r="AX46" s="169"/>
      <c r="AY46" s="169"/>
      <c r="AZ46" s="169"/>
      <c r="BA46" s="169"/>
      <c r="BB46" s="169"/>
      <c r="BC46" s="170"/>
    </row>
    <row r="47" spans="3:55" ht="12.75" customHeight="1">
      <c r="C47" s="455" t="s">
        <v>48</v>
      </c>
      <c r="D47" s="456"/>
      <c r="E47" s="457"/>
      <c r="F47" s="361" t="s">
        <v>299</v>
      </c>
      <c r="G47" s="364"/>
      <c r="H47" s="365"/>
      <c r="I47" s="365"/>
      <c r="J47" s="365"/>
      <c r="K47" s="365"/>
      <c r="L47" s="366"/>
      <c r="M47" s="86"/>
      <c r="N47" s="86"/>
      <c r="O47" s="86"/>
      <c r="P47" s="86"/>
      <c r="Q47" s="86"/>
      <c r="R47" s="92"/>
      <c r="S47" s="347" t="s">
        <v>473</v>
      </c>
      <c r="T47" s="159"/>
      <c r="U47" s="159"/>
      <c r="V47" s="159"/>
      <c r="W47" s="159"/>
      <c r="X47" s="159"/>
      <c r="Y47" s="160"/>
      <c r="Z47" s="159"/>
      <c r="AA47" s="159"/>
      <c r="AB47" s="159"/>
      <c r="AC47" s="159"/>
      <c r="AD47" s="159"/>
      <c r="AE47" s="159"/>
      <c r="AF47" s="101" t="s">
        <v>372</v>
      </c>
      <c r="AG47" s="169"/>
      <c r="AH47" s="169"/>
      <c r="AI47" s="169"/>
      <c r="AJ47" s="169"/>
      <c r="AK47" s="169"/>
      <c r="AL47" s="169"/>
      <c r="AM47" s="169"/>
      <c r="AN47" s="169"/>
      <c r="AO47" s="169"/>
      <c r="AP47" s="169"/>
      <c r="AQ47" s="169"/>
      <c r="AR47" s="169"/>
      <c r="AS47" s="169"/>
      <c r="AT47" s="169"/>
      <c r="AU47" s="159"/>
      <c r="AV47" s="159"/>
      <c r="AW47" s="169"/>
      <c r="AX47" s="169"/>
      <c r="AY47" s="169"/>
      <c r="AZ47" s="169"/>
      <c r="BA47" s="169"/>
      <c r="BB47" s="169"/>
      <c r="BC47" s="170"/>
    </row>
    <row r="48" spans="3:55" ht="12.75" customHeight="1">
      <c r="C48" s="455" t="s">
        <v>48</v>
      </c>
      <c r="D48" s="456"/>
      <c r="E48" s="457"/>
      <c r="F48" s="361" t="s">
        <v>300</v>
      </c>
      <c r="G48" s="364"/>
      <c r="H48" s="365"/>
      <c r="I48" s="365"/>
      <c r="J48" s="365"/>
      <c r="K48" s="365"/>
      <c r="L48" s="366"/>
      <c r="M48" s="86"/>
      <c r="N48" s="86"/>
      <c r="O48" s="86"/>
      <c r="P48" s="86"/>
      <c r="Q48" s="86"/>
      <c r="R48" s="92"/>
      <c r="S48" s="347" t="s">
        <v>478</v>
      </c>
      <c r="T48" s="159"/>
      <c r="U48" s="159"/>
      <c r="V48" s="159"/>
      <c r="W48" s="159"/>
      <c r="X48" s="159"/>
      <c r="Y48" s="160"/>
      <c r="Z48" s="159"/>
      <c r="AA48" s="159"/>
      <c r="AB48" s="159"/>
      <c r="AC48" s="159"/>
      <c r="AD48" s="159"/>
      <c r="AE48" s="159"/>
      <c r="AF48" s="101" t="s">
        <v>372</v>
      </c>
      <c r="AG48" s="169"/>
      <c r="AH48" s="169"/>
      <c r="AI48" s="169"/>
      <c r="AJ48" s="169"/>
      <c r="AK48" s="169"/>
      <c r="AL48" s="169"/>
      <c r="AM48" s="169"/>
      <c r="AN48" s="169"/>
      <c r="AO48" s="169"/>
      <c r="AP48" s="169"/>
      <c r="AQ48" s="169"/>
      <c r="AR48" s="169"/>
      <c r="AS48" s="169"/>
      <c r="AT48" s="169"/>
      <c r="AU48" s="159"/>
      <c r="AV48" s="159"/>
      <c r="AW48" s="169"/>
      <c r="AX48" s="169"/>
      <c r="AY48" s="169"/>
      <c r="AZ48" s="169"/>
      <c r="BA48" s="169"/>
      <c r="BB48" s="169"/>
      <c r="BC48" s="170"/>
    </row>
    <row r="49" spans="3:67" ht="12.75" customHeight="1">
      <c r="C49" s="455" t="s">
        <v>48</v>
      </c>
      <c r="D49" s="456"/>
      <c r="E49" s="457"/>
      <c r="F49" s="361" t="s">
        <v>301</v>
      </c>
      <c r="G49" s="371"/>
      <c r="H49" s="372"/>
      <c r="I49" s="372"/>
      <c r="J49" s="372"/>
      <c r="K49" s="372"/>
      <c r="L49" s="366"/>
      <c r="M49" s="86"/>
      <c r="N49" s="86"/>
      <c r="O49" s="86"/>
      <c r="P49" s="86"/>
      <c r="Q49" s="86"/>
      <c r="R49" s="92"/>
      <c r="S49" s="347" t="s">
        <v>474</v>
      </c>
      <c r="T49" s="171"/>
      <c r="U49" s="171"/>
      <c r="V49" s="171"/>
      <c r="W49" s="171"/>
      <c r="X49" s="171"/>
      <c r="Y49" s="160"/>
      <c r="Z49" s="159"/>
      <c r="AA49" s="159"/>
      <c r="AB49" s="159"/>
      <c r="AC49" s="159"/>
      <c r="AD49" s="159"/>
      <c r="AE49" s="159"/>
      <c r="AF49" s="101" t="s">
        <v>372</v>
      </c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65"/>
    </row>
    <row r="50" spans="3:67" ht="12.75" customHeight="1">
      <c r="C50" s="455" t="s">
        <v>48</v>
      </c>
      <c r="D50" s="456"/>
      <c r="E50" s="457"/>
      <c r="F50" s="361" t="s">
        <v>302</v>
      </c>
      <c r="G50" s="364"/>
      <c r="H50" s="365"/>
      <c r="I50" s="365"/>
      <c r="J50" s="365"/>
      <c r="K50" s="365"/>
      <c r="L50" s="366"/>
      <c r="M50" s="86"/>
      <c r="N50" s="86"/>
      <c r="O50" s="86"/>
      <c r="P50" s="86"/>
      <c r="Q50" s="86"/>
      <c r="R50" s="92"/>
      <c r="S50" s="347" t="s">
        <v>479</v>
      </c>
      <c r="T50" s="159"/>
      <c r="U50" s="159"/>
      <c r="V50" s="159"/>
      <c r="W50" s="159"/>
      <c r="X50" s="159"/>
      <c r="Y50" s="160"/>
      <c r="Z50" s="159"/>
      <c r="AA50" s="159"/>
      <c r="AB50" s="159"/>
      <c r="AC50" s="159"/>
      <c r="AD50" s="159"/>
      <c r="AE50" s="159"/>
      <c r="AF50" s="101" t="s">
        <v>372</v>
      </c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65"/>
    </row>
    <row r="51" spans="3:67" ht="12.75" customHeight="1">
      <c r="C51" s="455" t="s">
        <v>48</v>
      </c>
      <c r="D51" s="456"/>
      <c r="E51" s="457"/>
      <c r="F51" s="361" t="s">
        <v>303</v>
      </c>
      <c r="G51" s="364"/>
      <c r="H51" s="365"/>
      <c r="I51" s="365"/>
      <c r="J51" s="365"/>
      <c r="K51" s="365"/>
      <c r="L51" s="366"/>
      <c r="M51" s="86"/>
      <c r="N51" s="86"/>
      <c r="O51" s="86"/>
      <c r="P51" s="86"/>
      <c r="Q51" s="86"/>
      <c r="R51" s="92"/>
      <c r="S51" s="347" t="s">
        <v>475</v>
      </c>
      <c r="T51" s="159"/>
      <c r="U51" s="159"/>
      <c r="V51" s="159"/>
      <c r="W51" s="159"/>
      <c r="X51" s="159"/>
      <c r="Y51" s="160"/>
      <c r="Z51" s="159"/>
      <c r="AA51" s="159"/>
      <c r="AB51" s="159"/>
      <c r="AC51" s="159"/>
      <c r="AD51" s="159"/>
      <c r="AE51" s="159"/>
      <c r="AF51" s="101" t="s">
        <v>372</v>
      </c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  <c r="BB51" s="159"/>
      <c r="BC51" s="165"/>
    </row>
    <row r="52" spans="3:67" ht="12.75" customHeight="1">
      <c r="C52" s="455" t="s">
        <v>48</v>
      </c>
      <c r="D52" s="456"/>
      <c r="E52" s="457"/>
      <c r="F52" s="361" t="s">
        <v>304</v>
      </c>
      <c r="G52" s="364"/>
      <c r="H52" s="365"/>
      <c r="I52" s="365"/>
      <c r="J52" s="365"/>
      <c r="K52" s="365"/>
      <c r="L52" s="366"/>
      <c r="M52" s="86"/>
      <c r="N52" s="86"/>
      <c r="O52" s="86"/>
      <c r="P52" s="86"/>
      <c r="Q52" s="86"/>
      <c r="R52" s="92"/>
      <c r="S52" s="347" t="s">
        <v>480</v>
      </c>
      <c r="T52" s="159"/>
      <c r="U52" s="159"/>
      <c r="V52" s="159"/>
      <c r="W52" s="159"/>
      <c r="X52" s="159"/>
      <c r="Y52" s="160"/>
      <c r="Z52" s="159"/>
      <c r="AA52" s="159"/>
      <c r="AB52" s="159"/>
      <c r="AC52" s="159"/>
      <c r="AD52" s="159"/>
      <c r="AE52" s="159"/>
      <c r="AF52" s="101" t="s">
        <v>372</v>
      </c>
      <c r="AG52" s="169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59"/>
      <c r="AV52" s="159"/>
      <c r="AW52" s="169"/>
      <c r="AX52" s="169"/>
      <c r="AY52" s="169"/>
      <c r="AZ52" s="169"/>
      <c r="BA52" s="169"/>
      <c r="BB52" s="169"/>
      <c r="BC52" s="170"/>
    </row>
    <row r="53" spans="3:67" ht="12.75" customHeight="1">
      <c r="C53" s="455" t="s">
        <v>48</v>
      </c>
      <c r="D53" s="456"/>
      <c r="E53" s="457"/>
      <c r="F53" s="361" t="s">
        <v>305</v>
      </c>
      <c r="G53" s="364"/>
      <c r="H53" s="365"/>
      <c r="I53" s="365"/>
      <c r="J53" s="365"/>
      <c r="K53" s="365"/>
      <c r="L53" s="366"/>
      <c r="M53" s="86"/>
      <c r="N53" s="86"/>
      <c r="O53" s="86"/>
      <c r="P53" s="86"/>
      <c r="Q53" s="86"/>
      <c r="R53" s="92"/>
      <c r="S53" s="347" t="s">
        <v>476</v>
      </c>
      <c r="T53" s="159"/>
      <c r="U53" s="159"/>
      <c r="V53" s="159"/>
      <c r="W53" s="159"/>
      <c r="X53" s="159"/>
      <c r="Y53" s="160"/>
      <c r="Z53" s="159"/>
      <c r="AA53" s="159"/>
      <c r="AB53" s="159"/>
      <c r="AC53" s="159"/>
      <c r="AD53" s="159"/>
      <c r="AE53" s="159"/>
      <c r="AF53" s="101" t="s">
        <v>372</v>
      </c>
      <c r="AG53" s="169"/>
      <c r="AH53" s="169"/>
      <c r="AI53" s="169"/>
      <c r="AJ53" s="169"/>
      <c r="AK53" s="169"/>
      <c r="AL53" s="169"/>
      <c r="AM53" s="169"/>
      <c r="AN53" s="169"/>
      <c r="AO53" s="169"/>
      <c r="AP53" s="169"/>
      <c r="AQ53" s="169"/>
      <c r="AR53" s="169"/>
      <c r="AS53" s="169"/>
      <c r="AT53" s="169"/>
      <c r="AU53" s="159"/>
      <c r="AV53" s="159"/>
      <c r="AW53" s="169"/>
      <c r="AX53" s="169"/>
      <c r="AY53" s="169"/>
      <c r="AZ53" s="169"/>
      <c r="BA53" s="169"/>
      <c r="BB53" s="169"/>
      <c r="BC53" s="170"/>
    </row>
    <row r="54" spans="3:67" ht="12.75" customHeight="1">
      <c r="C54" s="455" t="s">
        <v>48</v>
      </c>
      <c r="D54" s="456"/>
      <c r="E54" s="457"/>
      <c r="F54" s="361" t="s">
        <v>306</v>
      </c>
      <c r="G54" s="364"/>
      <c r="H54" s="365"/>
      <c r="I54" s="365"/>
      <c r="J54" s="365"/>
      <c r="K54" s="365"/>
      <c r="L54" s="366"/>
      <c r="M54" s="86"/>
      <c r="N54" s="86"/>
      <c r="O54" s="86"/>
      <c r="P54" s="86"/>
      <c r="Q54" s="86"/>
      <c r="R54" s="92"/>
      <c r="S54" s="347" t="s">
        <v>481</v>
      </c>
      <c r="T54" s="159"/>
      <c r="U54" s="159"/>
      <c r="V54" s="159"/>
      <c r="W54" s="159"/>
      <c r="X54" s="159"/>
      <c r="Y54" s="160"/>
      <c r="Z54" s="159"/>
      <c r="AA54" s="159"/>
      <c r="AB54" s="159"/>
      <c r="AC54" s="159"/>
      <c r="AD54" s="159"/>
      <c r="AE54" s="159"/>
      <c r="AF54" s="101" t="s">
        <v>372</v>
      </c>
      <c r="AG54" s="169"/>
      <c r="AH54" s="169"/>
      <c r="AI54" s="169"/>
      <c r="AJ54" s="169"/>
      <c r="AK54" s="169"/>
      <c r="AL54" s="169"/>
      <c r="AM54" s="169"/>
      <c r="AN54" s="169"/>
      <c r="AO54" s="169"/>
      <c r="AP54" s="169"/>
      <c r="AQ54" s="169"/>
      <c r="AR54" s="169"/>
      <c r="AS54" s="169"/>
      <c r="AT54" s="169"/>
      <c r="AU54" s="159"/>
      <c r="AV54" s="159"/>
      <c r="AW54" s="169"/>
      <c r="AX54" s="169"/>
      <c r="AY54" s="169"/>
      <c r="AZ54" s="169"/>
      <c r="BA54" s="169"/>
      <c r="BB54" s="169"/>
      <c r="BC54" s="170"/>
    </row>
    <row r="55" spans="3:67" ht="12.75" customHeight="1">
      <c r="C55" s="455" t="s">
        <v>48</v>
      </c>
      <c r="D55" s="456"/>
      <c r="E55" s="457"/>
      <c r="F55" s="361" t="s">
        <v>311</v>
      </c>
      <c r="G55" s="364"/>
      <c r="H55" s="365"/>
      <c r="I55" s="365"/>
      <c r="J55" s="365"/>
      <c r="K55" s="365"/>
      <c r="L55" s="366"/>
      <c r="M55" s="86"/>
      <c r="N55" s="86"/>
      <c r="O55" s="86"/>
      <c r="P55" s="86"/>
      <c r="Q55" s="86"/>
      <c r="R55" s="92"/>
      <c r="S55" s="347" t="s">
        <v>482</v>
      </c>
      <c r="T55" s="159"/>
      <c r="U55" s="159"/>
      <c r="V55" s="159"/>
      <c r="W55" s="159"/>
      <c r="X55" s="159"/>
      <c r="Y55" s="160"/>
      <c r="Z55" s="159"/>
      <c r="AA55" s="159"/>
      <c r="AB55" s="159"/>
      <c r="AC55" s="159"/>
      <c r="AD55" s="159"/>
      <c r="AE55" s="159"/>
      <c r="AF55" s="101" t="s">
        <v>372</v>
      </c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59"/>
      <c r="AV55" s="159"/>
      <c r="AW55" s="169"/>
      <c r="AX55" s="169"/>
      <c r="AY55" s="169"/>
      <c r="AZ55" s="169"/>
      <c r="BA55" s="169"/>
      <c r="BB55" s="169"/>
      <c r="BC55" s="170"/>
    </row>
    <row r="56" spans="3:67" ht="12.75" customHeight="1">
      <c r="C56" s="156" t="s">
        <v>106</v>
      </c>
    </row>
    <row r="58" spans="3:67" ht="12.75" customHeight="1">
      <c r="C58" s="102" t="s">
        <v>518</v>
      </c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BO58" s="102" t="s">
        <v>381</v>
      </c>
    </row>
    <row r="59" spans="3:67" ht="12.75" customHeight="1">
      <c r="C59" s="288" t="s">
        <v>382</v>
      </c>
      <c r="D59" s="289"/>
      <c r="E59" s="289"/>
      <c r="F59" s="289"/>
      <c r="G59" s="289"/>
      <c r="H59" s="290"/>
      <c r="I59" s="291" t="s">
        <v>431</v>
      </c>
      <c r="J59" s="292"/>
      <c r="K59" s="292"/>
      <c r="L59" s="292"/>
      <c r="M59" s="292"/>
      <c r="N59" s="292"/>
      <c r="O59" s="292"/>
      <c r="P59" s="292"/>
      <c r="Q59" s="292"/>
      <c r="R59" s="292"/>
      <c r="S59" s="292"/>
      <c r="T59" s="292"/>
      <c r="U59" s="292"/>
      <c r="V59" s="292"/>
      <c r="W59" s="292"/>
      <c r="X59" s="292"/>
      <c r="Y59" s="292"/>
      <c r="Z59" s="292"/>
      <c r="AA59" s="292"/>
      <c r="AB59" s="292"/>
      <c r="AC59" s="292"/>
      <c r="AD59" s="292"/>
      <c r="AE59" s="292"/>
      <c r="AF59" s="292"/>
      <c r="AG59" s="292"/>
      <c r="AH59" s="292"/>
      <c r="AI59" s="292"/>
      <c r="AJ59" s="292"/>
      <c r="AK59" s="292"/>
      <c r="AL59" s="292"/>
      <c r="AM59" s="292"/>
      <c r="AN59" s="292"/>
      <c r="AO59" s="292"/>
      <c r="AP59" s="293"/>
      <c r="AQ59" s="291"/>
      <c r="AR59" s="292"/>
      <c r="AS59" s="292"/>
      <c r="AT59" s="292"/>
      <c r="AU59" s="292"/>
      <c r="AV59" s="292"/>
      <c r="AW59" s="292"/>
      <c r="AX59" s="292"/>
      <c r="AY59" s="292"/>
      <c r="AZ59" s="293"/>
    </row>
    <row r="60" spans="3:67" ht="12.75" customHeight="1">
      <c r="C60" s="300"/>
      <c r="D60" s="301"/>
      <c r="E60" s="301"/>
      <c r="F60" s="301"/>
      <c r="G60" s="301"/>
      <c r="H60" s="302"/>
      <c r="I60" s="303"/>
      <c r="J60" s="304"/>
      <c r="K60" s="304"/>
      <c r="L60" s="304"/>
      <c r="M60" s="304"/>
      <c r="N60" s="304"/>
      <c r="O60" s="304"/>
      <c r="P60" s="304"/>
      <c r="Q60" s="304"/>
      <c r="R60" s="304"/>
      <c r="S60" s="304"/>
      <c r="T60" s="304"/>
      <c r="U60" s="304"/>
      <c r="V60" s="304"/>
      <c r="W60" s="304"/>
      <c r="X60" s="304"/>
      <c r="Y60" s="304"/>
      <c r="Z60" s="304"/>
      <c r="AA60" s="304"/>
      <c r="AB60" s="304"/>
      <c r="AC60" s="304"/>
      <c r="AD60" s="304"/>
      <c r="AE60" s="304"/>
      <c r="AF60" s="304"/>
      <c r="AG60" s="304"/>
      <c r="AH60" s="304"/>
      <c r="AI60" s="304"/>
      <c r="AJ60" s="304"/>
      <c r="AK60" s="304"/>
      <c r="AL60" s="304"/>
      <c r="AM60" s="304"/>
      <c r="AN60" s="304"/>
      <c r="AO60" s="304"/>
      <c r="AP60" s="305"/>
      <c r="AQ60" s="303"/>
      <c r="AR60" s="304"/>
      <c r="AS60" s="304"/>
      <c r="AT60" s="304"/>
      <c r="AU60" s="304"/>
      <c r="AV60" s="304"/>
      <c r="AW60" s="304"/>
      <c r="AX60" s="304"/>
      <c r="AY60" s="304"/>
      <c r="AZ60" s="305"/>
    </row>
    <row r="61" spans="3:67" ht="12.75" customHeight="1">
      <c r="C61" s="288" t="s">
        <v>385</v>
      </c>
      <c r="D61" s="289"/>
      <c r="E61" s="289"/>
      <c r="F61" s="289"/>
      <c r="G61" s="289"/>
      <c r="H61" s="290"/>
      <c r="I61" s="291" t="s">
        <v>386</v>
      </c>
      <c r="J61" s="292" t="s">
        <v>519</v>
      </c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292"/>
      <c r="AK61" s="292"/>
      <c r="AL61" s="292"/>
      <c r="AM61" s="292"/>
      <c r="AN61" s="292"/>
      <c r="AO61" s="292"/>
      <c r="AP61" s="292"/>
      <c r="AQ61" s="291" t="s">
        <v>388</v>
      </c>
      <c r="AR61" s="292"/>
      <c r="AS61" s="292"/>
      <c r="AT61" s="292"/>
      <c r="AU61" s="292"/>
      <c r="AV61" s="292"/>
      <c r="AW61" s="292"/>
      <c r="AX61" s="292"/>
      <c r="AY61" s="292"/>
      <c r="AZ61" s="293"/>
    </row>
    <row r="62" spans="3:67" s="2" customFormat="1" ht="13.5" customHeight="1">
      <c r="C62" s="294"/>
      <c r="D62" s="295"/>
      <c r="E62" s="295"/>
      <c r="F62" s="295"/>
      <c r="G62" s="295"/>
      <c r="H62" s="295"/>
      <c r="I62" s="297"/>
      <c r="J62" s="298"/>
      <c r="K62" s="298"/>
      <c r="L62" s="304"/>
      <c r="M62" s="298"/>
      <c r="N62" s="298"/>
      <c r="O62" s="298"/>
      <c r="P62" s="298"/>
      <c r="Q62" s="298"/>
      <c r="R62" s="298"/>
      <c r="S62" s="298"/>
      <c r="T62" s="298"/>
      <c r="U62" s="298"/>
      <c r="V62" s="298"/>
      <c r="W62" s="298"/>
      <c r="X62" s="298"/>
      <c r="Y62" s="298"/>
      <c r="Z62" s="298"/>
      <c r="AA62" s="298"/>
      <c r="AB62" s="304"/>
      <c r="AC62" s="298"/>
      <c r="AD62" s="298"/>
      <c r="AE62" s="298"/>
      <c r="AF62" s="298"/>
      <c r="AG62" s="298"/>
      <c r="AH62" s="298"/>
      <c r="AI62" s="298"/>
      <c r="AJ62" s="298"/>
      <c r="AK62" s="298"/>
      <c r="AL62" s="298"/>
      <c r="AM62" s="298"/>
      <c r="AN62" s="298"/>
      <c r="AO62" s="298"/>
      <c r="AP62" s="299"/>
      <c r="AQ62" s="298"/>
      <c r="AR62" s="298"/>
      <c r="AS62" s="298"/>
      <c r="AT62" s="298"/>
      <c r="AU62" s="298"/>
      <c r="AV62" s="298"/>
      <c r="AW62" s="298"/>
      <c r="AX62" s="298"/>
      <c r="AY62" s="298"/>
      <c r="AZ62" s="299"/>
    </row>
    <row r="63" spans="3:67" s="2" customFormat="1" ht="13.5" customHeight="1">
      <c r="C63" s="288" t="s">
        <v>417</v>
      </c>
      <c r="D63" s="289"/>
      <c r="E63" s="289"/>
      <c r="F63" s="289"/>
      <c r="G63" s="289"/>
      <c r="H63" s="289"/>
      <c r="I63" s="291"/>
      <c r="J63" s="292"/>
      <c r="K63" s="292"/>
      <c r="L63" s="292"/>
      <c r="M63" s="320" t="s">
        <v>406</v>
      </c>
      <c r="N63" s="292" t="s">
        <v>520</v>
      </c>
      <c r="O63" s="292"/>
      <c r="P63" s="292"/>
      <c r="Q63" s="292"/>
      <c r="R63" s="292"/>
      <c r="S63" s="292"/>
      <c r="T63" s="292"/>
      <c r="U63" s="292"/>
      <c r="V63" s="292"/>
      <c r="W63" s="292"/>
      <c r="X63" s="292"/>
      <c r="Y63" s="292"/>
      <c r="Z63" s="292"/>
      <c r="AA63" s="321"/>
      <c r="AB63" s="292" t="s">
        <v>434</v>
      </c>
      <c r="AC63" s="292"/>
      <c r="AD63" s="292"/>
      <c r="AE63" s="292"/>
      <c r="AF63" s="325" t="s">
        <v>522</v>
      </c>
      <c r="AG63" s="292"/>
      <c r="AH63" s="292"/>
      <c r="AI63" s="292"/>
      <c r="AJ63" s="292"/>
      <c r="AK63" s="292"/>
      <c r="AL63" s="292"/>
      <c r="AM63" s="292"/>
      <c r="AN63" s="292"/>
      <c r="AO63" s="292"/>
      <c r="AP63" s="293"/>
      <c r="AQ63" s="292"/>
      <c r="AR63" s="292"/>
      <c r="AS63" s="292"/>
      <c r="AT63" s="292"/>
      <c r="AU63" s="292"/>
      <c r="AV63" s="292"/>
      <c r="AW63" s="292"/>
      <c r="AX63" s="292"/>
      <c r="AY63" s="292"/>
      <c r="AZ63" s="293"/>
    </row>
    <row r="64" spans="3:67" s="2" customFormat="1" ht="13.5" customHeight="1">
      <c r="C64" s="300"/>
      <c r="D64" s="301"/>
      <c r="E64" s="301"/>
      <c r="F64" s="301"/>
      <c r="G64" s="301"/>
      <c r="H64" s="301"/>
      <c r="I64" s="303"/>
      <c r="J64" s="304"/>
      <c r="K64" s="304"/>
      <c r="L64" s="304"/>
      <c r="M64" s="318"/>
      <c r="N64" s="304"/>
      <c r="O64" s="304"/>
      <c r="P64" s="304"/>
      <c r="Q64" s="304"/>
      <c r="R64" s="304"/>
      <c r="S64" s="304"/>
      <c r="T64" s="304"/>
      <c r="U64" s="304"/>
      <c r="V64" s="304"/>
      <c r="W64" s="304"/>
      <c r="X64" s="304"/>
      <c r="Y64" s="304"/>
      <c r="Z64" s="304"/>
      <c r="AA64" s="319"/>
      <c r="AB64" s="304"/>
      <c r="AC64" s="304"/>
      <c r="AD64" s="304"/>
      <c r="AE64" s="304"/>
      <c r="AF64" s="318"/>
      <c r="AG64" s="304"/>
      <c r="AH64" s="304"/>
      <c r="AI64" s="304"/>
      <c r="AJ64" s="304"/>
      <c r="AK64" s="304"/>
      <c r="AL64" s="304"/>
      <c r="AM64" s="304"/>
      <c r="AN64" s="304"/>
      <c r="AO64" s="304"/>
      <c r="AP64" s="305"/>
      <c r="AQ64" s="304"/>
      <c r="AR64" s="304"/>
      <c r="AS64" s="304"/>
      <c r="AT64" s="304"/>
      <c r="AU64" s="304"/>
      <c r="AV64" s="304"/>
      <c r="AW64" s="304"/>
      <c r="AX64" s="304"/>
      <c r="AY64" s="304"/>
      <c r="AZ64" s="305"/>
    </row>
    <row r="65" spans="3:67" ht="12.75" customHeight="1"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</row>
    <row r="66" spans="3:67" ht="12.75" customHeight="1">
      <c r="C66" s="102" t="s">
        <v>430</v>
      </c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BO66" s="102" t="s">
        <v>381</v>
      </c>
    </row>
    <row r="67" spans="3:67" ht="12.75" customHeight="1">
      <c r="C67" s="288" t="s">
        <v>382</v>
      </c>
      <c r="D67" s="289"/>
      <c r="E67" s="289"/>
      <c r="F67" s="289"/>
      <c r="G67" s="289"/>
      <c r="H67" s="290"/>
      <c r="I67" s="291" t="s">
        <v>431</v>
      </c>
      <c r="J67" s="292"/>
      <c r="K67" s="292"/>
      <c r="L67" s="292"/>
      <c r="M67" s="292"/>
      <c r="N67" s="292"/>
      <c r="O67" s="292"/>
      <c r="P67" s="292"/>
      <c r="Q67" s="292"/>
      <c r="R67" s="292"/>
      <c r="S67" s="292"/>
      <c r="T67" s="292"/>
      <c r="U67" s="292"/>
      <c r="V67" s="292"/>
      <c r="W67" s="292"/>
      <c r="X67" s="292"/>
      <c r="Y67" s="292"/>
      <c r="Z67" s="292"/>
      <c r="AA67" s="292"/>
      <c r="AB67" s="292"/>
      <c r="AC67" s="292"/>
      <c r="AD67" s="292"/>
      <c r="AE67" s="292"/>
      <c r="AF67" s="292"/>
      <c r="AG67" s="292"/>
      <c r="AH67" s="292"/>
      <c r="AI67" s="292"/>
      <c r="AJ67" s="292"/>
      <c r="AK67" s="292"/>
      <c r="AL67" s="292"/>
      <c r="AM67" s="292"/>
      <c r="AN67" s="292"/>
      <c r="AO67" s="292"/>
      <c r="AP67" s="293"/>
      <c r="AQ67" s="291"/>
      <c r="AR67" s="292"/>
      <c r="AS67" s="292"/>
      <c r="AT67" s="292"/>
      <c r="AU67" s="292"/>
      <c r="AV67" s="292"/>
      <c r="AW67" s="292"/>
      <c r="AX67" s="292"/>
      <c r="AY67" s="292"/>
      <c r="AZ67" s="293"/>
    </row>
    <row r="68" spans="3:67" ht="12.75" customHeight="1">
      <c r="C68" s="300"/>
      <c r="D68" s="301"/>
      <c r="E68" s="301"/>
      <c r="F68" s="301"/>
      <c r="G68" s="301"/>
      <c r="H68" s="302"/>
      <c r="I68" s="303"/>
      <c r="J68" s="304"/>
      <c r="K68" s="304"/>
      <c r="L68" s="304"/>
      <c r="M68" s="304"/>
      <c r="N68" s="304"/>
      <c r="O68" s="304"/>
      <c r="P68" s="304"/>
      <c r="Q68" s="304"/>
      <c r="R68" s="304"/>
      <c r="S68" s="304"/>
      <c r="T68" s="304"/>
      <c r="U68" s="304"/>
      <c r="V68" s="304"/>
      <c r="W68" s="304"/>
      <c r="X68" s="304"/>
      <c r="Y68" s="304"/>
      <c r="Z68" s="304"/>
      <c r="AA68" s="304"/>
      <c r="AB68" s="304"/>
      <c r="AC68" s="304"/>
      <c r="AD68" s="304"/>
      <c r="AE68" s="304"/>
      <c r="AF68" s="304"/>
      <c r="AG68" s="304"/>
      <c r="AH68" s="304"/>
      <c r="AI68" s="304"/>
      <c r="AJ68" s="304"/>
      <c r="AK68" s="304"/>
      <c r="AL68" s="304"/>
      <c r="AM68" s="304"/>
      <c r="AN68" s="304"/>
      <c r="AO68" s="304"/>
      <c r="AP68" s="305"/>
      <c r="AQ68" s="303"/>
      <c r="AR68" s="304"/>
      <c r="AS68" s="304"/>
      <c r="AT68" s="304"/>
      <c r="AU68" s="304"/>
      <c r="AV68" s="304"/>
      <c r="AW68" s="304"/>
      <c r="AX68" s="304"/>
      <c r="AY68" s="304"/>
      <c r="AZ68" s="305"/>
    </row>
    <row r="69" spans="3:67" ht="12.75" customHeight="1">
      <c r="C69" s="288" t="s">
        <v>385</v>
      </c>
      <c r="D69" s="289"/>
      <c r="E69" s="289"/>
      <c r="F69" s="289"/>
      <c r="G69" s="289"/>
      <c r="H69" s="290"/>
      <c r="I69" s="291" t="s">
        <v>386</v>
      </c>
      <c r="J69" s="102" t="s">
        <v>432</v>
      </c>
      <c r="K69" s="292"/>
      <c r="L69" s="292"/>
      <c r="M69" s="292"/>
      <c r="N69" s="292"/>
      <c r="O69" s="292"/>
      <c r="P69" s="292"/>
      <c r="Q69" s="292"/>
      <c r="R69" s="292"/>
      <c r="S69" s="292"/>
      <c r="T69" s="292"/>
      <c r="U69" s="292"/>
      <c r="V69" s="292"/>
      <c r="W69" s="292"/>
      <c r="X69" s="292"/>
      <c r="Y69" s="292"/>
      <c r="Z69" s="292"/>
      <c r="AA69" s="292"/>
      <c r="AB69" s="292"/>
      <c r="AC69" s="292"/>
      <c r="AD69" s="292"/>
      <c r="AE69" s="292"/>
      <c r="AF69" s="292"/>
      <c r="AG69" s="292"/>
      <c r="AH69" s="292"/>
      <c r="AI69" s="292"/>
      <c r="AJ69" s="292"/>
      <c r="AK69" s="292"/>
      <c r="AL69" s="292"/>
      <c r="AM69" s="292"/>
      <c r="AN69" s="292"/>
      <c r="AO69" s="292"/>
      <c r="AP69" s="292"/>
      <c r="AQ69" s="291" t="s">
        <v>388</v>
      </c>
      <c r="AR69" s="292"/>
      <c r="AS69" s="292"/>
      <c r="AT69" s="292"/>
      <c r="AU69" s="292"/>
      <c r="AV69" s="292"/>
      <c r="AW69" s="292"/>
      <c r="AX69" s="292"/>
      <c r="AY69" s="292"/>
      <c r="AZ69" s="293"/>
    </row>
    <row r="70" spans="3:67" s="2" customFormat="1" ht="13.5" customHeight="1">
      <c r="C70" s="294"/>
      <c r="D70" s="295"/>
      <c r="E70" s="295"/>
      <c r="F70" s="295"/>
      <c r="G70" s="295"/>
      <c r="H70" s="295"/>
      <c r="I70" s="297"/>
      <c r="J70" s="298"/>
      <c r="K70" s="298"/>
      <c r="L70" s="304"/>
      <c r="M70" s="298"/>
      <c r="N70" s="298"/>
      <c r="O70" s="298"/>
      <c r="P70" s="298"/>
      <c r="Q70" s="298"/>
      <c r="R70" s="298"/>
      <c r="S70" s="298"/>
      <c r="T70" s="298"/>
      <c r="U70" s="298"/>
      <c r="V70" s="298"/>
      <c r="W70" s="298"/>
      <c r="X70" s="298"/>
      <c r="Y70" s="298"/>
      <c r="Z70" s="298"/>
      <c r="AA70" s="298"/>
      <c r="AB70" s="304"/>
      <c r="AC70" s="298"/>
      <c r="AD70" s="298"/>
      <c r="AE70" s="298"/>
      <c r="AF70" s="298"/>
      <c r="AG70" s="298"/>
      <c r="AH70" s="298"/>
      <c r="AI70" s="298"/>
      <c r="AJ70" s="298"/>
      <c r="AK70" s="298"/>
      <c r="AL70" s="298"/>
      <c r="AM70" s="298"/>
      <c r="AN70" s="298"/>
      <c r="AO70" s="298"/>
      <c r="AP70" s="299"/>
      <c r="AQ70" s="298"/>
      <c r="AR70" s="298"/>
      <c r="AS70" s="298"/>
      <c r="AT70" s="298"/>
      <c r="AU70" s="298"/>
      <c r="AV70" s="298"/>
      <c r="AW70" s="298"/>
      <c r="AX70" s="298"/>
      <c r="AY70" s="298"/>
      <c r="AZ70" s="299"/>
    </row>
    <row r="71" spans="3:67" s="2" customFormat="1" ht="13.5" customHeight="1">
      <c r="C71" s="288" t="s">
        <v>417</v>
      </c>
      <c r="D71" s="289"/>
      <c r="E71" s="289"/>
      <c r="F71" s="289"/>
      <c r="G71" s="289"/>
      <c r="H71" s="289"/>
      <c r="I71" s="291"/>
      <c r="J71" s="292"/>
      <c r="K71" s="292"/>
      <c r="L71" s="292"/>
      <c r="M71" s="320" t="s">
        <v>406</v>
      </c>
      <c r="N71" s="292" t="s">
        <v>433</v>
      </c>
      <c r="O71" s="292"/>
      <c r="P71" s="292"/>
      <c r="Q71" s="292"/>
      <c r="R71" s="292"/>
      <c r="S71" s="292"/>
      <c r="T71" s="292"/>
      <c r="U71" s="292"/>
      <c r="V71" s="292"/>
      <c r="W71" s="292"/>
      <c r="X71" s="292"/>
      <c r="Y71" s="292"/>
      <c r="Z71" s="292"/>
      <c r="AA71" s="321"/>
      <c r="AB71" s="292" t="s">
        <v>434</v>
      </c>
      <c r="AC71" s="292"/>
      <c r="AD71" s="292"/>
      <c r="AE71" s="292"/>
      <c r="AF71" s="325" t="s">
        <v>437</v>
      </c>
      <c r="AG71" s="292"/>
      <c r="AH71" s="292"/>
      <c r="AI71" s="292"/>
      <c r="AJ71" s="292"/>
      <c r="AK71" s="292"/>
      <c r="AL71" s="292"/>
      <c r="AM71" s="292"/>
      <c r="AN71" s="292"/>
      <c r="AO71" s="292"/>
      <c r="AP71" s="293"/>
      <c r="AQ71" s="292"/>
      <c r="AR71" s="292"/>
      <c r="AS71" s="292"/>
      <c r="AT71" s="292"/>
      <c r="AU71" s="292"/>
      <c r="AV71" s="292"/>
      <c r="AW71" s="292"/>
      <c r="AX71" s="292"/>
      <c r="AY71" s="292"/>
      <c r="AZ71" s="293"/>
    </row>
    <row r="72" spans="3:67" s="2" customFormat="1" ht="13.5" customHeight="1">
      <c r="C72" s="294"/>
      <c r="D72" s="295"/>
      <c r="E72" s="295"/>
      <c r="F72" s="295"/>
      <c r="G72" s="295"/>
      <c r="H72" s="295"/>
      <c r="I72" s="297" t="s">
        <v>421</v>
      </c>
      <c r="J72" s="298"/>
      <c r="K72" s="298"/>
      <c r="L72" s="298"/>
      <c r="M72" s="316" t="s">
        <v>386</v>
      </c>
      <c r="N72" s="298" t="s">
        <v>435</v>
      </c>
      <c r="O72" s="298"/>
      <c r="P72" s="298"/>
      <c r="Q72" s="298"/>
      <c r="R72" s="298"/>
      <c r="S72" s="298"/>
      <c r="T72" s="298"/>
      <c r="U72" s="298"/>
      <c r="V72" s="298"/>
      <c r="W72" s="298"/>
      <c r="X72" s="298"/>
      <c r="Y72" s="298"/>
      <c r="Z72" s="298"/>
      <c r="AA72" s="317"/>
      <c r="AB72" s="298" t="s">
        <v>408</v>
      </c>
      <c r="AC72" s="298"/>
      <c r="AD72" s="298"/>
      <c r="AE72" s="298"/>
      <c r="AF72" s="326" t="s">
        <v>436</v>
      </c>
      <c r="AG72" s="298"/>
      <c r="AH72" s="298"/>
      <c r="AI72" s="298"/>
      <c r="AJ72" s="298"/>
      <c r="AK72" s="298"/>
      <c r="AL72" s="298"/>
      <c r="AM72" s="298"/>
      <c r="AN72" s="298"/>
      <c r="AO72" s="298"/>
      <c r="AP72" s="299"/>
      <c r="AQ72" s="298"/>
      <c r="AR72" s="298"/>
      <c r="AS72" s="298"/>
      <c r="AT72" s="298"/>
      <c r="AU72" s="298"/>
      <c r="AV72" s="298"/>
      <c r="AW72" s="298"/>
      <c r="AX72" s="298"/>
      <c r="AY72" s="298"/>
      <c r="AZ72" s="299"/>
    </row>
    <row r="73" spans="3:67" s="2" customFormat="1" ht="13.5" customHeight="1">
      <c r="C73" s="300"/>
      <c r="D73" s="301"/>
      <c r="E73" s="301"/>
      <c r="F73" s="301"/>
      <c r="G73" s="301"/>
      <c r="H73" s="301"/>
      <c r="I73" s="303"/>
      <c r="J73" s="304"/>
      <c r="K73" s="304"/>
      <c r="L73" s="304"/>
      <c r="M73" s="318"/>
      <c r="N73" s="304"/>
      <c r="O73" s="304"/>
      <c r="P73" s="304"/>
      <c r="Q73" s="304"/>
      <c r="R73" s="304"/>
      <c r="S73" s="304"/>
      <c r="T73" s="304"/>
      <c r="U73" s="304"/>
      <c r="V73" s="304"/>
      <c r="W73" s="304"/>
      <c r="X73" s="304"/>
      <c r="Y73" s="304"/>
      <c r="Z73" s="304"/>
      <c r="AA73" s="319"/>
      <c r="AB73" s="304"/>
      <c r="AC73" s="304"/>
      <c r="AD73" s="304"/>
      <c r="AE73" s="304"/>
      <c r="AF73" s="318"/>
      <c r="AG73" s="304"/>
      <c r="AH73" s="304"/>
      <c r="AI73" s="304"/>
      <c r="AJ73" s="304"/>
      <c r="AK73" s="304"/>
      <c r="AL73" s="304"/>
      <c r="AM73" s="304"/>
      <c r="AN73" s="304"/>
      <c r="AO73" s="304"/>
      <c r="AP73" s="305"/>
      <c r="AQ73" s="304"/>
      <c r="AR73" s="304"/>
      <c r="AS73" s="304"/>
      <c r="AT73" s="304"/>
      <c r="AU73" s="304"/>
      <c r="AV73" s="304"/>
      <c r="AW73" s="304"/>
      <c r="AX73" s="304"/>
      <c r="AY73" s="304"/>
      <c r="AZ73" s="305"/>
    </row>
    <row r="75" spans="3:67" ht="12.75" customHeight="1">
      <c r="C75" s="102" t="s">
        <v>521</v>
      </c>
      <c r="BO75" s="102" t="s">
        <v>381</v>
      </c>
    </row>
    <row r="76" spans="3:67" s="2" customFormat="1" ht="13.5" customHeight="1">
      <c r="C76" s="288" t="s">
        <v>382</v>
      </c>
      <c r="D76" s="289"/>
      <c r="E76" s="289"/>
      <c r="F76" s="289"/>
      <c r="G76" s="289"/>
      <c r="H76" s="290"/>
      <c r="I76" s="291" t="s">
        <v>383</v>
      </c>
      <c r="J76" s="292"/>
      <c r="K76" s="292"/>
      <c r="L76" s="292"/>
      <c r="M76" s="292"/>
      <c r="N76" s="292"/>
      <c r="O76" s="292"/>
      <c r="P76" s="292"/>
      <c r="Q76" s="292"/>
      <c r="R76" s="292"/>
      <c r="S76" s="292"/>
      <c r="T76" s="292"/>
      <c r="U76" s="292"/>
      <c r="V76" s="292"/>
      <c r="W76" s="292"/>
      <c r="X76" s="292"/>
      <c r="Y76" s="292"/>
      <c r="Z76" s="292"/>
      <c r="AA76" s="292"/>
      <c r="AB76" s="292"/>
      <c r="AC76" s="292"/>
      <c r="AD76" s="292"/>
      <c r="AE76" s="292"/>
      <c r="AF76" s="292"/>
      <c r="AG76" s="292"/>
      <c r="AH76" s="292"/>
      <c r="AI76" s="292"/>
      <c r="AJ76" s="292"/>
      <c r="AK76" s="292"/>
      <c r="AL76" s="292"/>
      <c r="AM76" s="292"/>
      <c r="AN76" s="292"/>
      <c r="AO76" s="292"/>
      <c r="AP76" s="293"/>
      <c r="AQ76" s="291"/>
      <c r="AR76" s="292"/>
      <c r="AS76" s="292"/>
      <c r="AT76" s="292"/>
      <c r="AU76" s="292"/>
      <c r="AV76" s="292"/>
      <c r="AW76" s="292"/>
      <c r="AX76" s="292"/>
      <c r="AY76" s="292"/>
      <c r="AZ76" s="293"/>
      <c r="BO76" s="158"/>
    </row>
    <row r="77" spans="3:67" s="2" customFormat="1" ht="13.5" customHeight="1">
      <c r="C77" s="294"/>
      <c r="D77" s="295"/>
      <c r="E77" s="295"/>
      <c r="F77" s="295"/>
      <c r="G77" s="295"/>
      <c r="H77" s="296"/>
      <c r="I77" s="297" t="s">
        <v>384</v>
      </c>
      <c r="J77" s="298" t="s">
        <v>573</v>
      </c>
      <c r="K77" s="298"/>
      <c r="L77" s="298"/>
      <c r="M77" s="298"/>
      <c r="N77" s="298"/>
      <c r="O77" s="298"/>
      <c r="P77" s="298"/>
      <c r="Q77" s="298"/>
      <c r="R77" s="298"/>
      <c r="S77" s="298"/>
      <c r="T77" s="298"/>
      <c r="U77" s="298"/>
      <c r="V77" s="298"/>
      <c r="W77" s="298"/>
      <c r="X77" s="298"/>
      <c r="Y77" s="298"/>
      <c r="Z77" s="298"/>
      <c r="AA77" s="298"/>
      <c r="AB77" s="298"/>
      <c r="AC77" s="298"/>
      <c r="AD77" s="298"/>
      <c r="AE77" s="298"/>
      <c r="AF77" s="298"/>
      <c r="AG77" s="298"/>
      <c r="AH77" s="298"/>
      <c r="AI77" s="298"/>
      <c r="AJ77" s="298"/>
      <c r="AK77" s="298"/>
      <c r="AL77" s="298"/>
      <c r="AM77" s="298"/>
      <c r="AN77" s="298"/>
      <c r="AO77" s="298"/>
      <c r="AP77" s="299"/>
      <c r="AQ77" s="297"/>
      <c r="AR77" s="298"/>
      <c r="AS77" s="298"/>
      <c r="AT77" s="298"/>
      <c r="AU77" s="298"/>
      <c r="AV77" s="298"/>
      <c r="AW77" s="298"/>
      <c r="AX77" s="298"/>
      <c r="AY77" s="298"/>
      <c r="AZ77" s="299"/>
      <c r="BO77" s="158"/>
    </row>
    <row r="78" spans="3:67" s="2" customFormat="1" ht="13.5" customHeight="1">
      <c r="C78" s="300"/>
      <c r="D78" s="301"/>
      <c r="E78" s="301"/>
      <c r="F78" s="301"/>
      <c r="G78" s="301"/>
      <c r="H78" s="302"/>
      <c r="I78" s="303"/>
      <c r="J78" s="304"/>
      <c r="K78" s="304"/>
      <c r="L78" s="304"/>
      <c r="M78" s="304"/>
      <c r="N78" s="304"/>
      <c r="O78" s="304"/>
      <c r="P78" s="304"/>
      <c r="Q78" s="304"/>
      <c r="R78" s="304"/>
      <c r="S78" s="304"/>
      <c r="T78" s="304"/>
      <c r="U78" s="304"/>
      <c r="V78" s="304"/>
      <c r="W78" s="304"/>
      <c r="X78" s="304"/>
      <c r="Y78" s="304"/>
      <c r="Z78" s="304"/>
      <c r="AA78" s="304"/>
      <c r="AB78" s="304"/>
      <c r="AC78" s="304"/>
      <c r="AD78" s="304"/>
      <c r="AE78" s="304"/>
      <c r="AF78" s="304"/>
      <c r="AG78" s="304"/>
      <c r="AH78" s="304"/>
      <c r="AI78" s="304"/>
      <c r="AJ78" s="304"/>
      <c r="AK78" s="304"/>
      <c r="AL78" s="304"/>
      <c r="AM78" s="304"/>
      <c r="AN78" s="304"/>
      <c r="AO78" s="304"/>
      <c r="AP78" s="305"/>
      <c r="AQ78" s="303"/>
      <c r="AR78" s="304"/>
      <c r="AS78" s="304"/>
      <c r="AT78" s="304"/>
      <c r="AU78" s="304"/>
      <c r="AV78" s="304"/>
      <c r="AW78" s="304"/>
      <c r="AX78" s="304"/>
      <c r="AY78" s="304"/>
      <c r="AZ78" s="305"/>
    </row>
    <row r="79" spans="3:67" s="2" customFormat="1" ht="13.5" customHeight="1">
      <c r="C79" s="288" t="s">
        <v>385</v>
      </c>
      <c r="D79" s="289"/>
      <c r="E79" s="289"/>
      <c r="F79" s="289"/>
      <c r="G79" s="289"/>
      <c r="H79" s="290"/>
      <c r="I79" s="291" t="s">
        <v>386</v>
      </c>
      <c r="J79" s="292" t="s">
        <v>387</v>
      </c>
      <c r="K79" s="292"/>
      <c r="L79" s="292"/>
      <c r="M79" s="292"/>
      <c r="N79" s="292"/>
      <c r="O79" s="292"/>
      <c r="P79" s="292"/>
      <c r="Q79" s="292"/>
      <c r="R79" s="292"/>
      <c r="S79" s="292"/>
      <c r="T79" s="292"/>
      <c r="U79" s="292"/>
      <c r="V79" s="292"/>
      <c r="W79" s="292"/>
      <c r="X79" s="292"/>
      <c r="Y79" s="292"/>
      <c r="Z79" s="292"/>
      <c r="AA79" s="292"/>
      <c r="AB79" s="292"/>
      <c r="AC79" s="292"/>
      <c r="AD79" s="292"/>
      <c r="AE79" s="292"/>
      <c r="AF79" s="292"/>
      <c r="AG79" s="292"/>
      <c r="AH79" s="292"/>
      <c r="AI79" s="292"/>
      <c r="AJ79" s="292"/>
      <c r="AK79" s="292"/>
      <c r="AL79" s="292"/>
      <c r="AM79" s="292"/>
      <c r="AN79" s="292"/>
      <c r="AO79" s="292"/>
      <c r="AP79" s="292"/>
      <c r="AQ79" s="291" t="s">
        <v>388</v>
      </c>
      <c r="AR79" s="292"/>
      <c r="AS79" s="292"/>
      <c r="AT79" s="292"/>
      <c r="AU79" s="292"/>
      <c r="AV79" s="292"/>
      <c r="AW79" s="292"/>
      <c r="AX79" s="292"/>
      <c r="AY79" s="292"/>
      <c r="AZ79" s="293"/>
    </row>
    <row r="80" spans="3:67" s="2" customFormat="1" ht="13.5" customHeight="1">
      <c r="C80" s="294"/>
      <c r="D80" s="295"/>
      <c r="E80" s="295"/>
      <c r="F80" s="295"/>
      <c r="G80" s="295"/>
      <c r="H80" s="296"/>
      <c r="I80" s="297" t="s">
        <v>389</v>
      </c>
      <c r="J80" s="298" t="s">
        <v>390</v>
      </c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  <c r="AA80" s="306"/>
      <c r="AB80" s="306"/>
      <c r="AC80" s="306"/>
      <c r="AD80" s="306"/>
      <c r="AE80" s="306"/>
      <c r="AF80" s="306"/>
      <c r="AG80" s="306"/>
      <c r="AH80" s="306"/>
      <c r="AI80" s="306"/>
      <c r="AJ80" s="306"/>
      <c r="AK80" s="306"/>
      <c r="AL80" s="306"/>
      <c r="AM80" s="306"/>
      <c r="AN80" s="306"/>
      <c r="AO80" s="306"/>
      <c r="AP80" s="306"/>
      <c r="AQ80" s="307"/>
      <c r="AR80" s="306"/>
      <c r="AS80" s="306"/>
      <c r="AT80" s="306"/>
      <c r="AU80" s="306"/>
      <c r="AV80" s="306"/>
      <c r="AW80" s="306"/>
      <c r="AX80" s="306"/>
      <c r="AY80" s="306"/>
      <c r="AZ80" s="308"/>
    </row>
    <row r="81" spans="3:52" s="2" customFormat="1" ht="13.5" customHeight="1">
      <c r="C81" s="294"/>
      <c r="D81" s="295"/>
      <c r="E81" s="295"/>
      <c r="F81" s="295"/>
      <c r="G81" s="295"/>
      <c r="H81" s="296"/>
      <c r="I81" s="297" t="s">
        <v>391</v>
      </c>
      <c r="J81" s="309" t="s">
        <v>392</v>
      </c>
      <c r="K81" s="298"/>
      <c r="L81" s="298"/>
      <c r="M81" s="298"/>
      <c r="N81" s="298"/>
      <c r="O81" s="298"/>
      <c r="P81" s="298"/>
      <c r="Q81" s="298"/>
      <c r="R81" s="298"/>
      <c r="S81" s="298"/>
      <c r="T81" s="298"/>
      <c r="U81" s="298"/>
      <c r="V81" s="298"/>
      <c r="W81" s="298"/>
      <c r="X81" s="298"/>
      <c r="Y81" s="298"/>
      <c r="Z81" s="298"/>
      <c r="AA81" s="298"/>
      <c r="AB81" s="298"/>
      <c r="AC81" s="298"/>
      <c r="AD81" s="298"/>
      <c r="AE81" s="298"/>
      <c r="AF81" s="298"/>
      <c r="AG81" s="298"/>
      <c r="AH81" s="298"/>
      <c r="AI81" s="298"/>
      <c r="AJ81" s="298"/>
      <c r="AK81" s="298"/>
      <c r="AL81" s="298"/>
      <c r="AM81" s="298"/>
      <c r="AN81" s="298"/>
      <c r="AO81" s="298"/>
      <c r="AP81" s="298"/>
      <c r="AQ81" s="297"/>
      <c r="AR81" s="298"/>
      <c r="AS81" s="298"/>
      <c r="AT81" s="298"/>
      <c r="AU81" s="298"/>
      <c r="AV81" s="298"/>
      <c r="AW81" s="298"/>
      <c r="AX81" s="298"/>
      <c r="AY81" s="298"/>
      <c r="AZ81" s="299"/>
    </row>
    <row r="82" spans="3:52" s="2" customFormat="1" ht="13.5" customHeight="1">
      <c r="C82" s="294"/>
      <c r="D82" s="295"/>
      <c r="E82" s="295"/>
      <c r="F82" s="295"/>
      <c r="G82" s="295"/>
      <c r="H82" s="296"/>
      <c r="I82" s="297" t="s">
        <v>393</v>
      </c>
      <c r="J82" s="309" t="s">
        <v>394</v>
      </c>
      <c r="K82" s="298"/>
      <c r="L82" s="298"/>
      <c r="M82" s="298"/>
      <c r="N82" s="298"/>
      <c r="O82" s="298"/>
      <c r="P82" s="298"/>
      <c r="Q82" s="298"/>
      <c r="R82" s="298"/>
      <c r="S82" s="298"/>
      <c r="T82" s="298"/>
      <c r="U82" s="298"/>
      <c r="V82" s="298"/>
      <c r="W82" s="298"/>
      <c r="X82" s="298"/>
      <c r="Y82" s="298"/>
      <c r="Z82" s="298"/>
      <c r="AA82" s="298"/>
      <c r="AB82" s="298"/>
      <c r="AC82" s="298"/>
      <c r="AD82" s="298"/>
      <c r="AE82" s="298"/>
      <c r="AF82" s="298"/>
      <c r="AG82" s="298"/>
      <c r="AH82" s="298"/>
      <c r="AI82" s="298"/>
      <c r="AJ82" s="298"/>
      <c r="AK82" s="298"/>
      <c r="AL82" s="298"/>
      <c r="AM82" s="298"/>
      <c r="AN82" s="298"/>
      <c r="AO82" s="298"/>
      <c r="AP82" s="298"/>
      <c r="AQ82" s="297"/>
      <c r="AR82" s="298"/>
      <c r="AS82" s="298"/>
      <c r="AT82" s="298"/>
      <c r="AU82" s="298"/>
      <c r="AV82" s="298"/>
      <c r="AW82" s="298"/>
      <c r="AX82" s="298"/>
      <c r="AY82" s="298"/>
      <c r="AZ82" s="299"/>
    </row>
    <row r="83" spans="3:52" s="2" customFormat="1" ht="13.5" customHeight="1">
      <c r="C83" s="294"/>
      <c r="D83" s="295"/>
      <c r="E83" s="295"/>
      <c r="F83" s="295"/>
      <c r="G83" s="295"/>
      <c r="H83" s="296"/>
      <c r="I83" s="297" t="s">
        <v>395</v>
      </c>
      <c r="J83" s="309" t="s">
        <v>396</v>
      </c>
      <c r="K83" s="298"/>
      <c r="L83" s="298"/>
      <c r="M83" s="298"/>
      <c r="N83" s="298"/>
      <c r="O83" s="298"/>
      <c r="P83" s="298"/>
      <c r="Q83" s="298"/>
      <c r="R83" s="298"/>
      <c r="S83" s="298"/>
      <c r="T83" s="298"/>
      <c r="U83" s="298"/>
      <c r="V83" s="298"/>
      <c r="W83" s="298"/>
      <c r="X83" s="298"/>
      <c r="Y83" s="298"/>
      <c r="Z83" s="298"/>
      <c r="AA83" s="298"/>
      <c r="AB83" s="298"/>
      <c r="AC83" s="298"/>
      <c r="AD83" s="298"/>
      <c r="AE83" s="298"/>
      <c r="AF83" s="298"/>
      <c r="AG83" s="298"/>
      <c r="AH83" s="298"/>
      <c r="AI83" s="298"/>
      <c r="AJ83" s="298"/>
      <c r="AK83" s="298"/>
      <c r="AL83" s="298"/>
      <c r="AM83" s="298"/>
      <c r="AN83" s="298"/>
      <c r="AO83" s="298"/>
      <c r="AP83" s="298"/>
      <c r="AQ83" s="297"/>
      <c r="AR83" s="298"/>
      <c r="AS83" s="298"/>
      <c r="AT83" s="298"/>
      <c r="AU83" s="298"/>
      <c r="AV83" s="298"/>
      <c r="AW83" s="298"/>
      <c r="AX83" s="298"/>
      <c r="AY83" s="298"/>
      <c r="AZ83" s="299"/>
    </row>
    <row r="84" spans="3:52" s="2" customFormat="1" ht="13.5" customHeight="1">
      <c r="C84" s="294"/>
      <c r="D84" s="295"/>
      <c r="E84" s="295"/>
      <c r="F84" s="295"/>
      <c r="G84" s="295"/>
      <c r="H84" s="296"/>
      <c r="I84" s="297" t="s">
        <v>397</v>
      </c>
      <c r="J84" s="309" t="s">
        <v>398</v>
      </c>
      <c r="K84" s="298"/>
      <c r="L84" s="298"/>
      <c r="M84" s="298"/>
      <c r="N84" s="298"/>
      <c r="O84" s="298"/>
      <c r="P84" s="298"/>
      <c r="Q84" s="298"/>
      <c r="R84" s="298"/>
      <c r="S84" s="298"/>
      <c r="T84" s="298"/>
      <c r="U84" s="298"/>
      <c r="V84" s="298"/>
      <c r="W84" s="298"/>
      <c r="X84" s="298"/>
      <c r="Y84" s="298"/>
      <c r="Z84" s="298"/>
      <c r="AA84" s="298"/>
      <c r="AB84" s="298"/>
      <c r="AC84" s="298"/>
      <c r="AD84" s="298"/>
      <c r="AE84" s="298"/>
      <c r="AF84" s="298"/>
      <c r="AG84" s="298"/>
      <c r="AH84" s="298"/>
      <c r="AI84" s="298"/>
      <c r="AJ84" s="298"/>
      <c r="AK84" s="298"/>
      <c r="AL84" s="298"/>
      <c r="AM84" s="298"/>
      <c r="AN84" s="298"/>
      <c r="AO84" s="298"/>
      <c r="AP84" s="298"/>
      <c r="AQ84" s="297"/>
      <c r="AR84" s="298"/>
      <c r="AS84" s="298"/>
      <c r="AT84" s="298"/>
      <c r="AU84" s="298"/>
      <c r="AV84" s="298"/>
      <c r="AW84" s="298"/>
      <c r="AX84" s="298"/>
      <c r="AY84" s="298"/>
      <c r="AZ84" s="299"/>
    </row>
    <row r="85" spans="3:52" s="2" customFormat="1" ht="13.5" customHeight="1">
      <c r="C85" s="294"/>
      <c r="D85" s="295"/>
      <c r="E85" s="295"/>
      <c r="F85" s="295"/>
      <c r="G85" s="295"/>
      <c r="H85" s="296"/>
      <c r="I85" s="297" t="s">
        <v>399</v>
      </c>
      <c r="J85" s="309" t="s">
        <v>359</v>
      </c>
      <c r="K85" s="298"/>
      <c r="L85" s="298"/>
      <c r="M85" s="298"/>
      <c r="N85" s="298"/>
      <c r="O85" s="298"/>
      <c r="P85" s="298"/>
      <c r="Q85" s="298"/>
      <c r="R85" s="298"/>
      <c r="S85" s="298"/>
      <c r="T85" s="298"/>
      <c r="U85" s="298"/>
      <c r="V85" s="298"/>
      <c r="W85" s="298"/>
      <c r="X85" s="298"/>
      <c r="Y85" s="298"/>
      <c r="Z85" s="298"/>
      <c r="AA85" s="298"/>
      <c r="AB85" s="298"/>
      <c r="AC85" s="298"/>
      <c r="AD85" s="298"/>
      <c r="AE85" s="298"/>
      <c r="AF85" s="298"/>
      <c r="AG85" s="298"/>
      <c r="AH85" s="298"/>
      <c r="AI85" s="298"/>
      <c r="AJ85" s="298"/>
      <c r="AK85" s="298"/>
      <c r="AL85" s="298"/>
      <c r="AM85" s="298"/>
      <c r="AN85" s="298"/>
      <c r="AO85" s="298"/>
      <c r="AP85" s="298"/>
      <c r="AQ85" s="297"/>
      <c r="AR85" s="298"/>
      <c r="AS85" s="298"/>
      <c r="AT85" s="298"/>
      <c r="AU85" s="298"/>
      <c r="AV85" s="298"/>
      <c r="AW85" s="298"/>
      <c r="AX85" s="298"/>
      <c r="AY85" s="298"/>
      <c r="AZ85" s="299"/>
    </row>
    <row r="86" spans="3:52" s="2" customFormat="1" ht="13.5" customHeight="1">
      <c r="C86" s="294"/>
      <c r="D86" s="295"/>
      <c r="E86" s="295"/>
      <c r="F86" s="295"/>
      <c r="G86" s="295"/>
      <c r="H86" s="296"/>
      <c r="I86" s="297" t="s">
        <v>400</v>
      </c>
      <c r="J86" s="309" t="s">
        <v>401</v>
      </c>
      <c r="K86" s="298"/>
      <c r="L86" s="298"/>
      <c r="M86" s="298"/>
      <c r="N86" s="298"/>
      <c r="O86" s="298"/>
      <c r="P86" s="298"/>
      <c r="Q86" s="298"/>
      <c r="R86" s="298"/>
      <c r="S86" s="298"/>
      <c r="T86" s="298"/>
      <c r="U86" s="298"/>
      <c r="V86" s="298"/>
      <c r="W86" s="298"/>
      <c r="X86" s="298"/>
      <c r="Y86" s="298"/>
      <c r="Z86" s="298"/>
      <c r="AA86" s="298"/>
      <c r="AB86" s="298"/>
      <c r="AC86" s="298"/>
      <c r="AD86" s="298"/>
      <c r="AE86" s="298"/>
      <c r="AF86" s="298"/>
      <c r="AG86" s="298"/>
      <c r="AH86" s="298"/>
      <c r="AI86" s="298"/>
      <c r="AJ86" s="298"/>
      <c r="AK86" s="298"/>
      <c r="AL86" s="298"/>
      <c r="AM86" s="298"/>
      <c r="AN86" s="298"/>
      <c r="AO86" s="298"/>
      <c r="AP86" s="298"/>
      <c r="AQ86" s="297"/>
      <c r="AR86" s="298"/>
      <c r="AS86" s="298"/>
      <c r="AT86" s="298"/>
      <c r="AU86" s="298"/>
      <c r="AV86" s="298"/>
      <c r="AW86" s="298"/>
      <c r="AX86" s="298"/>
      <c r="AY86" s="298"/>
      <c r="AZ86" s="299"/>
    </row>
    <row r="87" spans="3:52" s="2" customFormat="1" ht="13.5" customHeight="1">
      <c r="C87" s="294"/>
      <c r="D87" s="295"/>
      <c r="E87" s="295"/>
      <c r="F87" s="295"/>
      <c r="G87" s="295"/>
      <c r="H87" s="296"/>
      <c r="I87" s="297" t="s">
        <v>402</v>
      </c>
      <c r="J87" s="309" t="s">
        <v>403</v>
      </c>
      <c r="K87" s="298"/>
      <c r="L87" s="298"/>
      <c r="M87" s="298"/>
      <c r="N87" s="298"/>
      <c r="O87" s="298"/>
      <c r="P87" s="298"/>
      <c r="Q87" s="298"/>
      <c r="R87" s="298"/>
      <c r="S87" s="298"/>
      <c r="T87" s="298"/>
      <c r="U87" s="298"/>
      <c r="V87" s="298"/>
      <c r="W87" s="298"/>
      <c r="X87" s="298"/>
      <c r="Y87" s="298"/>
      <c r="Z87" s="298"/>
      <c r="AA87" s="298"/>
      <c r="AB87" s="298"/>
      <c r="AC87" s="298"/>
      <c r="AD87" s="298"/>
      <c r="AE87" s="298"/>
      <c r="AF87" s="298"/>
      <c r="AG87" s="298"/>
      <c r="AH87" s="298"/>
      <c r="AI87" s="298"/>
      <c r="AJ87" s="298"/>
      <c r="AK87" s="298"/>
      <c r="AL87" s="298"/>
      <c r="AM87" s="298"/>
      <c r="AN87" s="298"/>
      <c r="AO87" s="298"/>
      <c r="AP87" s="298"/>
      <c r="AQ87" s="297"/>
      <c r="AR87" s="298"/>
      <c r="AS87" s="298"/>
      <c r="AT87" s="298"/>
      <c r="AU87" s="298"/>
      <c r="AV87" s="298"/>
      <c r="AW87" s="298"/>
      <c r="AX87" s="298"/>
      <c r="AY87" s="298"/>
      <c r="AZ87" s="299"/>
    </row>
    <row r="88" spans="3:52" s="2" customFormat="1" ht="13.5" customHeight="1">
      <c r="C88" s="294"/>
      <c r="D88" s="295"/>
      <c r="E88" s="295"/>
      <c r="F88" s="295"/>
      <c r="G88" s="295"/>
      <c r="H88" s="296"/>
      <c r="I88" s="328" t="s">
        <v>438</v>
      </c>
      <c r="J88" s="329" t="s">
        <v>439</v>
      </c>
      <c r="K88" s="330"/>
      <c r="L88" s="330"/>
      <c r="M88" s="330"/>
      <c r="N88" s="330"/>
      <c r="O88" s="330"/>
      <c r="P88" s="330"/>
      <c r="Q88" s="330"/>
      <c r="R88" s="330"/>
      <c r="S88" s="330"/>
      <c r="T88" s="330"/>
      <c r="U88" s="330"/>
      <c r="V88" s="330"/>
      <c r="W88" s="330"/>
      <c r="X88" s="330"/>
      <c r="Y88" s="330"/>
      <c r="Z88" s="330"/>
      <c r="AA88" s="330"/>
      <c r="AB88" s="330"/>
      <c r="AC88" s="330"/>
      <c r="AD88" s="330"/>
      <c r="AE88" s="330"/>
      <c r="AF88" s="330"/>
      <c r="AG88" s="330"/>
      <c r="AH88" s="330"/>
      <c r="AI88" s="330"/>
      <c r="AJ88" s="330"/>
      <c r="AK88" s="330"/>
      <c r="AL88" s="330"/>
      <c r="AM88" s="330"/>
      <c r="AN88" s="330"/>
      <c r="AO88" s="330"/>
      <c r="AP88" s="330"/>
      <c r="AQ88" s="328"/>
      <c r="AR88" s="330"/>
      <c r="AS88" s="330"/>
      <c r="AT88" s="330"/>
      <c r="AU88" s="330"/>
      <c r="AV88" s="330"/>
      <c r="AW88" s="330"/>
      <c r="AX88" s="330"/>
      <c r="AY88" s="330"/>
      <c r="AZ88" s="331"/>
    </row>
    <row r="89" spans="3:52" s="2" customFormat="1" ht="13.5" customHeight="1">
      <c r="C89" s="300"/>
      <c r="D89" s="301"/>
      <c r="E89" s="301"/>
      <c r="F89" s="301"/>
      <c r="G89" s="301"/>
      <c r="H89" s="302"/>
      <c r="I89" s="303"/>
      <c r="J89" s="304"/>
      <c r="K89" s="304"/>
      <c r="L89" s="304"/>
      <c r="M89" s="304"/>
      <c r="N89" s="304"/>
      <c r="O89" s="304"/>
      <c r="P89" s="304"/>
      <c r="Q89" s="304"/>
      <c r="R89" s="304"/>
      <c r="S89" s="304"/>
      <c r="T89" s="304"/>
      <c r="U89" s="304"/>
      <c r="V89" s="304"/>
      <c r="W89" s="304"/>
      <c r="X89" s="304"/>
      <c r="Y89" s="304"/>
      <c r="Z89" s="304"/>
      <c r="AA89" s="304"/>
      <c r="AB89" s="304"/>
      <c r="AC89" s="304"/>
      <c r="AD89" s="304"/>
      <c r="AE89" s="304"/>
      <c r="AF89" s="304"/>
      <c r="AG89" s="304"/>
      <c r="AH89" s="304"/>
      <c r="AI89" s="304"/>
      <c r="AJ89" s="304"/>
      <c r="AK89" s="304"/>
      <c r="AL89" s="304"/>
      <c r="AM89" s="304"/>
      <c r="AN89" s="304"/>
      <c r="AO89" s="304"/>
      <c r="AP89" s="304"/>
      <c r="AQ89" s="303"/>
      <c r="AR89" s="304"/>
      <c r="AS89" s="304"/>
      <c r="AT89" s="304"/>
      <c r="AU89" s="304"/>
      <c r="AV89" s="304"/>
      <c r="AW89" s="304"/>
      <c r="AX89" s="304"/>
      <c r="AY89" s="304"/>
      <c r="AZ89" s="305"/>
    </row>
    <row r="90" spans="3:52" s="2" customFormat="1" ht="13.5" customHeight="1">
      <c r="C90" s="288" t="s">
        <v>404</v>
      </c>
      <c r="D90" s="289"/>
      <c r="E90" s="289"/>
      <c r="F90" s="289"/>
      <c r="G90" s="289"/>
      <c r="H90" s="290"/>
      <c r="I90" s="310" t="s">
        <v>405</v>
      </c>
      <c r="J90" s="311"/>
      <c r="K90" s="311"/>
      <c r="L90" s="311"/>
      <c r="M90" s="311"/>
      <c r="N90" s="312" t="s">
        <v>406</v>
      </c>
      <c r="O90" s="292" t="s">
        <v>407</v>
      </c>
      <c r="P90" s="311"/>
      <c r="Q90" s="311"/>
      <c r="R90" s="311"/>
      <c r="S90" s="311"/>
      <c r="T90" s="311"/>
      <c r="U90" s="311"/>
      <c r="V90" s="311"/>
      <c r="W90" s="311"/>
      <c r="X90" s="311"/>
      <c r="Y90" s="311"/>
      <c r="Z90" s="311"/>
      <c r="AA90" s="313"/>
      <c r="AB90" s="314" t="s">
        <v>408</v>
      </c>
      <c r="AC90" s="311"/>
      <c r="AD90" s="311"/>
      <c r="AE90" s="311"/>
      <c r="AF90" s="312" t="s">
        <v>409</v>
      </c>
      <c r="AG90" s="292" t="s">
        <v>407</v>
      </c>
      <c r="AH90" s="311"/>
      <c r="AI90" s="311"/>
      <c r="AJ90" s="311"/>
      <c r="AK90" s="311"/>
      <c r="AL90" s="311"/>
      <c r="AM90" s="311"/>
      <c r="AN90" s="311"/>
      <c r="AO90" s="311"/>
      <c r="AP90" s="315"/>
      <c r="AQ90" s="311"/>
      <c r="AR90" s="311"/>
      <c r="AS90" s="311"/>
      <c r="AT90" s="311"/>
      <c r="AU90" s="311"/>
      <c r="AV90" s="311"/>
      <c r="AW90" s="311"/>
      <c r="AX90" s="311"/>
      <c r="AY90" s="311"/>
      <c r="AZ90" s="315"/>
    </row>
    <row r="91" spans="3:52" s="2" customFormat="1" ht="13.5" customHeight="1">
      <c r="C91" s="294"/>
      <c r="D91" s="295"/>
      <c r="E91" s="295"/>
      <c r="F91" s="295"/>
      <c r="G91" s="295"/>
      <c r="H91" s="296"/>
      <c r="I91" s="297" t="s">
        <v>410</v>
      </c>
      <c r="J91" s="298"/>
      <c r="K91" s="298"/>
      <c r="L91" s="298"/>
      <c r="M91" s="298"/>
      <c r="N91" s="316" t="s">
        <v>406</v>
      </c>
      <c r="O91" s="298" t="s">
        <v>411</v>
      </c>
      <c r="P91" s="298"/>
      <c r="Q91" s="298"/>
      <c r="R91" s="298"/>
      <c r="S91" s="298"/>
      <c r="T91" s="298"/>
      <c r="U91" s="298"/>
      <c r="V91" s="298"/>
      <c r="W91" s="298"/>
      <c r="X91" s="298"/>
      <c r="Y91" s="298"/>
      <c r="Z91" s="298"/>
      <c r="AA91" s="317"/>
      <c r="AB91" s="314" t="s">
        <v>408</v>
      </c>
      <c r="AC91" s="298"/>
      <c r="AD91" s="298"/>
      <c r="AE91" s="298"/>
      <c r="AF91" s="316" t="s">
        <v>391</v>
      </c>
      <c r="AG91" s="298" t="s">
        <v>411</v>
      </c>
      <c r="AH91" s="298"/>
      <c r="AI91" s="298"/>
      <c r="AJ91" s="298"/>
      <c r="AK91" s="298"/>
      <c r="AL91" s="298"/>
      <c r="AM91" s="298"/>
      <c r="AN91" s="298"/>
      <c r="AO91" s="298"/>
      <c r="AP91" s="299"/>
      <c r="AQ91" s="298"/>
      <c r="AR91" s="298"/>
      <c r="AS91" s="298"/>
      <c r="AT91" s="298"/>
      <c r="AU91" s="298"/>
      <c r="AV91" s="298"/>
      <c r="AW91" s="298"/>
      <c r="AX91" s="298"/>
      <c r="AY91" s="298"/>
      <c r="AZ91" s="299"/>
    </row>
    <row r="92" spans="3:52" s="2" customFormat="1" ht="13.5" customHeight="1">
      <c r="C92" s="294"/>
      <c r="D92" s="295"/>
      <c r="E92" s="295"/>
      <c r="F92" s="295"/>
      <c r="G92" s="295"/>
      <c r="H92" s="296"/>
      <c r="I92" s="297" t="s">
        <v>405</v>
      </c>
      <c r="J92" s="298"/>
      <c r="K92" s="298"/>
      <c r="L92" s="298"/>
      <c r="M92" s="298"/>
      <c r="N92" s="316" t="s">
        <v>391</v>
      </c>
      <c r="O92" s="298" t="s">
        <v>411</v>
      </c>
      <c r="P92" s="298"/>
      <c r="Q92" s="298"/>
      <c r="R92" s="298"/>
      <c r="S92" s="298"/>
      <c r="T92" s="298"/>
      <c r="U92" s="298"/>
      <c r="V92" s="298"/>
      <c r="W92" s="298"/>
      <c r="X92" s="298"/>
      <c r="Y92" s="298"/>
      <c r="Z92" s="298"/>
      <c r="AA92" s="317"/>
      <c r="AB92" s="314" t="s">
        <v>408</v>
      </c>
      <c r="AC92" s="298"/>
      <c r="AD92" s="298"/>
      <c r="AE92" s="298"/>
      <c r="AF92" s="316" t="s">
        <v>393</v>
      </c>
      <c r="AG92" s="298" t="s">
        <v>411</v>
      </c>
      <c r="AH92" s="298"/>
      <c r="AI92" s="298"/>
      <c r="AJ92" s="298"/>
      <c r="AK92" s="298"/>
      <c r="AL92" s="298"/>
      <c r="AM92" s="298"/>
      <c r="AN92" s="298"/>
      <c r="AO92" s="298"/>
      <c r="AP92" s="299"/>
      <c r="AQ92" s="298"/>
      <c r="AR92" s="298"/>
      <c r="AS92" s="298"/>
      <c r="AT92" s="298"/>
      <c r="AU92" s="298"/>
      <c r="AV92" s="298"/>
      <c r="AW92" s="298"/>
      <c r="AX92" s="298"/>
      <c r="AY92" s="298"/>
      <c r="AZ92" s="299"/>
    </row>
    <row r="93" spans="3:52" s="2" customFormat="1" ht="13.5" customHeight="1">
      <c r="C93" s="294"/>
      <c r="D93" s="295"/>
      <c r="E93" s="295"/>
      <c r="F93" s="295"/>
      <c r="G93" s="295"/>
      <c r="H93" s="296"/>
      <c r="I93" s="297" t="s">
        <v>405</v>
      </c>
      <c r="J93" s="298"/>
      <c r="K93" s="298"/>
      <c r="L93" s="298"/>
      <c r="M93" s="298"/>
      <c r="N93" s="316" t="s">
        <v>412</v>
      </c>
      <c r="O93" s="298" t="s">
        <v>411</v>
      </c>
      <c r="P93" s="298"/>
      <c r="Q93" s="298"/>
      <c r="R93" s="298"/>
      <c r="S93" s="298"/>
      <c r="T93" s="298"/>
      <c r="U93" s="298"/>
      <c r="V93" s="298"/>
      <c r="W93" s="298"/>
      <c r="X93" s="298"/>
      <c r="Y93" s="298"/>
      <c r="Z93" s="298"/>
      <c r="AA93" s="317"/>
      <c r="AB93" s="314" t="s">
        <v>408</v>
      </c>
      <c r="AC93" s="298"/>
      <c r="AD93" s="298"/>
      <c r="AE93" s="298"/>
      <c r="AF93" s="316" t="s">
        <v>395</v>
      </c>
      <c r="AG93" s="298" t="s">
        <v>411</v>
      </c>
      <c r="AH93" s="298"/>
      <c r="AI93" s="298"/>
      <c r="AJ93" s="298"/>
      <c r="AK93" s="298"/>
      <c r="AL93" s="298"/>
      <c r="AM93" s="298"/>
      <c r="AN93" s="298"/>
      <c r="AO93" s="298"/>
      <c r="AP93" s="299"/>
      <c r="AQ93" s="298"/>
      <c r="AR93" s="298"/>
      <c r="AS93" s="298"/>
      <c r="AT93" s="298"/>
      <c r="AU93" s="298"/>
      <c r="AV93" s="298"/>
      <c r="AW93" s="298"/>
      <c r="AX93" s="298"/>
      <c r="AY93" s="298"/>
      <c r="AZ93" s="299"/>
    </row>
    <row r="94" spans="3:52" s="2" customFormat="1" ht="13.5" customHeight="1">
      <c r="C94" s="294"/>
      <c r="D94" s="295"/>
      <c r="E94" s="295"/>
      <c r="F94" s="295"/>
      <c r="G94" s="295"/>
      <c r="H94" s="296"/>
      <c r="I94" s="297" t="s">
        <v>405</v>
      </c>
      <c r="J94" s="298"/>
      <c r="K94" s="298"/>
      <c r="L94" s="298"/>
      <c r="M94" s="298"/>
      <c r="N94" s="316" t="s">
        <v>393</v>
      </c>
      <c r="O94" s="298" t="s">
        <v>413</v>
      </c>
      <c r="P94" s="298"/>
      <c r="Q94" s="298"/>
      <c r="R94" s="298"/>
      <c r="S94" s="298"/>
      <c r="T94" s="298"/>
      <c r="U94" s="298"/>
      <c r="V94" s="298"/>
      <c r="W94" s="298"/>
      <c r="X94" s="298"/>
      <c r="Y94" s="298"/>
      <c r="Z94" s="298"/>
      <c r="AA94" s="317"/>
      <c r="AB94" s="314" t="s">
        <v>408</v>
      </c>
      <c r="AC94" s="298"/>
      <c r="AD94" s="298"/>
      <c r="AE94" s="298"/>
      <c r="AF94" s="316" t="s">
        <v>397</v>
      </c>
      <c r="AG94" s="298" t="s">
        <v>413</v>
      </c>
      <c r="AH94" s="298"/>
      <c r="AI94" s="298"/>
      <c r="AJ94" s="298"/>
      <c r="AK94" s="298"/>
      <c r="AL94" s="298"/>
      <c r="AM94" s="298"/>
      <c r="AN94" s="298"/>
      <c r="AO94" s="298"/>
      <c r="AP94" s="299"/>
      <c r="AQ94" s="298"/>
      <c r="AR94" s="298"/>
      <c r="AS94" s="298"/>
      <c r="AT94" s="298"/>
      <c r="AU94" s="298"/>
      <c r="AV94" s="298"/>
      <c r="AW94" s="298"/>
      <c r="AX94" s="298"/>
      <c r="AY94" s="298"/>
      <c r="AZ94" s="299"/>
    </row>
    <row r="95" spans="3:52" s="2" customFormat="1" ht="13.5" customHeight="1">
      <c r="C95" s="294"/>
      <c r="D95" s="295"/>
      <c r="E95" s="295"/>
      <c r="F95" s="295"/>
      <c r="G95" s="295"/>
      <c r="H95" s="296"/>
      <c r="I95" s="297" t="s">
        <v>405</v>
      </c>
      <c r="J95" s="298"/>
      <c r="K95" s="298"/>
      <c r="L95" s="298"/>
      <c r="M95" s="298"/>
      <c r="N95" s="316" t="s">
        <v>406</v>
      </c>
      <c r="O95" s="298" t="s">
        <v>414</v>
      </c>
      <c r="P95" s="298"/>
      <c r="Q95" s="298"/>
      <c r="R95" s="298"/>
      <c r="S95" s="298"/>
      <c r="T95" s="298"/>
      <c r="U95" s="298"/>
      <c r="V95" s="298"/>
      <c r="W95" s="298"/>
      <c r="X95" s="298"/>
      <c r="Y95" s="298"/>
      <c r="Z95" s="298"/>
      <c r="AA95" s="317"/>
      <c r="AB95" s="314" t="s">
        <v>408</v>
      </c>
      <c r="AC95" s="298"/>
      <c r="AD95" s="298"/>
      <c r="AE95" s="298"/>
      <c r="AF95" s="316" t="s">
        <v>399</v>
      </c>
      <c r="AG95" s="298" t="s">
        <v>414</v>
      </c>
      <c r="AH95" s="298"/>
      <c r="AI95" s="298"/>
      <c r="AJ95" s="298"/>
      <c r="AK95" s="298"/>
      <c r="AL95" s="298"/>
      <c r="AM95" s="298"/>
      <c r="AN95" s="298"/>
      <c r="AO95" s="298"/>
      <c r="AP95" s="299"/>
      <c r="AQ95" s="298"/>
      <c r="AR95" s="298"/>
      <c r="AS95" s="298"/>
      <c r="AT95" s="298"/>
      <c r="AU95" s="298"/>
      <c r="AV95" s="298"/>
      <c r="AW95" s="298"/>
      <c r="AX95" s="298"/>
      <c r="AY95" s="298"/>
      <c r="AZ95" s="299"/>
    </row>
    <row r="96" spans="3:52" s="2" customFormat="1" ht="13.5" customHeight="1">
      <c r="C96" s="294"/>
      <c r="D96" s="295"/>
      <c r="E96" s="295"/>
      <c r="F96" s="295"/>
      <c r="G96" s="295"/>
      <c r="H96" s="296"/>
      <c r="I96" s="297" t="s">
        <v>405</v>
      </c>
      <c r="J96" s="298"/>
      <c r="K96" s="298"/>
      <c r="L96" s="298"/>
      <c r="M96" s="298"/>
      <c r="N96" s="316" t="s">
        <v>406</v>
      </c>
      <c r="O96" s="298" t="s">
        <v>415</v>
      </c>
      <c r="P96" s="298"/>
      <c r="Q96" s="298"/>
      <c r="R96" s="298"/>
      <c r="S96" s="298"/>
      <c r="T96" s="298"/>
      <c r="U96" s="298"/>
      <c r="V96" s="298"/>
      <c r="W96" s="298"/>
      <c r="X96" s="298"/>
      <c r="Y96" s="298"/>
      <c r="Z96" s="298"/>
      <c r="AA96" s="317"/>
      <c r="AB96" s="314" t="s">
        <v>408</v>
      </c>
      <c r="AC96" s="298"/>
      <c r="AD96" s="298"/>
      <c r="AE96" s="298"/>
      <c r="AF96" s="316" t="s">
        <v>400</v>
      </c>
      <c r="AG96" s="298" t="s">
        <v>415</v>
      </c>
      <c r="AH96" s="298"/>
      <c r="AI96" s="298"/>
      <c r="AJ96" s="298"/>
      <c r="AK96" s="298"/>
      <c r="AL96" s="298"/>
      <c r="AM96" s="298"/>
      <c r="AN96" s="298"/>
      <c r="AO96" s="298"/>
      <c r="AP96" s="299"/>
      <c r="AQ96" s="298"/>
      <c r="AR96" s="298"/>
      <c r="AS96" s="298"/>
      <c r="AT96" s="298"/>
      <c r="AU96" s="298"/>
      <c r="AV96" s="298"/>
      <c r="AW96" s="298"/>
      <c r="AX96" s="298"/>
      <c r="AY96" s="298"/>
      <c r="AZ96" s="299"/>
    </row>
    <row r="97" spans="3:52" s="2" customFormat="1" ht="13.5" customHeight="1">
      <c r="C97" s="294"/>
      <c r="D97" s="295"/>
      <c r="E97" s="295"/>
      <c r="F97" s="295"/>
      <c r="G97" s="295"/>
      <c r="H97" s="296"/>
      <c r="I97" s="297" t="s">
        <v>405</v>
      </c>
      <c r="J97" s="298"/>
      <c r="K97" s="298"/>
      <c r="L97" s="298"/>
      <c r="M97" s="298"/>
      <c r="N97" s="316" t="s">
        <v>406</v>
      </c>
      <c r="O97" s="298" t="s">
        <v>416</v>
      </c>
      <c r="P97" s="298"/>
      <c r="Q97" s="298"/>
      <c r="R97" s="298"/>
      <c r="S97" s="298"/>
      <c r="T97" s="298"/>
      <c r="U97" s="298"/>
      <c r="V97" s="298"/>
      <c r="W97" s="298"/>
      <c r="X97" s="298"/>
      <c r="Y97" s="298"/>
      <c r="Z97" s="298"/>
      <c r="AA97" s="317"/>
      <c r="AB97" s="314" t="s">
        <v>408</v>
      </c>
      <c r="AC97" s="298"/>
      <c r="AD97" s="298"/>
      <c r="AE97" s="298"/>
      <c r="AF97" s="316" t="s">
        <v>402</v>
      </c>
      <c r="AG97" s="298" t="s">
        <v>416</v>
      </c>
      <c r="AH97" s="298"/>
      <c r="AI97" s="298"/>
      <c r="AJ97" s="298"/>
      <c r="AK97" s="298"/>
      <c r="AL97" s="298"/>
      <c r="AM97" s="298"/>
      <c r="AN97" s="298"/>
      <c r="AO97" s="298"/>
      <c r="AP97" s="299"/>
      <c r="AQ97" s="298"/>
      <c r="AR97" s="298"/>
      <c r="AS97" s="298"/>
      <c r="AT97" s="298"/>
      <c r="AU97" s="298"/>
      <c r="AV97" s="298"/>
      <c r="AW97" s="298"/>
      <c r="AX97" s="298"/>
      <c r="AY97" s="298"/>
      <c r="AZ97" s="299"/>
    </row>
    <row r="98" spans="3:52" s="2" customFormat="1" ht="13.5" customHeight="1">
      <c r="C98" s="294"/>
      <c r="D98" s="295"/>
      <c r="E98" s="295"/>
      <c r="F98" s="295"/>
      <c r="G98" s="295"/>
      <c r="H98" s="296"/>
      <c r="I98" s="297" t="s">
        <v>405</v>
      </c>
      <c r="J98" s="330"/>
      <c r="K98" s="330"/>
      <c r="L98" s="330"/>
      <c r="M98" s="330"/>
      <c r="N98" s="332" t="s">
        <v>440</v>
      </c>
      <c r="O98" s="330" t="s">
        <v>441</v>
      </c>
      <c r="P98" s="330"/>
      <c r="Q98" s="330"/>
      <c r="R98" s="330"/>
      <c r="S98" s="330"/>
      <c r="T98" s="330"/>
      <c r="U98" s="330"/>
      <c r="V98" s="330"/>
      <c r="W98" s="330"/>
      <c r="X98" s="330"/>
      <c r="Y98" s="330"/>
      <c r="Z98" s="330"/>
      <c r="AA98" s="333"/>
      <c r="AB98" s="314" t="s">
        <v>408</v>
      </c>
      <c r="AC98" s="330"/>
      <c r="AD98" s="330"/>
      <c r="AE98" s="330"/>
      <c r="AF98" s="332" t="s">
        <v>438</v>
      </c>
      <c r="AG98" s="330" t="s">
        <v>442</v>
      </c>
      <c r="AH98" s="330"/>
      <c r="AI98" s="330"/>
      <c r="AJ98" s="330"/>
      <c r="AK98" s="330"/>
      <c r="AL98" s="330"/>
      <c r="AM98" s="330"/>
      <c r="AN98" s="330"/>
      <c r="AO98" s="330"/>
      <c r="AP98" s="331"/>
      <c r="AQ98" s="298"/>
      <c r="AR98" s="298"/>
      <c r="AS98" s="298"/>
      <c r="AT98" s="298"/>
      <c r="AU98" s="298"/>
      <c r="AV98" s="298"/>
      <c r="AW98" s="298"/>
      <c r="AX98" s="298"/>
      <c r="AY98" s="298"/>
      <c r="AZ98" s="299"/>
    </row>
    <row r="99" spans="3:52" s="2" customFormat="1" ht="13.5" customHeight="1">
      <c r="C99" s="300"/>
      <c r="D99" s="301"/>
      <c r="E99" s="301"/>
      <c r="F99" s="301"/>
      <c r="G99" s="301"/>
      <c r="H99" s="302"/>
      <c r="I99" s="303"/>
      <c r="J99" s="304"/>
      <c r="K99" s="304"/>
      <c r="L99" s="304"/>
      <c r="M99" s="304"/>
      <c r="N99" s="318"/>
      <c r="O99" s="304"/>
      <c r="P99" s="304"/>
      <c r="Q99" s="304"/>
      <c r="R99" s="304"/>
      <c r="S99" s="304"/>
      <c r="T99" s="304"/>
      <c r="U99" s="304"/>
      <c r="V99" s="304"/>
      <c r="W99" s="304"/>
      <c r="X99" s="304"/>
      <c r="Y99" s="304"/>
      <c r="Z99" s="304"/>
      <c r="AA99" s="319"/>
      <c r="AB99" s="304"/>
      <c r="AC99" s="304"/>
      <c r="AD99" s="304"/>
      <c r="AE99" s="304"/>
      <c r="AF99" s="318"/>
      <c r="AG99" s="304"/>
      <c r="AH99" s="304"/>
      <c r="AI99" s="304"/>
      <c r="AJ99" s="304"/>
      <c r="AK99" s="304"/>
      <c r="AL99" s="304"/>
      <c r="AM99" s="304"/>
      <c r="AN99" s="304"/>
      <c r="AO99" s="304"/>
      <c r="AP99" s="305"/>
      <c r="AQ99" s="298"/>
      <c r="AR99" s="298"/>
      <c r="AS99" s="298"/>
      <c r="AT99" s="298"/>
      <c r="AU99" s="298"/>
      <c r="AV99" s="298"/>
      <c r="AW99" s="298"/>
      <c r="AX99" s="298"/>
      <c r="AY99" s="298"/>
      <c r="AZ99" s="299"/>
    </row>
    <row r="100" spans="3:52" s="2" customFormat="1" ht="13.5" customHeight="1">
      <c r="C100" s="288" t="s">
        <v>417</v>
      </c>
      <c r="D100" s="289"/>
      <c r="E100" s="289"/>
      <c r="F100" s="289"/>
      <c r="G100" s="289"/>
      <c r="H100" s="290"/>
      <c r="I100" s="291"/>
      <c r="J100" s="292"/>
      <c r="K100" s="292"/>
      <c r="L100" s="292"/>
      <c r="M100" s="320" t="s">
        <v>418</v>
      </c>
      <c r="N100" s="292" t="s">
        <v>419</v>
      </c>
      <c r="O100" s="292"/>
      <c r="P100" s="292"/>
      <c r="Q100" s="292"/>
      <c r="R100" s="292"/>
      <c r="S100" s="292"/>
      <c r="T100" s="292"/>
      <c r="U100" s="292"/>
      <c r="V100" s="292"/>
      <c r="W100" s="292"/>
      <c r="X100" s="292"/>
      <c r="Y100" s="292"/>
      <c r="Z100" s="292"/>
      <c r="AA100" s="321"/>
      <c r="AB100" s="292" t="s">
        <v>408</v>
      </c>
      <c r="AC100" s="292"/>
      <c r="AD100" s="292"/>
      <c r="AE100" s="292"/>
      <c r="AF100" s="320" t="s">
        <v>420</v>
      </c>
      <c r="AG100" s="292"/>
      <c r="AH100" s="292"/>
      <c r="AI100" s="292"/>
      <c r="AJ100" s="292"/>
      <c r="AK100" s="292"/>
      <c r="AL100" s="292"/>
      <c r="AM100" s="292"/>
      <c r="AN100" s="292"/>
      <c r="AO100" s="292"/>
      <c r="AP100" s="293"/>
      <c r="AQ100" s="292"/>
      <c r="AR100" s="292"/>
      <c r="AS100" s="292"/>
      <c r="AT100" s="292"/>
      <c r="AU100" s="292"/>
      <c r="AV100" s="292"/>
      <c r="AW100" s="292"/>
      <c r="AX100" s="292"/>
      <c r="AY100" s="292"/>
      <c r="AZ100" s="293"/>
    </row>
    <row r="101" spans="3:52" s="2" customFormat="1" ht="13.5" customHeight="1">
      <c r="C101" s="294"/>
      <c r="D101" s="295"/>
      <c r="E101" s="295"/>
      <c r="F101" s="295"/>
      <c r="G101" s="295"/>
      <c r="H101" s="296"/>
      <c r="I101" s="307" t="s">
        <v>421</v>
      </c>
      <c r="J101" s="306"/>
      <c r="K101" s="306"/>
      <c r="L101" s="306"/>
      <c r="M101" s="316" t="s">
        <v>386</v>
      </c>
      <c r="N101" s="298" t="s">
        <v>422</v>
      </c>
      <c r="O101" s="298"/>
      <c r="P101" s="298"/>
      <c r="Q101" s="298"/>
      <c r="R101" s="298"/>
      <c r="S101" s="298"/>
      <c r="T101" s="298"/>
      <c r="U101" s="298"/>
      <c r="V101" s="298"/>
      <c r="W101" s="298"/>
      <c r="X101" s="298"/>
      <c r="Y101" s="298"/>
      <c r="Z101" s="298"/>
      <c r="AA101" s="317"/>
      <c r="AB101" s="314" t="s">
        <v>408</v>
      </c>
      <c r="AC101" s="298"/>
      <c r="AD101" s="298"/>
      <c r="AE101" s="298"/>
      <c r="AF101" s="316" t="s">
        <v>423</v>
      </c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8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8"/>
    </row>
    <row r="102" spans="3:52" s="2" customFormat="1" ht="13.5" customHeight="1">
      <c r="C102" s="294"/>
      <c r="D102" s="295"/>
      <c r="E102" s="295"/>
      <c r="F102" s="295"/>
      <c r="G102" s="295"/>
      <c r="H102" s="296"/>
      <c r="I102" s="307" t="s">
        <v>421</v>
      </c>
      <c r="J102" s="298"/>
      <c r="K102" s="298"/>
      <c r="L102" s="298"/>
      <c r="M102" s="316" t="s">
        <v>386</v>
      </c>
      <c r="N102" s="298" t="s">
        <v>424</v>
      </c>
      <c r="O102" s="298"/>
      <c r="P102" s="298"/>
      <c r="Q102" s="298"/>
      <c r="R102" s="298"/>
      <c r="S102" s="298"/>
      <c r="T102" s="298"/>
      <c r="U102" s="298"/>
      <c r="V102" s="298"/>
      <c r="W102" s="298"/>
      <c r="X102" s="298"/>
      <c r="Y102" s="298"/>
      <c r="Z102" s="298"/>
      <c r="AA102" s="317"/>
      <c r="AB102" s="314" t="s">
        <v>408</v>
      </c>
      <c r="AC102" s="298"/>
      <c r="AD102" s="298"/>
      <c r="AE102" s="298"/>
      <c r="AF102" s="316" t="s">
        <v>425</v>
      </c>
      <c r="AG102" s="298"/>
      <c r="AH102" s="298"/>
      <c r="AI102" s="298"/>
      <c r="AJ102" s="298"/>
      <c r="AK102" s="298"/>
      <c r="AL102" s="298"/>
      <c r="AM102" s="298"/>
      <c r="AN102" s="298"/>
      <c r="AO102" s="298"/>
      <c r="AP102" s="299"/>
      <c r="AQ102" s="298"/>
      <c r="AR102" s="298"/>
      <c r="AS102" s="298"/>
      <c r="AT102" s="298"/>
      <c r="AU102" s="298"/>
      <c r="AV102" s="298"/>
      <c r="AW102" s="298"/>
      <c r="AX102" s="298"/>
      <c r="AY102" s="298"/>
      <c r="AZ102" s="299"/>
    </row>
    <row r="103" spans="3:52" s="2" customFormat="1" ht="13.5" customHeight="1">
      <c r="C103" s="294"/>
      <c r="D103" s="295"/>
      <c r="E103" s="295"/>
      <c r="F103" s="295"/>
      <c r="G103" s="295"/>
      <c r="H103" s="296"/>
      <c r="I103" s="307" t="s">
        <v>421</v>
      </c>
      <c r="J103" s="298"/>
      <c r="K103" s="298"/>
      <c r="L103" s="298"/>
      <c r="M103" s="316" t="s">
        <v>386</v>
      </c>
      <c r="N103" s="298" t="s">
        <v>426</v>
      </c>
      <c r="O103" s="298"/>
      <c r="P103" s="298"/>
      <c r="Q103" s="298"/>
      <c r="R103" s="298"/>
      <c r="S103" s="298"/>
      <c r="T103" s="298"/>
      <c r="U103" s="298"/>
      <c r="V103" s="298"/>
      <c r="W103" s="298"/>
      <c r="X103" s="298"/>
      <c r="Y103" s="298"/>
      <c r="Z103" s="298"/>
      <c r="AA103" s="317"/>
      <c r="AB103" s="314" t="s">
        <v>408</v>
      </c>
      <c r="AC103" s="298"/>
      <c r="AD103" s="298"/>
      <c r="AE103" s="298"/>
      <c r="AF103" s="316" t="s">
        <v>427</v>
      </c>
      <c r="AG103" s="298"/>
      <c r="AH103" s="298"/>
      <c r="AI103" s="298"/>
      <c r="AJ103" s="298"/>
      <c r="AK103" s="298"/>
      <c r="AL103" s="298"/>
      <c r="AM103" s="298"/>
      <c r="AN103" s="298"/>
      <c r="AO103" s="298"/>
      <c r="AP103" s="299"/>
      <c r="AQ103" s="298"/>
      <c r="AR103" s="298"/>
      <c r="AS103" s="298"/>
      <c r="AT103" s="298"/>
      <c r="AU103" s="298"/>
      <c r="AV103" s="298"/>
      <c r="AW103" s="298"/>
      <c r="AX103" s="298"/>
      <c r="AY103" s="298"/>
      <c r="AZ103" s="299"/>
    </row>
    <row r="104" spans="3:52" s="2" customFormat="1" ht="13.5" customHeight="1">
      <c r="C104" s="294"/>
      <c r="D104" s="295"/>
      <c r="E104" s="295"/>
      <c r="F104" s="295"/>
      <c r="G104" s="295"/>
      <c r="H104" s="296"/>
      <c r="I104" s="307" t="s">
        <v>421</v>
      </c>
      <c r="J104" s="298"/>
      <c r="K104" s="298"/>
      <c r="L104" s="298"/>
      <c r="M104" s="316" t="s">
        <v>548</v>
      </c>
      <c r="N104" s="298" t="s">
        <v>549</v>
      </c>
      <c r="O104" s="298"/>
      <c r="P104" s="298"/>
      <c r="Q104" s="298"/>
      <c r="R104" s="298"/>
      <c r="S104" s="298"/>
      <c r="T104" s="298"/>
      <c r="U104" s="298"/>
      <c r="V104" s="298"/>
      <c r="W104" s="298"/>
      <c r="X104" s="298"/>
      <c r="Y104" s="298"/>
      <c r="Z104" s="298"/>
      <c r="AA104" s="317"/>
      <c r="AB104" s="314" t="s">
        <v>408</v>
      </c>
      <c r="AC104" s="298"/>
      <c r="AD104" s="298"/>
      <c r="AE104" s="298"/>
      <c r="AF104" s="351" t="s">
        <v>550</v>
      </c>
      <c r="AG104" s="298"/>
      <c r="AH104" s="298"/>
      <c r="AI104" s="298"/>
      <c r="AJ104" s="298"/>
      <c r="AK104" s="298"/>
      <c r="AL104" s="298"/>
      <c r="AM104" s="298"/>
      <c r="AN104" s="298"/>
      <c r="AO104" s="298"/>
      <c r="AP104" s="299"/>
      <c r="AQ104" s="298"/>
      <c r="AR104" s="298"/>
      <c r="AS104" s="298"/>
      <c r="AT104" s="298"/>
      <c r="AU104" s="298"/>
      <c r="AV104" s="298"/>
      <c r="AW104" s="298"/>
      <c r="AX104" s="298"/>
      <c r="AY104" s="298"/>
      <c r="AZ104" s="299"/>
    </row>
    <row r="105" spans="3:52" s="2" customFormat="1" ht="13.5" customHeight="1">
      <c r="C105" s="294"/>
      <c r="D105" s="295"/>
      <c r="E105" s="295"/>
      <c r="F105" s="295"/>
      <c r="G105" s="295"/>
      <c r="H105" s="296"/>
      <c r="I105" s="307" t="s">
        <v>421</v>
      </c>
      <c r="J105" s="298"/>
      <c r="K105" s="298"/>
      <c r="L105" s="298"/>
      <c r="M105" s="316" t="s">
        <v>551</v>
      </c>
      <c r="N105" s="298" t="s">
        <v>549</v>
      </c>
      <c r="O105" s="298"/>
      <c r="P105" s="298"/>
      <c r="Q105" s="298"/>
      <c r="R105" s="298"/>
      <c r="S105" s="298"/>
      <c r="T105" s="298"/>
      <c r="U105" s="298"/>
      <c r="V105" s="298"/>
      <c r="W105" s="298"/>
      <c r="X105" s="298"/>
      <c r="Y105" s="298"/>
      <c r="Z105" s="298"/>
      <c r="AA105" s="317"/>
      <c r="AB105" s="314" t="s">
        <v>408</v>
      </c>
      <c r="AC105" s="298"/>
      <c r="AD105" s="298"/>
      <c r="AE105" s="298"/>
      <c r="AF105" s="351" t="s">
        <v>550</v>
      </c>
      <c r="AG105" s="298"/>
      <c r="AH105" s="298"/>
      <c r="AI105" s="298"/>
      <c r="AJ105" s="298"/>
      <c r="AK105" s="298"/>
      <c r="AL105" s="298"/>
      <c r="AM105" s="298"/>
      <c r="AN105" s="298"/>
      <c r="AO105" s="298"/>
      <c r="AP105" s="299"/>
      <c r="AQ105" s="298"/>
      <c r="AR105" s="298"/>
      <c r="AS105" s="298"/>
      <c r="AT105" s="298"/>
      <c r="AU105" s="298"/>
      <c r="AV105" s="298"/>
      <c r="AW105" s="298"/>
      <c r="AX105" s="298"/>
      <c r="AY105" s="298"/>
      <c r="AZ105" s="299"/>
    </row>
    <row r="106" spans="3:52" s="2" customFormat="1" ht="13.5" customHeight="1">
      <c r="C106" s="294"/>
      <c r="D106" s="295"/>
      <c r="E106" s="295"/>
      <c r="F106" s="295"/>
      <c r="G106" s="295"/>
      <c r="H106" s="296"/>
      <c r="I106" s="307" t="s">
        <v>421</v>
      </c>
      <c r="J106" s="298"/>
      <c r="K106" s="298"/>
      <c r="L106" s="298"/>
      <c r="M106" s="316" t="s">
        <v>552</v>
      </c>
      <c r="N106" s="298" t="s">
        <v>549</v>
      </c>
      <c r="O106" s="298"/>
      <c r="P106" s="298"/>
      <c r="Q106" s="298"/>
      <c r="R106" s="298"/>
      <c r="S106" s="298"/>
      <c r="T106" s="298"/>
      <c r="U106" s="298"/>
      <c r="V106" s="298"/>
      <c r="W106" s="298"/>
      <c r="X106" s="298"/>
      <c r="Y106" s="298"/>
      <c r="Z106" s="298"/>
      <c r="AA106" s="317"/>
      <c r="AB106" s="314" t="s">
        <v>408</v>
      </c>
      <c r="AC106" s="298"/>
      <c r="AD106" s="298"/>
      <c r="AE106" s="298"/>
      <c r="AF106" s="351" t="s">
        <v>550</v>
      </c>
      <c r="AG106" s="298"/>
      <c r="AH106" s="298"/>
      <c r="AI106" s="298"/>
      <c r="AJ106" s="298"/>
      <c r="AK106" s="298"/>
      <c r="AL106" s="298"/>
      <c r="AM106" s="298"/>
      <c r="AN106" s="298"/>
      <c r="AO106" s="298"/>
      <c r="AP106" s="299"/>
      <c r="AQ106" s="298"/>
      <c r="AR106" s="298"/>
      <c r="AS106" s="298"/>
      <c r="AT106" s="298"/>
      <c r="AU106" s="298"/>
      <c r="AV106" s="298"/>
      <c r="AW106" s="298"/>
      <c r="AX106" s="298"/>
      <c r="AY106" s="298"/>
      <c r="AZ106" s="299"/>
    </row>
    <row r="107" spans="3:52" s="2" customFormat="1" ht="13.5" customHeight="1">
      <c r="C107" s="294"/>
      <c r="D107" s="295"/>
      <c r="E107" s="295"/>
      <c r="F107" s="295"/>
      <c r="G107" s="295"/>
      <c r="H107" s="296"/>
      <c r="I107" s="307" t="s">
        <v>421</v>
      </c>
      <c r="J107" s="298"/>
      <c r="K107" s="298"/>
      <c r="L107" s="298"/>
      <c r="M107" s="316" t="s">
        <v>553</v>
      </c>
      <c r="N107" s="298" t="s">
        <v>549</v>
      </c>
      <c r="O107" s="298"/>
      <c r="P107" s="298"/>
      <c r="Q107" s="298"/>
      <c r="R107" s="298"/>
      <c r="S107" s="298"/>
      <c r="T107" s="298"/>
      <c r="U107" s="298"/>
      <c r="V107" s="298"/>
      <c r="W107" s="298"/>
      <c r="X107" s="298"/>
      <c r="Y107" s="298"/>
      <c r="Z107" s="298"/>
      <c r="AA107" s="317"/>
      <c r="AB107" s="314" t="s">
        <v>408</v>
      </c>
      <c r="AC107" s="298"/>
      <c r="AD107" s="298"/>
      <c r="AE107" s="298"/>
      <c r="AF107" s="351" t="s">
        <v>550</v>
      </c>
      <c r="AG107" s="298"/>
      <c r="AH107" s="298"/>
      <c r="AI107" s="298"/>
      <c r="AJ107" s="298"/>
      <c r="AK107" s="298"/>
      <c r="AL107" s="298"/>
      <c r="AM107" s="298"/>
      <c r="AN107" s="298"/>
      <c r="AO107" s="298"/>
      <c r="AP107" s="299"/>
      <c r="AQ107" s="298"/>
      <c r="AR107" s="298"/>
      <c r="AS107" s="298"/>
      <c r="AT107" s="298"/>
      <c r="AU107" s="298"/>
      <c r="AV107" s="298"/>
      <c r="AW107" s="298"/>
      <c r="AX107" s="298"/>
      <c r="AY107" s="298"/>
      <c r="AZ107" s="299"/>
    </row>
    <row r="108" spans="3:52" s="2" customFormat="1" ht="13.5" customHeight="1">
      <c r="C108" s="294"/>
      <c r="D108" s="295"/>
      <c r="E108" s="295"/>
      <c r="F108" s="295"/>
      <c r="G108" s="295"/>
      <c r="H108" s="296"/>
      <c r="I108" s="307" t="s">
        <v>421</v>
      </c>
      <c r="J108" s="298"/>
      <c r="K108" s="298"/>
      <c r="L108" s="298"/>
      <c r="M108" s="316" t="s">
        <v>554</v>
      </c>
      <c r="N108" s="298" t="s">
        <v>549</v>
      </c>
      <c r="O108" s="298"/>
      <c r="P108" s="298"/>
      <c r="Q108" s="298"/>
      <c r="R108" s="298"/>
      <c r="S108" s="298"/>
      <c r="T108" s="298"/>
      <c r="U108" s="298"/>
      <c r="V108" s="298"/>
      <c r="W108" s="298"/>
      <c r="X108" s="298"/>
      <c r="Y108" s="298"/>
      <c r="Z108" s="298"/>
      <c r="AA108" s="317"/>
      <c r="AB108" s="314" t="s">
        <v>408</v>
      </c>
      <c r="AC108" s="298"/>
      <c r="AD108" s="298"/>
      <c r="AE108" s="298"/>
      <c r="AF108" s="351" t="s">
        <v>550</v>
      </c>
      <c r="AG108" s="298"/>
      <c r="AH108" s="298"/>
      <c r="AI108" s="298"/>
      <c r="AJ108" s="298"/>
      <c r="AK108" s="298"/>
      <c r="AL108" s="298"/>
      <c r="AM108" s="298"/>
      <c r="AN108" s="298"/>
      <c r="AO108" s="298"/>
      <c r="AP108" s="299"/>
      <c r="AQ108" s="298"/>
      <c r="AR108" s="298"/>
      <c r="AS108" s="298"/>
      <c r="AT108" s="298"/>
      <c r="AU108" s="298"/>
      <c r="AV108" s="298"/>
      <c r="AW108" s="298"/>
      <c r="AX108" s="298"/>
      <c r="AY108" s="298"/>
      <c r="AZ108" s="299"/>
    </row>
    <row r="109" spans="3:52" s="2" customFormat="1" ht="13.5" customHeight="1">
      <c r="C109" s="294"/>
      <c r="D109" s="295"/>
      <c r="E109" s="295"/>
      <c r="F109" s="295"/>
      <c r="G109" s="295"/>
      <c r="H109" s="296"/>
      <c r="I109" s="307" t="s">
        <v>421</v>
      </c>
      <c r="J109" s="298"/>
      <c r="K109" s="298"/>
      <c r="L109" s="298"/>
      <c r="M109" s="316" t="s">
        <v>555</v>
      </c>
      <c r="N109" s="298" t="s">
        <v>549</v>
      </c>
      <c r="O109" s="298"/>
      <c r="P109" s="298"/>
      <c r="Q109" s="298"/>
      <c r="R109" s="298"/>
      <c r="S109" s="298"/>
      <c r="T109" s="298"/>
      <c r="U109" s="298"/>
      <c r="V109" s="298"/>
      <c r="W109" s="298"/>
      <c r="X109" s="298"/>
      <c r="Y109" s="298"/>
      <c r="Z109" s="298"/>
      <c r="AA109" s="317"/>
      <c r="AB109" s="314" t="s">
        <v>408</v>
      </c>
      <c r="AC109" s="298"/>
      <c r="AD109" s="298"/>
      <c r="AE109" s="298"/>
      <c r="AF109" s="351" t="s">
        <v>550</v>
      </c>
      <c r="AG109" s="298"/>
      <c r="AH109" s="298"/>
      <c r="AI109" s="298"/>
      <c r="AJ109" s="298"/>
      <c r="AK109" s="298"/>
      <c r="AL109" s="298"/>
      <c r="AM109" s="298"/>
      <c r="AN109" s="298"/>
      <c r="AO109" s="298"/>
      <c r="AP109" s="299"/>
      <c r="AQ109" s="298"/>
      <c r="AR109" s="298"/>
      <c r="AS109" s="298"/>
      <c r="AT109" s="298"/>
      <c r="AU109" s="298"/>
      <c r="AV109" s="298"/>
      <c r="AW109" s="298"/>
      <c r="AX109" s="298"/>
      <c r="AY109" s="298"/>
      <c r="AZ109" s="299"/>
    </row>
    <row r="110" spans="3:52" s="2" customFormat="1" ht="13.5" customHeight="1">
      <c r="C110" s="294"/>
      <c r="D110" s="295"/>
      <c r="E110" s="295"/>
      <c r="F110" s="295"/>
      <c r="G110" s="295"/>
      <c r="H110" s="296"/>
      <c r="I110" s="307" t="s">
        <v>421</v>
      </c>
      <c r="J110" s="298"/>
      <c r="K110" s="298"/>
      <c r="L110" s="298"/>
      <c r="M110" s="316" t="s">
        <v>556</v>
      </c>
      <c r="N110" s="298" t="s">
        <v>549</v>
      </c>
      <c r="O110" s="298"/>
      <c r="P110" s="298"/>
      <c r="Q110" s="298"/>
      <c r="R110" s="298"/>
      <c r="S110" s="298"/>
      <c r="T110" s="298"/>
      <c r="U110" s="298"/>
      <c r="V110" s="298"/>
      <c r="W110" s="298"/>
      <c r="X110" s="298"/>
      <c r="Y110" s="298"/>
      <c r="Z110" s="298"/>
      <c r="AA110" s="317"/>
      <c r="AB110" s="314" t="s">
        <v>408</v>
      </c>
      <c r="AC110" s="298"/>
      <c r="AD110" s="298"/>
      <c r="AE110" s="298"/>
      <c r="AF110" s="351" t="s">
        <v>550</v>
      </c>
      <c r="AG110" s="298"/>
      <c r="AH110" s="298"/>
      <c r="AI110" s="298"/>
      <c r="AJ110" s="298"/>
      <c r="AK110" s="298"/>
      <c r="AL110" s="298"/>
      <c r="AM110" s="298"/>
      <c r="AN110" s="298"/>
      <c r="AO110" s="298"/>
      <c r="AP110" s="299"/>
      <c r="AQ110" s="298"/>
      <c r="AR110" s="298"/>
      <c r="AS110" s="298"/>
      <c r="AT110" s="298"/>
      <c r="AU110" s="298"/>
      <c r="AV110" s="298"/>
      <c r="AW110" s="298"/>
      <c r="AX110" s="298"/>
      <c r="AY110" s="298"/>
      <c r="AZ110" s="299"/>
    </row>
    <row r="111" spans="3:52" s="2" customFormat="1" ht="13.5" customHeight="1">
      <c r="C111" s="294"/>
      <c r="D111" s="295"/>
      <c r="E111" s="295"/>
      <c r="F111" s="295"/>
      <c r="G111" s="295"/>
      <c r="H111" s="296"/>
      <c r="I111" s="307" t="s">
        <v>421</v>
      </c>
      <c r="J111" s="298"/>
      <c r="K111" s="298"/>
      <c r="L111" s="298"/>
      <c r="M111" s="316" t="s">
        <v>557</v>
      </c>
      <c r="N111" s="298" t="s">
        <v>549</v>
      </c>
      <c r="O111" s="298"/>
      <c r="P111" s="298"/>
      <c r="Q111" s="298"/>
      <c r="R111" s="298"/>
      <c r="S111" s="298"/>
      <c r="T111" s="298"/>
      <c r="U111" s="298"/>
      <c r="V111" s="298"/>
      <c r="W111" s="298"/>
      <c r="X111" s="298"/>
      <c r="Y111" s="298"/>
      <c r="Z111" s="298"/>
      <c r="AA111" s="317"/>
      <c r="AB111" s="314" t="s">
        <v>408</v>
      </c>
      <c r="AC111" s="298"/>
      <c r="AD111" s="298"/>
      <c r="AE111" s="298"/>
      <c r="AF111" s="351" t="s">
        <v>550</v>
      </c>
      <c r="AG111" s="298"/>
      <c r="AH111" s="298"/>
      <c r="AI111" s="298"/>
      <c r="AJ111" s="298"/>
      <c r="AK111" s="298"/>
      <c r="AL111" s="298"/>
      <c r="AM111" s="298"/>
      <c r="AN111" s="298"/>
      <c r="AO111" s="298"/>
      <c r="AP111" s="299"/>
      <c r="AQ111" s="298"/>
      <c r="AR111" s="298"/>
      <c r="AS111" s="298"/>
      <c r="AT111" s="298"/>
      <c r="AU111" s="298"/>
      <c r="AV111" s="298"/>
      <c r="AW111" s="298"/>
      <c r="AX111" s="298"/>
      <c r="AY111" s="298"/>
      <c r="AZ111" s="299"/>
    </row>
    <row r="112" spans="3:52" s="2" customFormat="1" ht="13.5" customHeight="1">
      <c r="C112" s="294"/>
      <c r="D112" s="295"/>
      <c r="E112" s="295"/>
      <c r="F112" s="295"/>
      <c r="G112" s="295"/>
      <c r="H112" s="296"/>
      <c r="I112" s="307" t="s">
        <v>421</v>
      </c>
      <c r="J112" s="298"/>
      <c r="K112" s="298"/>
      <c r="L112" s="298"/>
      <c r="M112" s="316" t="s">
        <v>558</v>
      </c>
      <c r="N112" s="298" t="s">
        <v>549</v>
      </c>
      <c r="O112" s="298"/>
      <c r="P112" s="298"/>
      <c r="Q112" s="298"/>
      <c r="R112" s="298"/>
      <c r="S112" s="298"/>
      <c r="T112" s="298"/>
      <c r="U112" s="298"/>
      <c r="V112" s="298"/>
      <c r="W112" s="298"/>
      <c r="X112" s="298"/>
      <c r="Y112" s="298"/>
      <c r="Z112" s="298"/>
      <c r="AA112" s="317"/>
      <c r="AB112" s="314" t="s">
        <v>408</v>
      </c>
      <c r="AC112" s="298"/>
      <c r="AD112" s="298"/>
      <c r="AE112" s="298"/>
      <c r="AF112" s="351" t="s">
        <v>550</v>
      </c>
      <c r="AG112" s="298"/>
      <c r="AH112" s="298"/>
      <c r="AI112" s="298"/>
      <c r="AJ112" s="298"/>
      <c r="AK112" s="298"/>
      <c r="AL112" s="298"/>
      <c r="AM112" s="298"/>
      <c r="AN112" s="298"/>
      <c r="AO112" s="298"/>
      <c r="AP112" s="299"/>
      <c r="AQ112" s="298"/>
      <c r="AR112" s="298"/>
      <c r="AS112" s="298"/>
      <c r="AT112" s="298"/>
      <c r="AU112" s="298"/>
      <c r="AV112" s="298"/>
      <c r="AW112" s="298"/>
      <c r="AX112" s="298"/>
      <c r="AY112" s="298"/>
      <c r="AZ112" s="299"/>
    </row>
    <row r="113" spans="3:67" s="2" customFormat="1" ht="13.5" customHeight="1">
      <c r="C113" s="294"/>
      <c r="D113" s="295"/>
      <c r="E113" s="295"/>
      <c r="F113" s="295"/>
      <c r="G113" s="295"/>
      <c r="H113" s="296"/>
      <c r="I113" s="307" t="s">
        <v>421</v>
      </c>
      <c r="J113" s="298"/>
      <c r="K113" s="298"/>
      <c r="L113" s="298"/>
      <c r="M113" s="316" t="s">
        <v>559</v>
      </c>
      <c r="N113" s="298" t="s">
        <v>549</v>
      </c>
      <c r="O113" s="298"/>
      <c r="P113" s="298"/>
      <c r="Q113" s="298"/>
      <c r="R113" s="298"/>
      <c r="S113" s="298"/>
      <c r="T113" s="298"/>
      <c r="U113" s="298"/>
      <c r="V113" s="298"/>
      <c r="W113" s="298"/>
      <c r="X113" s="298"/>
      <c r="Y113" s="298"/>
      <c r="Z113" s="298"/>
      <c r="AA113" s="317"/>
      <c r="AB113" s="314" t="s">
        <v>408</v>
      </c>
      <c r="AC113" s="298"/>
      <c r="AD113" s="298"/>
      <c r="AE113" s="298"/>
      <c r="AF113" s="351" t="s">
        <v>550</v>
      </c>
      <c r="AG113" s="298"/>
      <c r="AH113" s="298"/>
      <c r="AI113" s="298"/>
      <c r="AJ113" s="298"/>
      <c r="AK113" s="298"/>
      <c r="AL113" s="298"/>
      <c r="AM113" s="298"/>
      <c r="AN113" s="298"/>
      <c r="AO113" s="298"/>
      <c r="AP113" s="299"/>
      <c r="AQ113" s="298"/>
      <c r="AR113" s="298"/>
      <c r="AS113" s="298"/>
      <c r="AT113" s="298"/>
      <c r="AU113" s="298"/>
      <c r="AV113" s="298"/>
      <c r="AW113" s="298"/>
      <c r="AX113" s="298"/>
      <c r="AY113" s="298"/>
      <c r="AZ113" s="299"/>
    </row>
    <row r="114" spans="3:67" s="2" customFormat="1" ht="13.5" customHeight="1">
      <c r="C114" s="294"/>
      <c r="D114" s="295"/>
      <c r="E114" s="295"/>
      <c r="F114" s="295"/>
      <c r="G114" s="295"/>
      <c r="H114" s="296"/>
      <c r="I114" s="297"/>
      <c r="J114" s="298"/>
      <c r="K114" s="298"/>
      <c r="L114" s="298"/>
      <c r="M114" s="316"/>
      <c r="N114" s="298"/>
      <c r="O114" s="298"/>
      <c r="P114" s="298"/>
      <c r="Q114" s="298"/>
      <c r="R114" s="298"/>
      <c r="S114" s="298"/>
      <c r="T114" s="298"/>
      <c r="U114" s="298"/>
      <c r="V114" s="298"/>
      <c r="W114" s="298"/>
      <c r="X114" s="298"/>
      <c r="Y114" s="298"/>
      <c r="Z114" s="298"/>
      <c r="AA114" s="317"/>
      <c r="AB114" s="298"/>
      <c r="AC114" s="298"/>
      <c r="AD114" s="298"/>
      <c r="AE114" s="298"/>
      <c r="AF114" s="316"/>
      <c r="AG114" s="298"/>
      <c r="AH114" s="298"/>
      <c r="AI114" s="298"/>
      <c r="AJ114" s="298"/>
      <c r="AK114" s="298"/>
      <c r="AL114" s="298"/>
      <c r="AM114" s="298"/>
      <c r="AN114" s="298"/>
      <c r="AO114" s="298"/>
      <c r="AP114" s="299"/>
      <c r="AQ114" s="298"/>
      <c r="AR114" s="298"/>
      <c r="AS114" s="298"/>
      <c r="AT114" s="298"/>
      <c r="AU114" s="298"/>
      <c r="AV114" s="298"/>
      <c r="AW114" s="298"/>
      <c r="AX114" s="298"/>
      <c r="AY114" s="298"/>
      <c r="AZ114" s="299"/>
    </row>
    <row r="115" spans="3:67" s="2" customFormat="1" ht="13.5" customHeight="1">
      <c r="C115" s="288" t="s">
        <v>428</v>
      </c>
      <c r="D115" s="289"/>
      <c r="E115" s="289"/>
      <c r="F115" s="289"/>
      <c r="G115" s="322"/>
      <c r="H115" s="290"/>
      <c r="I115" s="291" t="s">
        <v>406</v>
      </c>
      <c r="J115" s="292" t="s">
        <v>407</v>
      </c>
      <c r="K115" s="292"/>
      <c r="L115" s="292"/>
      <c r="M115" s="292"/>
      <c r="N115" s="292"/>
      <c r="O115" s="292"/>
      <c r="P115" s="292"/>
      <c r="Q115" s="292"/>
      <c r="R115" s="292"/>
      <c r="S115" s="292"/>
      <c r="T115" s="292"/>
      <c r="U115" s="292"/>
      <c r="V115" s="292"/>
      <c r="W115" s="292"/>
      <c r="X115" s="292"/>
      <c r="Y115" s="292"/>
      <c r="Z115" s="292"/>
      <c r="AA115" s="292"/>
      <c r="AB115" s="292"/>
      <c r="AC115" s="292"/>
      <c r="AD115" s="292"/>
      <c r="AE115" s="292"/>
      <c r="AF115" s="292"/>
      <c r="AG115" s="292"/>
      <c r="AH115" s="292"/>
      <c r="AI115" s="292"/>
      <c r="AJ115" s="292"/>
      <c r="AK115" s="292"/>
      <c r="AL115" s="292"/>
      <c r="AM115" s="292"/>
      <c r="AN115" s="292"/>
      <c r="AO115" s="292"/>
      <c r="AP115" s="292"/>
      <c r="AQ115" s="291" t="s">
        <v>429</v>
      </c>
      <c r="AR115" s="292"/>
      <c r="AS115" s="292"/>
      <c r="AT115" s="292"/>
      <c r="AU115" s="292"/>
      <c r="AV115" s="292"/>
      <c r="AW115" s="292"/>
      <c r="AX115" s="292"/>
      <c r="AY115" s="292"/>
      <c r="AZ115" s="293"/>
    </row>
    <row r="116" spans="3:67" s="2" customFormat="1" ht="13.5" customHeight="1">
      <c r="C116" s="294"/>
      <c r="D116" s="295"/>
      <c r="E116" s="295"/>
      <c r="F116" s="295"/>
      <c r="G116" s="323"/>
      <c r="H116" s="296"/>
      <c r="I116" s="297" t="s">
        <v>386</v>
      </c>
      <c r="J116" s="298" t="s">
        <v>415</v>
      </c>
      <c r="K116" s="298"/>
      <c r="L116" s="298"/>
      <c r="M116" s="298"/>
      <c r="N116" s="298"/>
      <c r="O116" s="298"/>
      <c r="P116" s="298"/>
      <c r="Q116" s="298"/>
      <c r="R116" s="298"/>
      <c r="S116" s="298"/>
      <c r="T116" s="298"/>
      <c r="U116" s="298"/>
      <c r="V116" s="298"/>
      <c r="W116" s="298"/>
      <c r="X116" s="298"/>
      <c r="Y116" s="298"/>
      <c r="Z116" s="298"/>
      <c r="AA116" s="298"/>
      <c r="AB116" s="298"/>
      <c r="AC116" s="298"/>
      <c r="AD116" s="298"/>
      <c r="AE116" s="298"/>
      <c r="AF116" s="298"/>
      <c r="AG116" s="298"/>
      <c r="AH116" s="298"/>
      <c r="AI116" s="298"/>
      <c r="AJ116" s="298"/>
      <c r="AK116" s="298"/>
      <c r="AL116" s="298"/>
      <c r="AM116" s="298"/>
      <c r="AN116" s="298"/>
      <c r="AO116" s="298"/>
      <c r="AP116" s="298"/>
      <c r="AQ116" s="297" t="s">
        <v>429</v>
      </c>
      <c r="AR116" s="298"/>
      <c r="AS116" s="298"/>
      <c r="AT116" s="298"/>
      <c r="AU116" s="298"/>
      <c r="AV116" s="298"/>
      <c r="AW116" s="298"/>
      <c r="AX116" s="298"/>
      <c r="AY116" s="298"/>
      <c r="AZ116" s="299"/>
    </row>
    <row r="117" spans="3:67" s="2" customFormat="1" ht="13.5" customHeight="1">
      <c r="C117" s="294"/>
      <c r="D117" s="295"/>
      <c r="E117" s="295"/>
      <c r="F117" s="295"/>
      <c r="G117" s="323"/>
      <c r="H117" s="296"/>
      <c r="I117" s="297" t="s">
        <v>386</v>
      </c>
      <c r="J117" s="298" t="s">
        <v>416</v>
      </c>
      <c r="K117" s="298"/>
      <c r="L117" s="298"/>
      <c r="M117" s="298"/>
      <c r="N117" s="298"/>
      <c r="O117" s="298"/>
      <c r="P117" s="298"/>
      <c r="Q117" s="298"/>
      <c r="R117" s="298"/>
      <c r="S117" s="298"/>
      <c r="T117" s="298"/>
      <c r="U117" s="298"/>
      <c r="V117" s="298"/>
      <c r="W117" s="298"/>
      <c r="X117" s="298"/>
      <c r="Y117" s="298"/>
      <c r="Z117" s="298"/>
      <c r="AA117" s="298"/>
      <c r="AB117" s="298"/>
      <c r="AC117" s="298"/>
      <c r="AD117" s="298"/>
      <c r="AE117" s="298"/>
      <c r="AF117" s="298"/>
      <c r="AG117" s="298"/>
      <c r="AH117" s="298"/>
      <c r="AI117" s="298"/>
      <c r="AJ117" s="298"/>
      <c r="AK117" s="298"/>
      <c r="AL117" s="298"/>
      <c r="AM117" s="298"/>
      <c r="AN117" s="298"/>
      <c r="AO117" s="298"/>
      <c r="AP117" s="298"/>
      <c r="AQ117" s="297" t="s">
        <v>429</v>
      </c>
      <c r="AR117" s="298"/>
      <c r="AS117" s="298"/>
      <c r="AT117" s="298"/>
      <c r="AU117" s="298"/>
      <c r="AV117" s="298"/>
      <c r="AW117" s="298"/>
      <c r="AX117" s="298"/>
      <c r="AY117" s="298"/>
      <c r="AZ117" s="299"/>
    </row>
    <row r="118" spans="3:67" s="2" customFormat="1" ht="13.5" customHeight="1">
      <c r="C118" s="300"/>
      <c r="D118" s="301"/>
      <c r="E118" s="301"/>
      <c r="F118" s="301"/>
      <c r="G118" s="324"/>
      <c r="H118" s="302"/>
      <c r="I118" s="303"/>
      <c r="J118" s="304"/>
      <c r="K118" s="304"/>
      <c r="L118" s="304"/>
      <c r="M118" s="304"/>
      <c r="N118" s="304"/>
      <c r="O118" s="304"/>
      <c r="P118" s="304"/>
      <c r="Q118" s="304"/>
      <c r="R118" s="304"/>
      <c r="S118" s="304"/>
      <c r="T118" s="304"/>
      <c r="U118" s="304"/>
      <c r="V118" s="304"/>
      <c r="W118" s="304"/>
      <c r="X118" s="304"/>
      <c r="Y118" s="304"/>
      <c r="Z118" s="304"/>
      <c r="AA118" s="304"/>
      <c r="AB118" s="304"/>
      <c r="AC118" s="304"/>
      <c r="AD118" s="304"/>
      <c r="AE118" s="304"/>
      <c r="AF118" s="304"/>
      <c r="AG118" s="304"/>
      <c r="AH118" s="304"/>
      <c r="AI118" s="304"/>
      <c r="AJ118" s="304"/>
      <c r="AK118" s="304"/>
      <c r="AL118" s="304"/>
      <c r="AM118" s="304"/>
      <c r="AN118" s="304"/>
      <c r="AO118" s="304"/>
      <c r="AP118" s="304"/>
      <c r="AQ118" s="303"/>
      <c r="AR118" s="304"/>
      <c r="AS118" s="304"/>
      <c r="AT118" s="304"/>
      <c r="AU118" s="304"/>
      <c r="AV118" s="304"/>
      <c r="AW118" s="304"/>
      <c r="AX118" s="304"/>
      <c r="AY118" s="304"/>
      <c r="AZ118" s="305"/>
    </row>
    <row r="121" spans="3:67" ht="12.75" customHeight="1">
      <c r="C121" s="102" t="s">
        <v>483</v>
      </c>
      <c r="D121" s="102"/>
      <c r="E121" s="102"/>
      <c r="F121" s="102"/>
      <c r="BO121" s="102" t="s">
        <v>381</v>
      </c>
    </row>
    <row r="122" spans="3:67" ht="12.75" customHeight="1">
      <c r="C122" s="102"/>
      <c r="D122" s="102" t="s">
        <v>510</v>
      </c>
      <c r="E122" s="102"/>
      <c r="F122" s="102"/>
    </row>
    <row r="123" spans="3:67" ht="12.75" customHeight="1">
      <c r="C123" s="102"/>
      <c r="D123" s="102"/>
      <c r="E123" s="102" t="s">
        <v>513</v>
      </c>
      <c r="F123" s="102"/>
    </row>
    <row r="124" spans="3:67" ht="12.75" customHeight="1">
      <c r="C124" s="102"/>
      <c r="D124" s="102"/>
      <c r="E124" s="102" t="s">
        <v>512</v>
      </c>
      <c r="F124" s="102"/>
    </row>
    <row r="125" spans="3:67" ht="12.75" customHeight="1">
      <c r="C125" s="102"/>
      <c r="D125" s="102" t="s">
        <v>511</v>
      </c>
      <c r="E125" s="102"/>
      <c r="F125" s="102"/>
    </row>
    <row r="126" spans="3:67" ht="12.75" customHeight="1">
      <c r="C126" s="102"/>
      <c r="D126" s="102"/>
      <c r="E126" s="102" t="s">
        <v>580</v>
      </c>
      <c r="F126" s="102"/>
      <c r="I126" s="374"/>
      <c r="J126" s="374"/>
      <c r="K126" s="374"/>
      <c r="L126" s="374"/>
      <c r="M126" s="374"/>
      <c r="N126" s="374"/>
      <c r="O126" s="374"/>
    </row>
    <row r="127" spans="3:67" ht="12.75" customHeight="1">
      <c r="C127" s="102"/>
      <c r="D127" s="102"/>
      <c r="E127" s="102" t="s">
        <v>512</v>
      </c>
      <c r="F127" s="102"/>
    </row>
    <row r="128" spans="3:67" ht="12.75" customHeight="1">
      <c r="C128" s="102"/>
      <c r="D128" s="102" t="s">
        <v>484</v>
      </c>
      <c r="E128" s="102"/>
    </row>
    <row r="129" spans="3:6" ht="12.75" customHeight="1">
      <c r="C129" s="102"/>
      <c r="D129" s="102"/>
      <c r="E129" s="102" t="s">
        <v>564</v>
      </c>
    </row>
    <row r="130" spans="3:6" ht="12.75" customHeight="1">
      <c r="C130" s="102"/>
      <c r="D130" s="102" t="s">
        <v>485</v>
      </c>
      <c r="E130" s="102"/>
      <c r="F130" s="102"/>
    </row>
    <row r="131" spans="3:6" ht="12.75" customHeight="1">
      <c r="C131" s="102"/>
      <c r="D131" s="102"/>
      <c r="E131" s="102" t="s">
        <v>504</v>
      </c>
      <c r="F131" s="102"/>
    </row>
    <row r="132" spans="3:6" ht="12.75" customHeight="1">
      <c r="C132" s="102"/>
      <c r="D132" s="102" t="s">
        <v>486</v>
      </c>
      <c r="E132" s="102"/>
      <c r="F132" s="102"/>
    </row>
    <row r="133" spans="3:6" ht="12.75" customHeight="1">
      <c r="C133" s="102"/>
      <c r="D133" s="102"/>
      <c r="E133" s="102" t="s">
        <v>565</v>
      </c>
      <c r="F133" s="102"/>
    </row>
    <row r="134" spans="3:6" ht="12.75" customHeight="1">
      <c r="C134" s="102"/>
      <c r="D134" s="102" t="s">
        <v>487</v>
      </c>
      <c r="E134" s="102"/>
      <c r="F134" s="102"/>
    </row>
    <row r="135" spans="3:6" ht="12.75" customHeight="1">
      <c r="C135" s="102"/>
      <c r="D135" s="102"/>
      <c r="E135" s="102" t="s">
        <v>505</v>
      </c>
      <c r="F135" s="102"/>
    </row>
    <row r="136" spans="3:6" ht="12.75" customHeight="1">
      <c r="D136" s="102" t="s">
        <v>488</v>
      </c>
      <c r="E136" s="102"/>
    </row>
    <row r="137" spans="3:6" ht="12.75" customHeight="1">
      <c r="D137" s="102"/>
      <c r="E137" s="102" t="s">
        <v>566</v>
      </c>
    </row>
    <row r="138" spans="3:6" ht="12.75" customHeight="1">
      <c r="D138" s="102" t="s">
        <v>489</v>
      </c>
      <c r="E138" s="102"/>
    </row>
    <row r="139" spans="3:6" ht="12.75" customHeight="1">
      <c r="D139" s="102"/>
      <c r="E139" s="102" t="s">
        <v>567</v>
      </c>
    </row>
    <row r="140" spans="3:6" ht="12.75" customHeight="1">
      <c r="D140" s="102" t="s">
        <v>506</v>
      </c>
      <c r="E140" s="102"/>
    </row>
    <row r="141" spans="3:6" ht="12.75" customHeight="1">
      <c r="E141" s="102" t="s">
        <v>507</v>
      </c>
    </row>
    <row r="142" spans="3:6" ht="12.75" customHeight="1">
      <c r="D142" s="102" t="s">
        <v>490</v>
      </c>
    </row>
    <row r="143" spans="3:6" ht="12.75" customHeight="1">
      <c r="E143" s="102" t="s">
        <v>568</v>
      </c>
    </row>
    <row r="144" spans="3:6" ht="12.75" customHeight="1">
      <c r="D144" s="102" t="s">
        <v>491</v>
      </c>
    </row>
    <row r="145" spans="4:5" ht="12.75" customHeight="1">
      <c r="D145" s="102"/>
      <c r="E145" s="102" t="s">
        <v>569</v>
      </c>
    </row>
    <row r="146" spans="4:5" ht="12.75" customHeight="1">
      <c r="D146" s="102" t="s">
        <v>492</v>
      </c>
    </row>
    <row r="147" spans="4:5" ht="12.75" customHeight="1">
      <c r="E147" s="102" t="s">
        <v>565</v>
      </c>
    </row>
    <row r="148" spans="4:5" ht="12.75" customHeight="1">
      <c r="D148" s="102" t="s">
        <v>493</v>
      </c>
    </row>
    <row r="149" spans="4:5" ht="12.75" customHeight="1">
      <c r="E149" s="102" t="s">
        <v>569</v>
      </c>
    </row>
    <row r="150" spans="4:5" ht="12.75" customHeight="1">
      <c r="D150" s="102" t="s">
        <v>494</v>
      </c>
    </row>
    <row r="151" spans="4:5" ht="12.75" customHeight="1">
      <c r="E151" s="102" t="s">
        <v>565</v>
      </c>
    </row>
    <row r="152" spans="4:5" ht="12.75" customHeight="1">
      <c r="D152" s="102" t="s">
        <v>495</v>
      </c>
    </row>
    <row r="153" spans="4:5" ht="12.75" customHeight="1">
      <c r="E153" s="102" t="s">
        <v>569</v>
      </c>
    </row>
    <row r="154" spans="4:5" ht="12.75" customHeight="1">
      <c r="D154" s="102" t="s">
        <v>496</v>
      </c>
    </row>
    <row r="155" spans="4:5" ht="12.75" customHeight="1">
      <c r="E155" s="102" t="s">
        <v>565</v>
      </c>
    </row>
    <row r="156" spans="4:5" ht="12.75" customHeight="1">
      <c r="D156" s="102" t="s">
        <v>497</v>
      </c>
    </row>
    <row r="157" spans="4:5" ht="12.75" customHeight="1">
      <c r="E157" s="102" t="s">
        <v>569</v>
      </c>
    </row>
    <row r="158" spans="4:5" ht="12.75" customHeight="1">
      <c r="D158" s="102" t="s">
        <v>498</v>
      </c>
    </row>
    <row r="159" spans="4:5" ht="12.75" customHeight="1">
      <c r="E159" s="102" t="s">
        <v>565</v>
      </c>
    </row>
    <row r="160" spans="4:5" ht="12.75" customHeight="1">
      <c r="D160" s="102" t="s">
        <v>499</v>
      </c>
    </row>
    <row r="161" spans="4:6" ht="12.75" customHeight="1">
      <c r="E161" s="102" t="s">
        <v>570</v>
      </c>
    </row>
    <row r="162" spans="4:6" ht="12.75" customHeight="1">
      <c r="D162" s="102" t="s">
        <v>500</v>
      </c>
    </row>
    <row r="163" spans="4:6" ht="12.75" customHeight="1">
      <c r="F163" s="102" t="s">
        <v>571</v>
      </c>
    </row>
    <row r="164" spans="4:6" ht="12.75" customHeight="1">
      <c r="D164" s="102" t="s">
        <v>501</v>
      </c>
    </row>
    <row r="165" spans="4:6" ht="12.75" customHeight="1">
      <c r="E165" s="102" t="s">
        <v>570</v>
      </c>
    </row>
    <row r="166" spans="4:6" ht="12.75" customHeight="1">
      <c r="D166" s="102" t="s">
        <v>502</v>
      </c>
    </row>
    <row r="167" spans="4:6" ht="12.75" customHeight="1">
      <c r="E167" s="102" t="s">
        <v>572</v>
      </c>
    </row>
    <row r="168" spans="4:6" ht="12.75" customHeight="1">
      <c r="D168" s="102" t="s">
        <v>503</v>
      </c>
    </row>
    <row r="169" spans="4:6" ht="12.75" customHeight="1">
      <c r="E169" s="102" t="s">
        <v>508</v>
      </c>
    </row>
    <row r="170" spans="4:6" ht="12.75" customHeight="1">
      <c r="E170" s="102" t="s">
        <v>509</v>
      </c>
    </row>
  </sheetData>
  <mergeCells count="60">
    <mergeCell ref="AF23:BC26"/>
    <mergeCell ref="C10:E10"/>
    <mergeCell ref="C11:E11"/>
    <mergeCell ref="C8:E8"/>
    <mergeCell ref="C12:E13"/>
    <mergeCell ref="C20:E20"/>
    <mergeCell ref="C14:E14"/>
    <mergeCell ref="C15:E15"/>
    <mergeCell ref="C16:E16"/>
    <mergeCell ref="C17:E17"/>
    <mergeCell ref="C18:E18"/>
    <mergeCell ref="C19:E19"/>
    <mergeCell ref="C21:E21"/>
    <mergeCell ref="C22:E22"/>
    <mergeCell ref="C23:E23"/>
    <mergeCell ref="C24:E24"/>
    <mergeCell ref="AF6:BC7"/>
    <mergeCell ref="S6:AE7"/>
    <mergeCell ref="C9:E9"/>
    <mergeCell ref="BL1:BN2"/>
    <mergeCell ref="BE2:BG2"/>
    <mergeCell ref="BH2:BK2"/>
    <mergeCell ref="BE1:BG1"/>
    <mergeCell ref="AW1:AY1"/>
    <mergeCell ref="AW2:AY2"/>
    <mergeCell ref="BH1:BK1"/>
    <mergeCell ref="A1:F2"/>
    <mergeCell ref="C6:E7"/>
    <mergeCell ref="F6:R7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5:E55"/>
    <mergeCell ref="C50:E50"/>
    <mergeCell ref="C51:E51"/>
    <mergeCell ref="C52:E52"/>
    <mergeCell ref="C53:E53"/>
    <mergeCell ref="C54:E54"/>
  </mergeCells>
  <phoneticPr fontId="3"/>
  <dataValidations count="1">
    <dataValidation type="list" allowBlank="1" showInputMessage="1" showErrorMessage="1" sqref="D8:E11 C8:C12 C14:E55" xr:uid="{ACE1F92D-573A-4E10-97C8-B25A14CF952B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53" max="65" man="1"/>
    <brk id="99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63A6-71A3-437A-A43B-BC4FDA61B0AE}">
  <sheetPr>
    <tabColor theme="0" tint="-0.499984740745262"/>
  </sheetPr>
  <dimension ref="B1:Q77"/>
  <sheetViews>
    <sheetView zoomScaleNormal="100" workbookViewId="0">
      <pane xSplit="8" ySplit="13" topLeftCell="I18" activePane="bottomRight" state="frozen"/>
      <selection pane="topRight" activeCell="I1" sqref="I1"/>
      <selection pane="bottomLeft" activeCell="A7" sqref="A7"/>
      <selection pane="bottomRight" activeCell="I44" sqref="I44"/>
    </sheetView>
  </sheetViews>
  <sheetFormatPr defaultColWidth="9.36328125" defaultRowHeight="13.5"/>
  <cols>
    <col min="1" max="1" width="3.90625" style="187" customWidth="1"/>
    <col min="2" max="2" width="7.08984375" style="187" customWidth="1"/>
    <col min="3" max="3" width="23.90625" style="187" customWidth="1"/>
    <col min="4" max="5" width="7.08984375" style="188" customWidth="1"/>
    <col min="6" max="6" width="7.08984375" style="187" customWidth="1"/>
    <col min="7" max="7" width="9.36328125" style="188"/>
    <col min="8" max="8" width="51.6328125" style="187" bestFit="1" customWidth="1"/>
    <col min="9" max="9" width="22.08984375" style="187" customWidth="1"/>
    <col min="10" max="10" width="27.6328125" style="187" customWidth="1"/>
    <col min="11" max="11" width="28.453125" style="187" bestFit="1" customWidth="1"/>
    <col min="12" max="12" width="9.36328125" style="187"/>
    <col min="13" max="13" width="7.08984375" style="187" customWidth="1"/>
    <col min="14" max="14" width="18.90625" style="187" bestFit="1" customWidth="1"/>
    <col min="15" max="15" width="7.08984375" style="188" customWidth="1"/>
    <col min="16" max="16" width="7.08984375" style="187" customWidth="1"/>
    <col min="17" max="17" width="48.90625" style="187" bestFit="1" customWidth="1"/>
    <col min="18" max="16384" width="9.36328125" style="187"/>
  </cols>
  <sheetData>
    <row r="1" spans="2:17">
      <c r="J1" s="189" t="s">
        <v>114</v>
      </c>
      <c r="K1" s="189"/>
    </row>
    <row r="3" spans="2:17">
      <c r="B3" s="190" t="s">
        <v>115</v>
      </c>
      <c r="M3" s="190" t="s">
        <v>116</v>
      </c>
    </row>
    <row r="4" spans="2:17">
      <c r="D4" s="187"/>
    </row>
    <row r="5" spans="2:17">
      <c r="C5" s="191"/>
      <c r="D5" s="191"/>
      <c r="M5" s="191" t="s">
        <v>117</v>
      </c>
      <c r="O5" s="187"/>
    </row>
    <row r="6" spans="2:17">
      <c r="C6" s="191"/>
      <c r="D6" s="191"/>
      <c r="M6" s="191" t="s">
        <v>118</v>
      </c>
    </row>
    <row r="7" spans="2:17">
      <c r="C7" s="191"/>
      <c r="D7" s="191"/>
      <c r="M7" s="191"/>
    </row>
    <row r="8" spans="2:17">
      <c r="C8" s="191"/>
      <c r="D8" s="191"/>
      <c r="M8" s="191"/>
    </row>
    <row r="9" spans="2:17">
      <c r="C9" s="191"/>
      <c r="D9" s="191"/>
      <c r="M9" s="191"/>
    </row>
    <row r="10" spans="2:17">
      <c r="C10" s="191"/>
      <c r="D10" s="191"/>
      <c r="M10" s="191"/>
    </row>
    <row r="11" spans="2:17">
      <c r="C11" s="191"/>
      <c r="D11" s="191"/>
      <c r="M11" s="191"/>
    </row>
    <row r="12" spans="2:17">
      <c r="J12" s="192" t="s">
        <v>119</v>
      </c>
      <c r="K12" s="192" t="s">
        <v>120</v>
      </c>
    </row>
    <row r="13" spans="2:17" ht="27">
      <c r="B13" s="193" t="s">
        <v>121</v>
      </c>
      <c r="C13" s="194" t="s">
        <v>122</v>
      </c>
      <c r="D13" s="195" t="s">
        <v>123</v>
      </c>
      <c r="E13" s="193" t="s">
        <v>124</v>
      </c>
      <c r="F13" s="195" t="s">
        <v>125</v>
      </c>
      <c r="G13" s="193" t="s">
        <v>126</v>
      </c>
      <c r="H13" s="194" t="s">
        <v>127</v>
      </c>
      <c r="I13" s="194" t="s">
        <v>128</v>
      </c>
      <c r="J13" s="196" t="s">
        <v>129</v>
      </c>
      <c r="K13" s="196" t="s">
        <v>130</v>
      </c>
      <c r="M13" s="197" t="s">
        <v>131</v>
      </c>
      <c r="N13" s="197" t="s">
        <v>132</v>
      </c>
      <c r="O13" s="197" t="s">
        <v>133</v>
      </c>
      <c r="P13" s="197" t="s">
        <v>134</v>
      </c>
      <c r="Q13" s="197" t="s">
        <v>135</v>
      </c>
    </row>
    <row r="14" spans="2:17" ht="13.5" customHeight="1">
      <c r="B14" s="198">
        <v>1</v>
      </c>
      <c r="C14" s="198" t="s">
        <v>136</v>
      </c>
      <c r="D14" s="199" t="s">
        <v>137</v>
      </c>
      <c r="E14" s="198">
        <v>20</v>
      </c>
      <c r="F14" s="198">
        <v>1</v>
      </c>
      <c r="G14" s="199"/>
      <c r="H14" s="200" t="s">
        <v>138</v>
      </c>
      <c r="I14" s="198" t="s">
        <v>139</v>
      </c>
      <c r="J14" s="201" t="s">
        <v>140</v>
      </c>
      <c r="K14" s="202"/>
      <c r="M14" s="198">
        <v>1</v>
      </c>
      <c r="N14" s="198" t="s">
        <v>141</v>
      </c>
      <c r="O14" s="199" t="s">
        <v>142</v>
      </c>
      <c r="P14" s="198">
        <v>20</v>
      </c>
      <c r="Q14" s="198"/>
    </row>
    <row r="15" spans="2:17">
      <c r="B15" s="198">
        <v>2</v>
      </c>
      <c r="C15" s="198" t="s">
        <v>143</v>
      </c>
      <c r="D15" s="199" t="s">
        <v>144</v>
      </c>
      <c r="E15" s="198">
        <v>12</v>
      </c>
      <c r="F15" s="198">
        <v>21</v>
      </c>
      <c r="G15" s="199" t="s">
        <v>145</v>
      </c>
      <c r="H15" s="198" t="s">
        <v>146</v>
      </c>
      <c r="I15" s="198" t="s">
        <v>147</v>
      </c>
      <c r="J15" s="203" t="s">
        <v>140</v>
      </c>
      <c r="K15" s="203"/>
      <c r="M15" s="198">
        <v>2</v>
      </c>
      <c r="N15" s="198" t="s">
        <v>148</v>
      </c>
      <c r="O15" s="199" t="s">
        <v>142</v>
      </c>
      <c r="P15" s="198">
        <v>12</v>
      </c>
      <c r="Q15" s="198"/>
    </row>
    <row r="16" spans="2:17">
      <c r="B16" s="198">
        <v>3</v>
      </c>
      <c r="C16" s="198" t="s">
        <v>149</v>
      </c>
      <c r="D16" s="199" t="s">
        <v>144</v>
      </c>
      <c r="E16" s="198">
        <v>12</v>
      </c>
      <c r="F16" s="198">
        <v>33</v>
      </c>
      <c r="G16" s="199" t="s">
        <v>145</v>
      </c>
      <c r="H16" s="198" t="s">
        <v>150</v>
      </c>
      <c r="I16" s="198" t="s">
        <v>151</v>
      </c>
      <c r="J16" s="203" t="s">
        <v>140</v>
      </c>
      <c r="K16" s="203"/>
      <c r="M16" s="198">
        <v>3</v>
      </c>
      <c r="N16" s="198" t="s">
        <v>149</v>
      </c>
      <c r="O16" s="199" t="s">
        <v>142</v>
      </c>
      <c r="P16" s="198">
        <v>12</v>
      </c>
      <c r="Q16" s="198"/>
    </row>
    <row r="17" spans="2:17" ht="27">
      <c r="B17" s="198">
        <v>4</v>
      </c>
      <c r="C17" s="198" t="s">
        <v>152</v>
      </c>
      <c r="D17" s="199" t="s">
        <v>153</v>
      </c>
      <c r="E17" s="198">
        <v>30</v>
      </c>
      <c r="F17" s="198">
        <v>45</v>
      </c>
      <c r="G17" s="204" t="s">
        <v>154</v>
      </c>
      <c r="H17" s="198" t="s">
        <v>155</v>
      </c>
      <c r="I17" s="198" t="s">
        <v>156</v>
      </c>
      <c r="J17" s="203" t="s">
        <v>140</v>
      </c>
      <c r="K17" s="203"/>
      <c r="M17" s="198">
        <v>4</v>
      </c>
      <c r="N17" s="198" t="s">
        <v>157</v>
      </c>
      <c r="O17" s="199" t="s">
        <v>158</v>
      </c>
      <c r="P17" s="198">
        <v>15</v>
      </c>
      <c r="Q17" s="198"/>
    </row>
    <row r="18" spans="2:17" ht="27">
      <c r="B18" s="198">
        <v>5</v>
      </c>
      <c r="C18" s="198" t="s">
        <v>159</v>
      </c>
      <c r="D18" s="199" t="s">
        <v>160</v>
      </c>
      <c r="E18" s="198">
        <v>7</v>
      </c>
      <c r="F18" s="198">
        <v>75</v>
      </c>
      <c r="G18" s="204" t="s">
        <v>154</v>
      </c>
      <c r="H18" s="198" t="s">
        <v>161</v>
      </c>
      <c r="I18" s="198" t="s">
        <v>162</v>
      </c>
      <c r="J18" s="203" t="s">
        <v>140</v>
      </c>
      <c r="K18" s="203"/>
      <c r="M18" s="198">
        <v>5</v>
      </c>
      <c r="N18" s="198" t="s">
        <v>159</v>
      </c>
      <c r="O18" s="199" t="s">
        <v>142</v>
      </c>
      <c r="P18" s="198">
        <v>7</v>
      </c>
      <c r="Q18" s="198"/>
    </row>
    <row r="19" spans="2:17" ht="27">
      <c r="B19" s="198">
        <v>6</v>
      </c>
      <c r="C19" s="198" t="s">
        <v>163</v>
      </c>
      <c r="D19" s="199" t="s">
        <v>164</v>
      </c>
      <c r="E19" s="198">
        <v>8</v>
      </c>
      <c r="F19" s="198">
        <v>82</v>
      </c>
      <c r="G19" s="478" t="s">
        <v>165</v>
      </c>
      <c r="H19" s="198" t="s">
        <v>166</v>
      </c>
      <c r="I19" s="198" t="s">
        <v>167</v>
      </c>
      <c r="J19" s="205" t="s">
        <v>168</v>
      </c>
      <c r="K19" s="205"/>
      <c r="M19" s="198">
        <v>6</v>
      </c>
      <c r="N19" s="198" t="s">
        <v>169</v>
      </c>
      <c r="O19" s="199" t="s">
        <v>158</v>
      </c>
      <c r="P19" s="198">
        <v>48</v>
      </c>
      <c r="Q19" s="198" t="s">
        <v>170</v>
      </c>
    </row>
    <row r="20" spans="2:17">
      <c r="B20" s="198">
        <v>7</v>
      </c>
      <c r="C20" s="198" t="s">
        <v>171</v>
      </c>
      <c r="D20" s="199" t="s">
        <v>172</v>
      </c>
      <c r="E20" s="198">
        <v>24</v>
      </c>
      <c r="F20" s="198">
        <v>90</v>
      </c>
      <c r="G20" s="479"/>
      <c r="H20" s="198" t="s">
        <v>173</v>
      </c>
      <c r="I20" s="198" t="s">
        <v>174</v>
      </c>
      <c r="J20" s="206"/>
      <c r="K20" s="207"/>
      <c r="M20" s="198"/>
      <c r="N20" s="198"/>
      <c r="O20" s="199"/>
      <c r="P20" s="198"/>
      <c r="Q20" s="198"/>
    </row>
    <row r="21" spans="2:17">
      <c r="B21" s="198">
        <v>8</v>
      </c>
      <c r="C21" s="198" t="s">
        <v>175</v>
      </c>
      <c r="D21" s="199" t="s">
        <v>176</v>
      </c>
      <c r="E21" s="198">
        <v>32</v>
      </c>
      <c r="F21" s="198">
        <v>114</v>
      </c>
      <c r="G21" s="479"/>
      <c r="H21" s="198" t="s">
        <v>177</v>
      </c>
      <c r="I21" s="198" t="s">
        <v>178</v>
      </c>
      <c r="J21" s="206"/>
      <c r="K21" s="207"/>
      <c r="M21" s="198"/>
      <c r="N21" s="198"/>
      <c r="O21" s="199"/>
      <c r="P21" s="198"/>
      <c r="Q21" s="198"/>
    </row>
    <row r="22" spans="2:17">
      <c r="B22" s="198">
        <v>9</v>
      </c>
      <c r="C22" s="198" t="s">
        <v>179</v>
      </c>
      <c r="D22" s="199" t="s">
        <v>176</v>
      </c>
      <c r="E22" s="198">
        <v>32</v>
      </c>
      <c r="F22" s="198">
        <v>146</v>
      </c>
      <c r="G22" s="479"/>
      <c r="H22" s="198" t="s">
        <v>180</v>
      </c>
      <c r="I22" s="198" t="s">
        <v>181</v>
      </c>
      <c r="J22" s="208"/>
      <c r="K22" s="208"/>
      <c r="M22" s="198"/>
      <c r="N22" s="198"/>
      <c r="O22" s="199"/>
      <c r="P22" s="198"/>
      <c r="Q22" s="198"/>
    </row>
    <row r="23" spans="2:17" ht="40.5">
      <c r="B23" s="198">
        <v>10</v>
      </c>
      <c r="C23" s="373" t="s">
        <v>182</v>
      </c>
      <c r="D23" s="199" t="s">
        <v>183</v>
      </c>
      <c r="E23" s="198">
        <v>50</v>
      </c>
      <c r="F23" s="198">
        <v>178</v>
      </c>
      <c r="G23" s="480" t="s">
        <v>184</v>
      </c>
      <c r="H23" s="198" t="s">
        <v>185</v>
      </c>
      <c r="I23" s="198" t="s">
        <v>186</v>
      </c>
      <c r="J23" s="203" t="s">
        <v>140</v>
      </c>
      <c r="K23" s="203" t="s">
        <v>578</v>
      </c>
      <c r="M23" s="198">
        <v>7</v>
      </c>
      <c r="N23" s="198" t="s">
        <v>187</v>
      </c>
      <c r="O23" s="199" t="s">
        <v>158</v>
      </c>
      <c r="P23" s="198">
        <v>25</v>
      </c>
      <c r="Q23" s="198"/>
    </row>
    <row r="24" spans="2:17">
      <c r="B24" s="198">
        <v>11</v>
      </c>
      <c r="C24" s="373" t="s">
        <v>188</v>
      </c>
      <c r="D24" s="199" t="s">
        <v>183</v>
      </c>
      <c r="E24" s="198">
        <v>50</v>
      </c>
      <c r="F24" s="198">
        <v>228</v>
      </c>
      <c r="G24" s="479"/>
      <c r="H24" s="198" t="s">
        <v>189</v>
      </c>
      <c r="I24" s="198" t="s">
        <v>190</v>
      </c>
      <c r="J24" s="203" t="s">
        <v>140</v>
      </c>
      <c r="K24" s="203"/>
      <c r="M24" s="198">
        <v>8</v>
      </c>
      <c r="N24" s="198" t="s">
        <v>191</v>
      </c>
      <c r="O24" s="199" t="s">
        <v>158</v>
      </c>
      <c r="P24" s="198">
        <v>25</v>
      </c>
      <c r="Q24" s="198"/>
    </row>
    <row r="25" spans="2:17">
      <c r="B25" s="198">
        <v>12</v>
      </c>
      <c r="C25" s="198" t="s">
        <v>192</v>
      </c>
      <c r="D25" s="199" t="s">
        <v>144</v>
      </c>
      <c r="E25" s="198">
        <v>12</v>
      </c>
      <c r="F25" s="198">
        <v>278</v>
      </c>
      <c r="G25" s="199" t="s">
        <v>145</v>
      </c>
      <c r="H25" s="198" t="s">
        <v>193</v>
      </c>
      <c r="I25" s="198" t="s">
        <v>194</v>
      </c>
      <c r="J25" s="203" t="s">
        <v>140</v>
      </c>
      <c r="K25" s="203"/>
      <c r="M25" s="198">
        <v>9</v>
      </c>
      <c r="N25" s="198" t="s">
        <v>192</v>
      </c>
      <c r="O25" s="199" t="s">
        <v>142</v>
      </c>
      <c r="P25" s="198">
        <v>12</v>
      </c>
      <c r="Q25" s="198"/>
    </row>
    <row r="26" spans="2:17">
      <c r="B26" s="198">
        <v>13</v>
      </c>
      <c r="C26" s="198" t="s">
        <v>195</v>
      </c>
      <c r="D26" s="199" t="s">
        <v>153</v>
      </c>
      <c r="E26" s="198">
        <v>30</v>
      </c>
      <c r="F26" s="198">
        <v>290</v>
      </c>
      <c r="G26" s="199" t="s">
        <v>145</v>
      </c>
      <c r="H26" s="198" t="s">
        <v>196</v>
      </c>
      <c r="I26" s="198" t="s">
        <v>197</v>
      </c>
      <c r="J26" s="203" t="s">
        <v>140</v>
      </c>
      <c r="K26" s="203"/>
      <c r="M26" s="198">
        <v>10</v>
      </c>
      <c r="N26" s="198" t="s">
        <v>198</v>
      </c>
      <c r="O26" s="199" t="s">
        <v>158</v>
      </c>
      <c r="P26" s="198">
        <v>15</v>
      </c>
      <c r="Q26" s="198"/>
    </row>
    <row r="27" spans="2:17" ht="27">
      <c r="B27" s="198">
        <v>14</v>
      </c>
      <c r="C27" s="198" t="s">
        <v>199</v>
      </c>
      <c r="D27" s="199" t="s">
        <v>164</v>
      </c>
      <c r="E27" s="198">
        <v>8</v>
      </c>
      <c r="F27" s="198">
        <v>320</v>
      </c>
      <c r="G27" s="478" t="s">
        <v>200</v>
      </c>
      <c r="H27" s="198" t="s">
        <v>201</v>
      </c>
      <c r="I27" s="198" t="s">
        <v>202</v>
      </c>
      <c r="J27" s="205" t="s">
        <v>168</v>
      </c>
      <c r="K27" s="205"/>
      <c r="M27" s="198">
        <v>11</v>
      </c>
      <c r="N27" s="198" t="s">
        <v>203</v>
      </c>
      <c r="O27" s="199" t="s">
        <v>158</v>
      </c>
      <c r="P27" s="198">
        <v>48</v>
      </c>
      <c r="Q27" s="198" t="s">
        <v>204</v>
      </c>
    </row>
    <row r="28" spans="2:17">
      <c r="B28" s="198">
        <v>15</v>
      </c>
      <c r="C28" s="198" t="s">
        <v>205</v>
      </c>
      <c r="D28" s="199" t="s">
        <v>172</v>
      </c>
      <c r="E28" s="198">
        <v>24</v>
      </c>
      <c r="F28" s="198">
        <v>328</v>
      </c>
      <c r="G28" s="479"/>
      <c r="H28" s="198" t="s">
        <v>206</v>
      </c>
      <c r="I28" s="198" t="s">
        <v>207</v>
      </c>
      <c r="J28" s="206"/>
      <c r="K28" s="207"/>
      <c r="M28" s="198"/>
      <c r="N28" s="198"/>
      <c r="O28" s="199"/>
      <c r="P28" s="198"/>
      <c r="Q28" s="198"/>
    </row>
    <row r="29" spans="2:17">
      <c r="B29" s="198">
        <v>16</v>
      </c>
      <c r="C29" s="198" t="s">
        <v>208</v>
      </c>
      <c r="D29" s="199" t="s">
        <v>176</v>
      </c>
      <c r="E29" s="198">
        <v>32</v>
      </c>
      <c r="F29" s="198">
        <v>352</v>
      </c>
      <c r="G29" s="479"/>
      <c r="H29" s="198" t="s">
        <v>209</v>
      </c>
      <c r="I29" s="198" t="s">
        <v>210</v>
      </c>
      <c r="J29" s="206"/>
      <c r="K29" s="207"/>
      <c r="M29" s="198"/>
      <c r="N29" s="198"/>
      <c r="O29" s="199"/>
      <c r="P29" s="198"/>
      <c r="Q29" s="198"/>
    </row>
    <row r="30" spans="2:17">
      <c r="B30" s="198">
        <v>17</v>
      </c>
      <c r="C30" s="198" t="s">
        <v>211</v>
      </c>
      <c r="D30" s="199" t="s">
        <v>176</v>
      </c>
      <c r="E30" s="198">
        <v>32</v>
      </c>
      <c r="F30" s="198">
        <v>384</v>
      </c>
      <c r="G30" s="479"/>
      <c r="H30" s="198" t="s">
        <v>212</v>
      </c>
      <c r="I30" s="198" t="s">
        <v>213</v>
      </c>
      <c r="J30" s="208"/>
      <c r="K30" s="208"/>
      <c r="M30" s="198"/>
      <c r="N30" s="198"/>
      <c r="O30" s="199"/>
      <c r="P30" s="198"/>
      <c r="Q30" s="198"/>
    </row>
    <row r="31" spans="2:17" ht="27">
      <c r="B31" s="198">
        <v>18</v>
      </c>
      <c r="C31" s="198" t="s">
        <v>214</v>
      </c>
      <c r="D31" s="199" t="s">
        <v>144</v>
      </c>
      <c r="E31" s="198">
        <v>12</v>
      </c>
      <c r="F31" s="198">
        <v>416</v>
      </c>
      <c r="G31" s="204" t="s">
        <v>154</v>
      </c>
      <c r="H31" s="198" t="s">
        <v>215</v>
      </c>
      <c r="I31" s="198" t="s">
        <v>216</v>
      </c>
      <c r="J31" s="203" t="s">
        <v>217</v>
      </c>
      <c r="K31" s="203"/>
      <c r="M31" s="198">
        <v>12</v>
      </c>
      <c r="N31" s="198" t="s">
        <v>214</v>
      </c>
      <c r="O31" s="199" t="s">
        <v>142</v>
      </c>
      <c r="P31" s="198">
        <v>15</v>
      </c>
      <c r="Q31" s="198" t="s">
        <v>218</v>
      </c>
    </row>
    <row r="32" spans="2:17" ht="27">
      <c r="B32" s="198">
        <v>19</v>
      </c>
      <c r="C32" s="198" t="s">
        <v>219</v>
      </c>
      <c r="D32" s="199" t="s">
        <v>220</v>
      </c>
      <c r="E32" s="198">
        <v>3</v>
      </c>
      <c r="F32" s="198">
        <v>428</v>
      </c>
      <c r="G32" s="204" t="s">
        <v>154</v>
      </c>
      <c r="H32" s="198" t="s">
        <v>221</v>
      </c>
      <c r="I32" s="198" t="s">
        <v>222</v>
      </c>
      <c r="J32" s="203" t="s">
        <v>223</v>
      </c>
      <c r="K32" s="203"/>
      <c r="M32" s="198">
        <v>12</v>
      </c>
      <c r="N32" s="198" t="s">
        <v>214</v>
      </c>
      <c r="O32" s="199" t="s">
        <v>142</v>
      </c>
      <c r="P32" s="198">
        <v>15</v>
      </c>
      <c r="Q32" s="198" t="s">
        <v>218</v>
      </c>
    </row>
    <row r="33" spans="2:17">
      <c r="B33" s="198">
        <v>20</v>
      </c>
      <c r="C33" s="198" t="s">
        <v>224</v>
      </c>
      <c r="D33" s="199" t="s">
        <v>220</v>
      </c>
      <c r="E33" s="198">
        <v>3</v>
      </c>
      <c r="F33" s="198">
        <v>431</v>
      </c>
      <c r="G33" s="199"/>
      <c r="H33" s="198" t="s">
        <v>224</v>
      </c>
      <c r="I33" s="198" t="s">
        <v>225</v>
      </c>
      <c r="J33" s="203" t="s">
        <v>226</v>
      </c>
      <c r="K33" s="203"/>
      <c r="M33" s="198">
        <v>13</v>
      </c>
      <c r="N33" s="198" t="s">
        <v>227</v>
      </c>
      <c r="O33" s="199" t="s">
        <v>142</v>
      </c>
      <c r="P33" s="198">
        <v>3</v>
      </c>
      <c r="Q33" s="198"/>
    </row>
    <row r="34" spans="2:17" ht="27">
      <c r="B34" s="198">
        <v>21</v>
      </c>
      <c r="C34" s="198" t="s">
        <v>228</v>
      </c>
      <c r="D34" s="199" t="s">
        <v>160</v>
      </c>
      <c r="E34" s="198">
        <v>7</v>
      </c>
      <c r="F34" s="198">
        <v>434</v>
      </c>
      <c r="G34" s="204" t="s">
        <v>154</v>
      </c>
      <c r="H34" s="198" t="s">
        <v>229</v>
      </c>
      <c r="I34" s="198" t="s">
        <v>230</v>
      </c>
      <c r="J34" s="203" t="s">
        <v>140</v>
      </c>
      <c r="K34" s="203"/>
      <c r="M34" s="198">
        <v>14</v>
      </c>
      <c r="N34" s="198" t="s">
        <v>230</v>
      </c>
      <c r="O34" s="199" t="s">
        <v>142</v>
      </c>
      <c r="P34" s="198">
        <v>7</v>
      </c>
      <c r="Q34" s="198"/>
    </row>
    <row r="35" spans="2:17">
      <c r="B35" s="198">
        <v>22</v>
      </c>
      <c r="C35" s="198" t="s">
        <v>231</v>
      </c>
      <c r="D35" s="199" t="s">
        <v>232</v>
      </c>
      <c r="E35" s="198">
        <v>30</v>
      </c>
      <c r="F35" s="198">
        <v>441</v>
      </c>
      <c r="G35" s="199"/>
      <c r="H35" s="198" t="s">
        <v>233</v>
      </c>
      <c r="I35" s="198" t="s">
        <v>234</v>
      </c>
      <c r="J35" s="203" t="s">
        <v>140</v>
      </c>
      <c r="K35" s="203"/>
      <c r="M35" s="198">
        <v>15</v>
      </c>
      <c r="N35" s="198" t="s">
        <v>235</v>
      </c>
      <c r="O35" s="199" t="s">
        <v>142</v>
      </c>
      <c r="P35" s="198">
        <v>30</v>
      </c>
      <c r="Q35" s="198"/>
    </row>
    <row r="36" spans="2:17">
      <c r="B36" s="198">
        <v>23</v>
      </c>
      <c r="C36" s="198" t="s">
        <v>236</v>
      </c>
      <c r="D36" s="199" t="s">
        <v>183</v>
      </c>
      <c r="E36" s="198">
        <v>50</v>
      </c>
      <c r="F36" s="198">
        <v>471</v>
      </c>
      <c r="G36" s="199"/>
      <c r="H36" s="198" t="s">
        <v>237</v>
      </c>
      <c r="I36" s="198" t="s">
        <v>238</v>
      </c>
      <c r="J36" s="203" t="s">
        <v>239</v>
      </c>
      <c r="K36" s="203"/>
      <c r="M36" s="198">
        <v>16</v>
      </c>
      <c r="N36" s="198" t="s">
        <v>240</v>
      </c>
      <c r="O36" s="199" t="s">
        <v>158</v>
      </c>
      <c r="P36" s="198">
        <v>25</v>
      </c>
      <c r="Q36" s="198"/>
    </row>
    <row r="37" spans="2:17">
      <c r="B37" s="198">
        <v>24</v>
      </c>
      <c r="C37" s="198" t="s">
        <v>241</v>
      </c>
      <c r="D37" s="199" t="s">
        <v>242</v>
      </c>
      <c r="E37" s="198">
        <v>4</v>
      </c>
      <c r="F37" s="198">
        <v>521</v>
      </c>
      <c r="G37" s="199" t="s">
        <v>145</v>
      </c>
      <c r="H37" s="198" t="s">
        <v>243</v>
      </c>
      <c r="I37" s="198" t="s">
        <v>244</v>
      </c>
      <c r="J37" s="203" t="s">
        <v>245</v>
      </c>
      <c r="K37" s="203"/>
      <c r="M37" s="198">
        <v>17</v>
      </c>
      <c r="N37" s="198" t="s">
        <v>241</v>
      </c>
      <c r="O37" s="199" t="s">
        <v>142</v>
      </c>
      <c r="P37" s="198">
        <v>4</v>
      </c>
      <c r="Q37" s="198" t="s">
        <v>246</v>
      </c>
    </row>
    <row r="38" spans="2:17">
      <c r="B38" s="198">
        <v>25</v>
      </c>
      <c r="C38" s="198" t="s">
        <v>247</v>
      </c>
      <c r="D38" s="199" t="s">
        <v>248</v>
      </c>
      <c r="E38" s="198">
        <v>20</v>
      </c>
      <c r="F38" s="198">
        <v>525</v>
      </c>
      <c r="G38" s="199"/>
      <c r="H38" s="198" t="s">
        <v>249</v>
      </c>
      <c r="I38" s="198" t="s">
        <v>250</v>
      </c>
      <c r="J38" s="203" t="s">
        <v>251</v>
      </c>
      <c r="K38" s="203"/>
      <c r="M38" s="198">
        <v>18</v>
      </c>
      <c r="N38" s="198" t="s">
        <v>252</v>
      </c>
      <c r="O38" s="199" t="s">
        <v>158</v>
      </c>
      <c r="P38" s="198">
        <v>10</v>
      </c>
      <c r="Q38" s="198"/>
    </row>
    <row r="39" spans="2:17">
      <c r="B39" s="198">
        <v>26</v>
      </c>
      <c r="C39" s="198" t="s">
        <v>253</v>
      </c>
      <c r="D39" s="199" t="s">
        <v>254</v>
      </c>
      <c r="E39" s="198">
        <v>7</v>
      </c>
      <c r="F39" s="198">
        <v>545</v>
      </c>
      <c r="G39" s="199" t="s">
        <v>255</v>
      </c>
      <c r="H39" s="198" t="s">
        <v>256</v>
      </c>
      <c r="I39" s="198" t="s">
        <v>253</v>
      </c>
      <c r="J39" s="203" t="s">
        <v>257</v>
      </c>
      <c r="K39" s="203"/>
      <c r="M39" s="198">
        <v>19</v>
      </c>
      <c r="N39" s="198" t="s">
        <v>253</v>
      </c>
      <c r="O39" s="199" t="s">
        <v>142</v>
      </c>
      <c r="P39" s="198">
        <v>7</v>
      </c>
      <c r="Q39" s="198"/>
    </row>
    <row r="40" spans="2:17">
      <c r="B40" s="198">
        <v>27</v>
      </c>
      <c r="C40" s="198" t="s">
        <v>258</v>
      </c>
      <c r="D40" s="199" t="s">
        <v>259</v>
      </c>
      <c r="E40" s="198">
        <v>1</v>
      </c>
      <c r="F40" s="198">
        <v>552</v>
      </c>
      <c r="G40" s="199" t="s">
        <v>260</v>
      </c>
      <c r="H40" s="198" t="s">
        <v>261</v>
      </c>
      <c r="I40" s="198" t="s">
        <v>262</v>
      </c>
      <c r="J40" s="203" t="s">
        <v>263</v>
      </c>
      <c r="K40" s="203"/>
      <c r="M40" s="198">
        <v>20</v>
      </c>
      <c r="N40" s="198" t="s">
        <v>264</v>
      </c>
      <c r="O40" s="199" t="s">
        <v>142</v>
      </c>
      <c r="P40" s="198">
        <v>1</v>
      </c>
      <c r="Q40" s="198"/>
    </row>
    <row r="41" spans="2:17">
      <c r="B41" s="198">
        <v>28</v>
      </c>
      <c r="C41" s="198" t="s">
        <v>265</v>
      </c>
      <c r="D41" s="199" t="s">
        <v>144</v>
      </c>
      <c r="E41" s="198">
        <v>12</v>
      </c>
      <c r="F41" s="198">
        <v>553</v>
      </c>
      <c r="G41" s="199"/>
      <c r="H41" s="198" t="s">
        <v>266</v>
      </c>
      <c r="I41" s="198" t="s">
        <v>267</v>
      </c>
      <c r="J41" s="203" t="s">
        <v>268</v>
      </c>
      <c r="K41" s="203"/>
      <c r="M41" s="198">
        <v>21</v>
      </c>
      <c r="N41" s="198" t="s">
        <v>265</v>
      </c>
      <c r="O41" s="199" t="s">
        <v>142</v>
      </c>
      <c r="P41" s="198">
        <v>12</v>
      </c>
      <c r="Q41" s="198"/>
    </row>
    <row r="42" spans="2:17" ht="27">
      <c r="B42" s="198">
        <v>29</v>
      </c>
      <c r="C42" s="198" t="s">
        <v>269</v>
      </c>
      <c r="D42" s="199" t="s">
        <v>270</v>
      </c>
      <c r="E42" s="198">
        <v>8</v>
      </c>
      <c r="F42" s="198">
        <v>565</v>
      </c>
      <c r="G42" s="204" t="s">
        <v>154</v>
      </c>
      <c r="H42" s="198" t="s">
        <v>271</v>
      </c>
      <c r="I42" s="198" t="s">
        <v>272</v>
      </c>
      <c r="J42" s="203" t="s">
        <v>140</v>
      </c>
      <c r="K42" s="203"/>
      <c r="M42" s="198">
        <v>22</v>
      </c>
      <c r="N42" s="198" t="s">
        <v>273</v>
      </c>
      <c r="O42" s="199">
        <v>9</v>
      </c>
      <c r="P42" s="198">
        <v>8</v>
      </c>
      <c r="Q42" s="198"/>
    </row>
    <row r="43" spans="2:17" ht="27">
      <c r="B43" s="198">
        <v>30</v>
      </c>
      <c r="C43" s="198" t="s">
        <v>274</v>
      </c>
      <c r="D43" s="199" t="s">
        <v>270</v>
      </c>
      <c r="E43" s="198">
        <v>8</v>
      </c>
      <c r="F43" s="198">
        <v>573</v>
      </c>
      <c r="G43" s="204" t="s">
        <v>275</v>
      </c>
      <c r="H43" s="198" t="s">
        <v>271</v>
      </c>
      <c r="I43" s="198" t="s">
        <v>274</v>
      </c>
      <c r="J43" s="203" t="s">
        <v>140</v>
      </c>
      <c r="K43" s="203"/>
      <c r="M43" s="198">
        <v>23</v>
      </c>
      <c r="N43" s="198" t="s">
        <v>274</v>
      </c>
      <c r="O43" s="199" t="s">
        <v>142</v>
      </c>
      <c r="P43" s="198">
        <v>8</v>
      </c>
      <c r="Q43" s="198"/>
    </row>
    <row r="44" spans="2:17" ht="27">
      <c r="B44" s="198">
        <v>31</v>
      </c>
      <c r="C44" s="198" t="s">
        <v>276</v>
      </c>
      <c r="D44" s="199" t="s">
        <v>277</v>
      </c>
      <c r="E44" s="198">
        <v>2</v>
      </c>
      <c r="F44" s="198">
        <v>581</v>
      </c>
      <c r="G44" s="204" t="s">
        <v>275</v>
      </c>
      <c r="H44" s="198" t="s">
        <v>579</v>
      </c>
      <c r="I44" s="198" t="s">
        <v>278</v>
      </c>
      <c r="J44" s="203" t="s">
        <v>140</v>
      </c>
      <c r="K44" s="203"/>
      <c r="M44" s="198">
        <v>24</v>
      </c>
      <c r="N44" s="198" t="s">
        <v>279</v>
      </c>
      <c r="O44" s="199" t="s">
        <v>142</v>
      </c>
      <c r="P44" s="198">
        <v>2</v>
      </c>
      <c r="Q44" s="198"/>
    </row>
    <row r="45" spans="2:17">
      <c r="B45" s="198">
        <v>32</v>
      </c>
      <c r="C45" s="198" t="s">
        <v>280</v>
      </c>
      <c r="D45" s="199" t="s">
        <v>259</v>
      </c>
      <c r="E45" s="198">
        <v>1</v>
      </c>
      <c r="F45" s="198">
        <v>583</v>
      </c>
      <c r="G45" s="199"/>
      <c r="H45" s="198" t="s">
        <v>281</v>
      </c>
      <c r="I45" s="198" t="s">
        <v>282</v>
      </c>
      <c r="J45" s="203" t="s">
        <v>283</v>
      </c>
      <c r="K45" s="203"/>
      <c r="M45" s="198">
        <v>25</v>
      </c>
      <c r="N45" s="198" t="s">
        <v>280</v>
      </c>
      <c r="O45" s="199" t="s">
        <v>142</v>
      </c>
      <c r="P45" s="198">
        <v>1</v>
      </c>
      <c r="Q45" s="198" t="s">
        <v>284</v>
      </c>
    </row>
    <row r="46" spans="2:17">
      <c r="B46" s="198">
        <v>33</v>
      </c>
      <c r="C46" s="198" t="s">
        <v>224</v>
      </c>
      <c r="D46" s="199" t="s">
        <v>285</v>
      </c>
      <c r="E46" s="198">
        <v>409</v>
      </c>
      <c r="F46" s="198">
        <v>584</v>
      </c>
      <c r="G46" s="199"/>
      <c r="H46" s="198" t="s">
        <v>286</v>
      </c>
      <c r="I46" s="198" t="s">
        <v>225</v>
      </c>
      <c r="J46" s="203" t="s">
        <v>287</v>
      </c>
      <c r="K46" s="203"/>
      <c r="M46" s="198">
        <v>26</v>
      </c>
      <c r="N46" s="198" t="s">
        <v>288</v>
      </c>
      <c r="O46" s="199" t="s">
        <v>142</v>
      </c>
      <c r="P46" s="198">
        <v>409</v>
      </c>
      <c r="Q46" s="198"/>
    </row>
    <row r="47" spans="2:17" ht="27">
      <c r="B47" s="198">
        <v>34</v>
      </c>
      <c r="C47" s="198" t="s">
        <v>289</v>
      </c>
      <c r="D47" s="199" t="s">
        <v>137</v>
      </c>
      <c r="E47" s="198">
        <v>20</v>
      </c>
      <c r="F47" s="198">
        <v>993</v>
      </c>
      <c r="G47" s="199" t="s">
        <v>184</v>
      </c>
      <c r="H47" s="200" t="s">
        <v>290</v>
      </c>
      <c r="I47" s="198" t="s">
        <v>289</v>
      </c>
      <c r="J47" s="203" t="s">
        <v>291</v>
      </c>
      <c r="K47" s="203"/>
      <c r="M47" s="198"/>
      <c r="N47" s="198"/>
      <c r="O47" s="199"/>
      <c r="P47" s="198"/>
      <c r="Q47" s="198"/>
    </row>
    <row r="48" spans="2:17">
      <c r="B48" s="198">
        <v>35</v>
      </c>
      <c r="C48" s="198" t="s">
        <v>292</v>
      </c>
      <c r="D48" s="199" t="s">
        <v>248</v>
      </c>
      <c r="E48" s="198">
        <v>20</v>
      </c>
      <c r="F48" s="198">
        <v>1013</v>
      </c>
      <c r="G48" s="199"/>
      <c r="H48" s="200" t="s">
        <v>293</v>
      </c>
      <c r="I48" s="198" t="s">
        <v>292</v>
      </c>
      <c r="J48" s="203" t="s">
        <v>294</v>
      </c>
      <c r="K48" s="203"/>
      <c r="M48" s="198"/>
      <c r="N48" s="198"/>
      <c r="O48" s="199"/>
      <c r="P48" s="198"/>
      <c r="Q48" s="198"/>
    </row>
    <row r="49" spans="2:17">
      <c r="B49" s="198">
        <v>36</v>
      </c>
      <c r="C49" s="198" t="s">
        <v>295</v>
      </c>
      <c r="D49" s="199" t="s">
        <v>137</v>
      </c>
      <c r="E49" s="198">
        <v>20</v>
      </c>
      <c r="F49" s="198">
        <v>1033</v>
      </c>
      <c r="G49" s="199"/>
      <c r="H49" s="198" t="s">
        <v>296</v>
      </c>
      <c r="I49" s="198" t="s">
        <v>295</v>
      </c>
      <c r="J49" s="203" t="s">
        <v>297</v>
      </c>
      <c r="K49" s="203"/>
      <c r="M49" s="198"/>
      <c r="N49" s="198"/>
      <c r="O49" s="199"/>
      <c r="P49" s="198"/>
      <c r="Q49" s="198"/>
    </row>
    <row r="50" spans="2:17">
      <c r="B50" s="198">
        <v>37</v>
      </c>
      <c r="C50" s="198" t="s">
        <v>298</v>
      </c>
      <c r="D50" s="199" t="s">
        <v>248</v>
      </c>
      <c r="E50" s="198">
        <v>20</v>
      </c>
      <c r="F50" s="198">
        <v>1053</v>
      </c>
      <c r="G50" s="199"/>
      <c r="H50" s="200" t="s">
        <v>293</v>
      </c>
      <c r="I50" s="198" t="s">
        <v>298</v>
      </c>
      <c r="J50" s="203" t="s">
        <v>294</v>
      </c>
      <c r="K50" s="203"/>
      <c r="M50" s="198"/>
      <c r="N50" s="198"/>
      <c r="O50" s="199"/>
      <c r="P50" s="198"/>
      <c r="Q50" s="198"/>
    </row>
    <row r="51" spans="2:17">
      <c r="B51" s="198">
        <v>38</v>
      </c>
      <c r="C51" s="198" t="s">
        <v>299</v>
      </c>
      <c r="D51" s="199" t="s">
        <v>137</v>
      </c>
      <c r="E51" s="198">
        <v>20</v>
      </c>
      <c r="F51" s="198">
        <v>1073</v>
      </c>
      <c r="G51" s="199"/>
      <c r="H51" s="198" t="s">
        <v>296</v>
      </c>
      <c r="I51" s="198" t="s">
        <v>299</v>
      </c>
      <c r="J51" s="203" t="s">
        <v>297</v>
      </c>
      <c r="K51" s="203"/>
      <c r="M51" s="198"/>
      <c r="N51" s="198"/>
      <c r="O51" s="199"/>
      <c r="P51" s="198"/>
      <c r="Q51" s="198"/>
    </row>
    <row r="52" spans="2:17">
      <c r="B52" s="198">
        <v>39</v>
      </c>
      <c r="C52" s="198" t="s">
        <v>300</v>
      </c>
      <c r="D52" s="199" t="s">
        <v>248</v>
      </c>
      <c r="E52" s="198">
        <v>20</v>
      </c>
      <c r="F52" s="198">
        <v>1093</v>
      </c>
      <c r="G52" s="199"/>
      <c r="H52" s="200" t="s">
        <v>293</v>
      </c>
      <c r="I52" s="198" t="s">
        <v>300</v>
      </c>
      <c r="J52" s="203" t="s">
        <v>294</v>
      </c>
      <c r="K52" s="203"/>
      <c r="M52" s="198"/>
      <c r="N52" s="198"/>
      <c r="O52" s="199"/>
      <c r="P52" s="198"/>
      <c r="Q52" s="198"/>
    </row>
    <row r="53" spans="2:17">
      <c r="B53" s="198">
        <v>40</v>
      </c>
      <c r="C53" s="198" t="s">
        <v>301</v>
      </c>
      <c r="D53" s="199" t="s">
        <v>137</v>
      </c>
      <c r="E53" s="198">
        <v>20</v>
      </c>
      <c r="F53" s="198">
        <v>1113</v>
      </c>
      <c r="G53" s="199"/>
      <c r="H53" s="198" t="s">
        <v>296</v>
      </c>
      <c r="I53" s="198" t="s">
        <v>301</v>
      </c>
      <c r="J53" s="203" t="s">
        <v>297</v>
      </c>
      <c r="K53" s="203"/>
      <c r="M53" s="198"/>
      <c r="N53" s="198"/>
      <c r="O53" s="199"/>
      <c r="P53" s="198"/>
      <c r="Q53" s="198"/>
    </row>
    <row r="54" spans="2:17">
      <c r="B54" s="198">
        <v>41</v>
      </c>
      <c r="C54" s="198" t="s">
        <v>302</v>
      </c>
      <c r="D54" s="199" t="s">
        <v>248</v>
      </c>
      <c r="E54" s="198">
        <v>20</v>
      </c>
      <c r="F54" s="198">
        <v>1133</v>
      </c>
      <c r="G54" s="199"/>
      <c r="H54" s="200" t="s">
        <v>293</v>
      </c>
      <c r="I54" s="198" t="s">
        <v>302</v>
      </c>
      <c r="J54" s="203" t="s">
        <v>294</v>
      </c>
      <c r="K54" s="203"/>
      <c r="M54" s="198"/>
      <c r="N54" s="198"/>
      <c r="O54" s="199"/>
      <c r="P54" s="198"/>
      <c r="Q54" s="198"/>
    </row>
    <row r="55" spans="2:17">
      <c r="B55" s="198">
        <v>42</v>
      </c>
      <c r="C55" s="198" t="s">
        <v>303</v>
      </c>
      <c r="D55" s="199" t="s">
        <v>137</v>
      </c>
      <c r="E55" s="198">
        <v>20</v>
      </c>
      <c r="F55" s="198">
        <v>1153</v>
      </c>
      <c r="G55" s="199"/>
      <c r="H55" s="198" t="s">
        <v>296</v>
      </c>
      <c r="I55" s="198" t="s">
        <v>303</v>
      </c>
      <c r="J55" s="203" t="s">
        <v>297</v>
      </c>
      <c r="K55" s="203"/>
      <c r="M55" s="198"/>
      <c r="N55" s="198"/>
      <c r="O55" s="199"/>
      <c r="P55" s="198"/>
      <c r="Q55" s="198"/>
    </row>
    <row r="56" spans="2:17">
      <c r="B56" s="198">
        <v>43</v>
      </c>
      <c r="C56" s="198" t="s">
        <v>304</v>
      </c>
      <c r="D56" s="199" t="s">
        <v>248</v>
      </c>
      <c r="E56" s="198">
        <v>20</v>
      </c>
      <c r="F56" s="198">
        <v>1173</v>
      </c>
      <c r="G56" s="199"/>
      <c r="H56" s="200" t="s">
        <v>293</v>
      </c>
      <c r="I56" s="198" t="s">
        <v>304</v>
      </c>
      <c r="J56" s="203" t="s">
        <v>294</v>
      </c>
      <c r="K56" s="203"/>
      <c r="M56" s="198"/>
      <c r="N56" s="198"/>
      <c r="O56" s="199"/>
      <c r="P56" s="198"/>
      <c r="Q56" s="198"/>
    </row>
    <row r="57" spans="2:17">
      <c r="B57" s="198">
        <v>44</v>
      </c>
      <c r="C57" s="198" t="s">
        <v>305</v>
      </c>
      <c r="D57" s="199" t="s">
        <v>137</v>
      </c>
      <c r="E57" s="198">
        <v>20</v>
      </c>
      <c r="F57" s="198">
        <v>1193</v>
      </c>
      <c r="G57" s="199"/>
      <c r="H57" s="198" t="s">
        <v>296</v>
      </c>
      <c r="I57" s="198" t="s">
        <v>305</v>
      </c>
      <c r="J57" s="203" t="s">
        <v>297</v>
      </c>
      <c r="K57" s="203"/>
      <c r="M57" s="198"/>
      <c r="N57" s="198"/>
      <c r="O57" s="199"/>
      <c r="P57" s="198"/>
      <c r="Q57" s="198"/>
    </row>
    <row r="58" spans="2:17">
      <c r="B58" s="198">
        <v>45</v>
      </c>
      <c r="C58" s="198" t="s">
        <v>306</v>
      </c>
      <c r="D58" s="199" t="s">
        <v>307</v>
      </c>
      <c r="E58" s="198">
        <v>6</v>
      </c>
      <c r="F58" s="198">
        <v>1213</v>
      </c>
      <c r="G58" s="199" t="s">
        <v>184</v>
      </c>
      <c r="H58" s="198" t="s">
        <v>308</v>
      </c>
      <c r="I58" s="198" t="s">
        <v>309</v>
      </c>
      <c r="J58" s="203" t="s">
        <v>310</v>
      </c>
      <c r="K58" s="203"/>
      <c r="M58" s="198"/>
      <c r="N58" s="198"/>
      <c r="O58" s="199"/>
      <c r="P58" s="198"/>
      <c r="Q58" s="198"/>
    </row>
    <row r="59" spans="2:17">
      <c r="B59" s="198">
        <v>46</v>
      </c>
      <c r="C59" s="198" t="s">
        <v>311</v>
      </c>
      <c r="D59" s="199" t="s">
        <v>277</v>
      </c>
      <c r="E59" s="198">
        <v>2</v>
      </c>
      <c r="F59" s="198">
        <v>1219</v>
      </c>
      <c r="G59" s="199"/>
      <c r="H59" s="198" t="s">
        <v>312</v>
      </c>
      <c r="I59" s="198" t="s">
        <v>311</v>
      </c>
      <c r="J59" s="203" t="s">
        <v>313</v>
      </c>
      <c r="K59" s="203"/>
      <c r="M59" s="198"/>
      <c r="N59" s="198"/>
      <c r="O59" s="199"/>
      <c r="P59" s="198"/>
      <c r="Q59" s="198"/>
    </row>
    <row r="60" spans="2:17">
      <c r="C60" s="187" t="s">
        <v>314</v>
      </c>
      <c r="E60" s="188">
        <f>SUM(E14:E59)</f>
        <v>1220</v>
      </c>
    </row>
    <row r="62" spans="2:17">
      <c r="C62" s="187" t="s">
        <v>315</v>
      </c>
    </row>
    <row r="63" spans="2:17">
      <c r="C63" s="187" t="s">
        <v>316</v>
      </c>
    </row>
    <row r="64" spans="2:17">
      <c r="C64" s="187" t="s">
        <v>317</v>
      </c>
    </row>
    <row r="66" spans="3:3">
      <c r="C66" s="209" t="s">
        <v>318</v>
      </c>
    </row>
    <row r="68" spans="3:3">
      <c r="C68" s="187" t="s">
        <v>319</v>
      </c>
    </row>
    <row r="69" spans="3:3">
      <c r="C69" s="187" t="s">
        <v>320</v>
      </c>
    </row>
    <row r="70" spans="3:3">
      <c r="C70" s="187" t="s">
        <v>321</v>
      </c>
    </row>
    <row r="71" spans="3:3">
      <c r="C71" s="187" t="s">
        <v>322</v>
      </c>
    </row>
    <row r="72" spans="3:3">
      <c r="C72" s="187" t="s">
        <v>323</v>
      </c>
    </row>
    <row r="74" spans="3:3">
      <c r="C74" s="187" t="s">
        <v>324</v>
      </c>
    </row>
    <row r="75" spans="3:3">
      <c r="C75" s="187" t="s">
        <v>325</v>
      </c>
    </row>
    <row r="76" spans="3:3">
      <c r="C76" s="187" t="s">
        <v>326</v>
      </c>
    </row>
    <row r="77" spans="3:3">
      <c r="C77" s="187" t="s">
        <v>327</v>
      </c>
    </row>
  </sheetData>
  <mergeCells count="3">
    <mergeCell ref="G19:G22"/>
    <mergeCell ref="G23:G24"/>
    <mergeCell ref="G27:G30"/>
  </mergeCells>
  <phoneticPr fontId="3"/>
  <pageMargins left="0.7" right="0.7" top="0.75" bottom="0.75" header="0.3" footer="0.3"/>
  <pageSetup paperSize="8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334F-F290-4C0E-B295-0EBBC7B8FBD5}">
  <sheetPr>
    <tabColor theme="0" tint="-0.499984740745262"/>
  </sheetPr>
  <dimension ref="A1:A9"/>
  <sheetViews>
    <sheetView showGridLines="0" zoomScaleNormal="100" workbookViewId="0">
      <selection activeCell="D8" sqref="A1:D8"/>
    </sheetView>
  </sheetViews>
  <sheetFormatPr defaultRowHeight="13"/>
  <cols>
    <col min="1" max="1" width="9" customWidth="1"/>
  </cols>
  <sheetData>
    <row r="1" spans="1:1">
      <c r="A1" t="s">
        <v>328</v>
      </c>
    </row>
    <row r="2" spans="1:1">
      <c r="A2" t="s">
        <v>335</v>
      </c>
    </row>
    <row r="3" spans="1:1">
      <c r="A3" s="110" t="s">
        <v>335</v>
      </c>
    </row>
    <row r="4" spans="1:1">
      <c r="A4" t="s">
        <v>329</v>
      </c>
    </row>
    <row r="5" spans="1:1">
      <c r="A5" t="s">
        <v>329</v>
      </c>
    </row>
    <row r="6" spans="1:1">
      <c r="A6" t="s">
        <v>329</v>
      </c>
    </row>
    <row r="8" spans="1:1" ht="13.5">
      <c r="A8" s="187" t="s">
        <v>371</v>
      </c>
    </row>
    <row r="9" spans="1:1" ht="13.5">
      <c r="A9" s="270" t="s">
        <v>370</v>
      </c>
    </row>
  </sheetData>
  <phoneticPr fontId="3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"/>
  <cols>
    <col min="1" max="1" width="14.08984375" customWidth="1"/>
    <col min="2" max="2" width="2.6328125" customWidth="1"/>
    <col min="3" max="3" width="14.08984375" customWidth="1"/>
    <col min="4" max="4" width="2.6328125" customWidth="1"/>
    <col min="5" max="5" width="14.08984375" customWidth="1"/>
    <col min="6" max="6" width="2.6328125" customWidth="1"/>
    <col min="7" max="7" width="14.08984375" customWidth="1"/>
    <col min="8" max="8" width="2.6328125" customWidth="1"/>
    <col min="9" max="9" width="14.08984375" customWidth="1"/>
    <col min="10" max="10" width="2.6328125" customWidth="1"/>
    <col min="11" max="11" width="14.08984375" customWidth="1"/>
    <col min="12" max="12" width="2.6328125" customWidth="1"/>
    <col min="13" max="13" width="14.08984375" customWidth="1"/>
  </cols>
  <sheetData>
    <row r="1" spans="1:13">
      <c r="A1" s="14" t="s">
        <v>73</v>
      </c>
      <c r="C1" s="14" t="s">
        <v>74</v>
      </c>
      <c r="E1" s="14" t="s">
        <v>75</v>
      </c>
      <c r="G1" s="14"/>
      <c r="I1" s="14"/>
      <c r="K1" s="14"/>
      <c r="M1" s="14"/>
    </row>
    <row r="2" spans="1:13">
      <c r="A2" s="15" t="s">
        <v>76</v>
      </c>
      <c r="C2" s="15" t="s">
        <v>45</v>
      </c>
      <c r="E2" s="15" t="s">
        <v>50</v>
      </c>
      <c r="G2" s="15"/>
      <c r="I2" s="15"/>
      <c r="K2" s="15"/>
      <c r="M2" s="15"/>
    </row>
    <row r="3" spans="1:13">
      <c r="A3" s="15" t="s">
        <v>77</v>
      </c>
      <c r="C3" s="15" t="s">
        <v>49</v>
      </c>
      <c r="E3" s="15" t="s">
        <v>46</v>
      </c>
      <c r="G3" s="15"/>
      <c r="I3" s="15"/>
      <c r="K3" s="15"/>
      <c r="M3" s="15"/>
    </row>
    <row r="4" spans="1:13">
      <c r="A4" s="15" t="s">
        <v>78</v>
      </c>
      <c r="C4" s="15" t="s">
        <v>47</v>
      </c>
      <c r="E4" s="15"/>
      <c r="G4" s="15"/>
      <c r="I4" s="15"/>
      <c r="K4" s="15"/>
      <c r="M4" s="15"/>
    </row>
    <row r="5" spans="1:13">
      <c r="A5" s="15"/>
      <c r="C5" s="15" t="s">
        <v>79</v>
      </c>
      <c r="E5" s="15"/>
      <c r="G5" s="15"/>
      <c r="I5" s="15"/>
      <c r="K5" s="15"/>
      <c r="M5" s="15"/>
    </row>
    <row r="6" spans="1:13">
      <c r="A6" s="15"/>
      <c r="C6" s="15" t="s">
        <v>80</v>
      </c>
      <c r="E6" s="15"/>
      <c r="G6" s="15"/>
      <c r="I6" s="15"/>
      <c r="K6" s="15"/>
      <c r="M6" s="15"/>
    </row>
    <row r="7" spans="1:13">
      <c r="A7" s="15"/>
      <c r="C7" s="15" t="s">
        <v>81</v>
      </c>
      <c r="E7" s="15"/>
      <c r="G7" s="15"/>
      <c r="I7" s="15"/>
      <c r="K7" s="15"/>
      <c r="M7" s="15"/>
    </row>
    <row r="8" spans="1:13">
      <c r="A8" s="15"/>
      <c r="C8" s="15" t="s">
        <v>82</v>
      </c>
      <c r="E8" s="15"/>
      <c r="G8" s="15"/>
      <c r="I8" s="15"/>
      <c r="K8" s="15"/>
      <c r="M8" s="15"/>
    </row>
    <row r="9" spans="1:13">
      <c r="A9" s="15"/>
      <c r="C9" s="15" t="s">
        <v>83</v>
      </c>
      <c r="E9" s="15"/>
      <c r="G9" s="15"/>
      <c r="I9" s="15"/>
      <c r="K9" s="15"/>
      <c r="M9" s="15"/>
    </row>
    <row r="10" spans="1:13">
      <c r="A10" s="15"/>
      <c r="C10" s="15" t="s">
        <v>84</v>
      </c>
      <c r="E10" s="15"/>
      <c r="G10" s="15"/>
      <c r="I10" s="15"/>
      <c r="K10" s="15"/>
      <c r="M10" s="15"/>
    </row>
    <row r="11" spans="1:13">
      <c r="A11" s="15"/>
      <c r="C11" s="15" t="s">
        <v>85</v>
      </c>
      <c r="E11" s="15"/>
      <c r="G11" s="15"/>
      <c r="I11" s="15"/>
      <c r="K11" s="15"/>
      <c r="M11" s="15"/>
    </row>
    <row r="12" spans="1:13">
      <c r="A12" s="15"/>
      <c r="C12" s="15" t="s">
        <v>86</v>
      </c>
      <c r="E12" s="15"/>
      <c r="G12" s="15"/>
      <c r="I12" s="15"/>
      <c r="K12" s="15"/>
      <c r="M12" s="15"/>
    </row>
    <row r="13" spans="1:13">
      <c r="A13" s="15"/>
      <c r="C13" s="15" t="s">
        <v>87</v>
      </c>
      <c r="E13" s="15"/>
      <c r="G13" s="15"/>
      <c r="I13" s="15"/>
      <c r="K13" s="15"/>
      <c r="M13" s="15"/>
    </row>
    <row r="14" spans="1:13">
      <c r="A14" s="15"/>
      <c r="C14" s="15"/>
      <c r="E14" s="15"/>
      <c r="G14" s="15"/>
      <c r="I14" s="15"/>
      <c r="K14" s="15"/>
      <c r="M14" s="15"/>
    </row>
    <row r="15" spans="1:13">
      <c r="A15" s="15"/>
      <c r="C15" s="15"/>
      <c r="E15" s="15"/>
      <c r="G15" s="15"/>
      <c r="I15" s="15"/>
      <c r="K15" s="15"/>
      <c r="M15" s="15"/>
    </row>
    <row r="16" spans="1:13">
      <c r="A16" s="15"/>
      <c r="C16" s="15"/>
      <c r="E16" s="15"/>
      <c r="G16" s="15"/>
      <c r="I16" s="15"/>
      <c r="K16" s="15"/>
      <c r="M16" s="15"/>
    </row>
    <row r="17" spans="1:13">
      <c r="A17" s="15"/>
      <c r="C17" s="15"/>
      <c r="E17" s="15"/>
      <c r="G17" s="15"/>
      <c r="I17" s="15"/>
      <c r="K17" s="15"/>
      <c r="M17" s="15"/>
    </row>
    <row r="18" spans="1:13">
      <c r="A18" s="15"/>
      <c r="C18" s="15"/>
      <c r="E18" s="15"/>
      <c r="G18" s="15"/>
      <c r="I18" s="15"/>
      <c r="K18" s="15"/>
      <c r="M18" s="15"/>
    </row>
    <row r="19" spans="1:13">
      <c r="A19" s="15"/>
      <c r="C19" s="15"/>
      <c r="E19" s="15"/>
      <c r="G19" s="15"/>
      <c r="I19" s="15"/>
      <c r="K19" s="15"/>
      <c r="M19" s="15"/>
    </row>
    <row r="20" spans="1:13">
      <c r="A20" s="15"/>
      <c r="C20" s="15"/>
      <c r="E20" s="15"/>
      <c r="G20" s="15"/>
      <c r="I20" s="15"/>
      <c r="K20" s="15"/>
      <c r="M20" s="15"/>
    </row>
    <row r="21" spans="1:13">
      <c r="A21" s="15"/>
      <c r="C21" s="15"/>
      <c r="E21" s="15"/>
      <c r="G21" s="15"/>
      <c r="I21" s="15"/>
      <c r="K21" s="15"/>
      <c r="M21" s="15"/>
    </row>
    <row r="22" spans="1:13">
      <c r="A22" s="15"/>
      <c r="C22" s="15"/>
      <c r="E22" s="15"/>
      <c r="G22" s="15"/>
      <c r="I22" s="15"/>
      <c r="K22" s="15"/>
      <c r="M22" s="15"/>
    </row>
    <row r="23" spans="1:13">
      <c r="A23" s="15"/>
      <c r="C23" s="15"/>
      <c r="E23" s="15"/>
      <c r="G23" s="15"/>
      <c r="I23" s="15"/>
      <c r="K23" s="15"/>
      <c r="M23" s="15"/>
    </row>
    <row r="24" spans="1:13">
      <c r="A24" s="15"/>
      <c r="C24" s="15"/>
      <c r="E24" s="15"/>
      <c r="G24" s="15"/>
      <c r="I24" s="15"/>
      <c r="K24" s="15"/>
      <c r="M24" s="15"/>
    </row>
    <row r="25" spans="1:13">
      <c r="A25" s="15"/>
      <c r="C25" s="15"/>
      <c r="E25" s="15"/>
      <c r="G25" s="15"/>
      <c r="I25" s="15"/>
      <c r="K25" s="15"/>
      <c r="M25" s="15"/>
    </row>
    <row r="26" spans="1:13">
      <c r="A26" s="15"/>
      <c r="C26" s="15"/>
      <c r="E26" s="15"/>
      <c r="G26" s="15"/>
      <c r="I26" s="15"/>
      <c r="K26" s="15"/>
      <c r="M26" s="15"/>
    </row>
    <row r="27" spans="1:13">
      <c r="A27" s="15"/>
      <c r="C27" s="15"/>
      <c r="E27" s="15"/>
      <c r="G27" s="15"/>
      <c r="I27" s="15"/>
      <c r="K27" s="15"/>
      <c r="M27" s="15"/>
    </row>
    <row r="28" spans="1:13">
      <c r="A28" s="15"/>
      <c r="C28" s="15"/>
      <c r="E28" s="15"/>
      <c r="G28" s="15"/>
      <c r="I28" s="15"/>
      <c r="K28" s="15"/>
      <c r="M28" s="15"/>
    </row>
    <row r="29" spans="1:13">
      <c r="A29" s="15"/>
      <c r="C29" s="15"/>
      <c r="E29" s="15"/>
      <c r="G29" s="15"/>
      <c r="I29" s="15"/>
      <c r="K29" s="15"/>
      <c r="M29" s="15"/>
    </row>
    <row r="30" spans="1:13">
      <c r="A30" s="15"/>
      <c r="C30" s="15"/>
      <c r="E30" s="15"/>
      <c r="G30" s="15"/>
      <c r="I30" s="15"/>
      <c r="K30" s="15"/>
      <c r="M30" s="15"/>
    </row>
    <row r="31" spans="1:13">
      <c r="A31" s="15"/>
      <c r="C31" s="15"/>
      <c r="E31" s="15"/>
      <c r="G31" s="15"/>
      <c r="I31" s="15"/>
      <c r="K31" s="15"/>
      <c r="M31" s="15"/>
    </row>
    <row r="32" spans="1:13">
      <c r="A32" s="15"/>
      <c r="C32" s="15"/>
      <c r="E32" s="15"/>
      <c r="G32" s="15"/>
      <c r="I32" s="15"/>
      <c r="K32" s="15"/>
      <c r="M32" s="15"/>
    </row>
    <row r="33" spans="1:13">
      <c r="A33" s="15"/>
      <c r="C33" s="15"/>
      <c r="E33" s="15"/>
      <c r="G33" s="15"/>
      <c r="I33" s="15"/>
      <c r="K33" s="15"/>
      <c r="M33" s="15"/>
    </row>
    <row r="34" spans="1:13">
      <c r="A34" s="15"/>
      <c r="C34" s="15"/>
      <c r="E34" s="15"/>
      <c r="G34" s="15"/>
      <c r="I34" s="15"/>
      <c r="K34" s="15"/>
      <c r="M34" s="15"/>
    </row>
    <row r="35" spans="1:13">
      <c r="A35" s="15"/>
      <c r="C35" s="15"/>
      <c r="E35" s="15"/>
      <c r="G35" s="15"/>
      <c r="I35" s="15"/>
      <c r="K35" s="15"/>
      <c r="M35" s="15"/>
    </row>
    <row r="36" spans="1:13">
      <c r="A36" s="15"/>
      <c r="C36" s="15"/>
      <c r="E36" s="15"/>
      <c r="G36" s="15"/>
      <c r="I36" s="15"/>
      <c r="K36" s="15"/>
      <c r="M36" s="15"/>
    </row>
    <row r="37" spans="1:13">
      <c r="A37" s="15"/>
      <c r="C37" s="15"/>
      <c r="E37" s="15"/>
      <c r="G37" s="15"/>
      <c r="I37" s="15"/>
      <c r="K37" s="15"/>
      <c r="M37" s="15"/>
    </row>
    <row r="38" spans="1:13">
      <c r="A38" s="15"/>
      <c r="C38" s="15"/>
      <c r="E38" s="15"/>
      <c r="G38" s="15"/>
      <c r="I38" s="15"/>
      <c r="K38" s="15"/>
      <c r="M38" s="15"/>
    </row>
    <row r="39" spans="1:13">
      <c r="A39" s="15"/>
      <c r="C39" s="15"/>
      <c r="E39" s="15"/>
      <c r="G39" s="15"/>
      <c r="I39" s="15"/>
      <c r="K39" s="15"/>
      <c r="M39" s="15"/>
    </row>
    <row r="40" spans="1:13">
      <c r="A40" s="15"/>
      <c r="C40" s="15"/>
      <c r="E40" s="15"/>
      <c r="G40" s="15"/>
      <c r="I40" s="15"/>
      <c r="K40" s="15"/>
      <c r="M40" s="15"/>
    </row>
    <row r="41" spans="1:13">
      <c r="A41" s="15"/>
      <c r="C41" s="15"/>
      <c r="E41" s="15"/>
      <c r="G41" s="15"/>
      <c r="I41" s="15"/>
      <c r="K41" s="15"/>
      <c r="M41" s="15"/>
    </row>
    <row r="42" spans="1:13">
      <c r="A42" s="15"/>
      <c r="C42" s="15"/>
      <c r="E42" s="15"/>
      <c r="G42" s="15"/>
      <c r="I42" s="15"/>
      <c r="K42" s="15"/>
      <c r="M42" s="15"/>
    </row>
    <row r="43" spans="1:13">
      <c r="A43" s="15"/>
      <c r="C43" s="15"/>
      <c r="E43" s="15"/>
      <c r="G43" s="15"/>
      <c r="I43" s="15"/>
      <c r="K43" s="15"/>
      <c r="M43" s="15"/>
    </row>
    <row r="44" spans="1:13">
      <c r="A44" s="15"/>
      <c r="C44" s="15"/>
      <c r="E44" s="15"/>
      <c r="G44" s="15"/>
      <c r="I44" s="15"/>
      <c r="K44" s="15"/>
      <c r="M44" s="15"/>
    </row>
    <row r="45" spans="1:13">
      <c r="A45" s="15"/>
      <c r="C45" s="15"/>
      <c r="E45" s="15"/>
      <c r="G45" s="15"/>
      <c r="I45" s="15"/>
      <c r="K45" s="15"/>
      <c r="M45" s="15"/>
    </row>
    <row r="46" spans="1:13">
      <c r="A46" s="15"/>
      <c r="C46" s="15"/>
      <c r="E46" s="15"/>
      <c r="G46" s="15"/>
      <c r="I46" s="15"/>
      <c r="K46" s="15"/>
      <c r="M46" s="15"/>
    </row>
    <row r="47" spans="1:13">
      <c r="A47" s="15"/>
      <c r="C47" s="15"/>
      <c r="E47" s="15"/>
      <c r="G47" s="15"/>
      <c r="I47" s="15"/>
      <c r="K47" s="15"/>
      <c r="M47" s="15"/>
    </row>
    <row r="48" spans="1:13">
      <c r="A48" s="15"/>
      <c r="C48" s="15"/>
      <c r="E48" s="15"/>
      <c r="G48" s="15"/>
      <c r="I48" s="15"/>
      <c r="K48" s="15"/>
      <c r="M48" s="15"/>
    </row>
    <row r="49" spans="1:13">
      <c r="A49" s="15"/>
      <c r="C49" s="15"/>
      <c r="E49" s="15"/>
      <c r="G49" s="15"/>
      <c r="I49" s="15"/>
      <c r="K49" s="15"/>
      <c r="M49" s="15"/>
    </row>
    <row r="50" spans="1:13">
      <c r="A50" s="15"/>
      <c r="C50" s="15"/>
      <c r="E50" s="15"/>
      <c r="G50" s="15"/>
      <c r="I50" s="15"/>
      <c r="K50" s="15"/>
      <c r="M50" s="15"/>
    </row>
    <row r="51" spans="1:13">
      <c r="A51" s="15"/>
      <c r="C51" s="15"/>
      <c r="E51" s="15"/>
      <c r="G51" s="15"/>
      <c r="I51" s="15"/>
      <c r="K51" s="15"/>
      <c r="M51" s="15"/>
    </row>
  </sheetData>
  <phoneticPr fontId="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Props1.xml><?xml version="1.0" encoding="utf-8"?>
<ds:datastoreItem xmlns:ds="http://schemas.openxmlformats.org/officeDocument/2006/customXml" ds:itemID="{64730058-EF31-4DFF-8181-29CC766E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931668-4BEE-4BB5-9F1E-B4417C1D9A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3A506D-B2BF-4A46-A807-A56F45878707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042f5-4162-4f7a-b615-0b4d2a763035"/>
    <ds:schemaRef ds:uri="http://schemas.microsoft.com/office/infopath/2007/PartnerControls"/>
    <ds:schemaRef ds:uri="http://purl.org/dc/terms/"/>
    <ds:schemaRef ds:uri="http://schemas.microsoft.com/office/2006/documentManagement/types"/>
    <ds:schemaRef ds:uri="2caa798c-cc97-4746-9aca-2c78d851e5f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7</vt:i4>
      </vt:variant>
    </vt:vector>
  </HeadingPairs>
  <TitlesOfParts>
    <vt:vector size="16" baseType="lpstr">
      <vt:lpstr>表紙</vt:lpstr>
      <vt:lpstr>更新履歴</vt:lpstr>
      <vt:lpstr>仕様概要</vt:lpstr>
      <vt:lpstr>【基本設計】マッピング</vt:lpstr>
      <vt:lpstr>設計概要</vt:lpstr>
      <vt:lpstr>マッピング定義</vt:lpstr>
      <vt:lpstr>ヤマト運輸</vt:lpstr>
      <vt:lpstr>CSVイメージ</vt:lpstr>
      <vt:lpstr>選択リスト(非表示)</vt:lpstr>
      <vt:lpstr>マッピング定義!Print_Area</vt:lpstr>
      <vt:lpstr>仕様概要!Print_Area</vt:lpstr>
      <vt:lpstr>設計概要!Print_Area</vt:lpstr>
      <vt:lpstr>表紙!Print_Area</vt:lpstr>
      <vt:lpstr>マッピング定義!Print_Titles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2020-06-07T13:58:25Z</dcterms:created>
  <dcterms:modified xsi:type="dcterms:W3CDTF">2024-06-11T06:20:20Z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0c49d5ab-144a-4618-83df-368395d830e1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