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2.xml" ContentType="application/vnd.ms-office.activeX+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https://vanteccorp.sharepoint.com/sites/LD-teams-SN2_Project_H/Shared Documents/ミドリ安全/05.詳細設計/80.LSC連携フォルダ/設計書/WMS/02.出荷管理/"/>
    </mc:Choice>
  </mc:AlternateContent>
  <xr:revisionPtr revIDLastSave="1266" documentId="13_ncr:1_{4FE3E61E-5BF6-411F-B6A0-B46A9825EFD7}" xr6:coauthVersionLast="47" xr6:coauthVersionMax="47" xr10:uidLastSave="{E7D6B20A-AA85-47DA-BAB8-132255DE3BEB}"/>
  <bookViews>
    <workbookView xWindow="-110" yWindow="-110" windowWidth="19420" windowHeight="11500" activeTab="4" xr2:uid="{00000000-000D-0000-FFFF-FFFF00000000}"/>
  </bookViews>
  <sheets>
    <sheet name="表紙" sheetId="14" r:id="rId1"/>
    <sheet name="更新履歴" sheetId="15" r:id="rId2"/>
    <sheet name="仕様概要" sheetId="1" r:id="rId3"/>
    <sheet name="項目仕様" sheetId="2" r:id="rId4"/>
    <sheet name="マッピング定義" sheetId="4" r:id="rId5"/>
    <sheet name="EXCELイメージ" sheetId="16" r:id="rId6"/>
    <sheet name="選択リスト(非表示)" sheetId="11" state="hidden" r:id="rId7"/>
  </sheets>
  <externalReferences>
    <externalReference r:id="rId8"/>
  </externalReferences>
  <definedNames>
    <definedName name="__n640" hidden="1">{"'ＥＤＩ'!$H$5:$I$6"}</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hidden="1">#REF!</definedName>
    <definedName name="_Parse_Out" hidden="1">#REF!</definedName>
    <definedName name="_Regression_X" hidden="1">#REF!</definedName>
    <definedName name="○" hidden="1">{#N/A,#N/A,FALSE,"見積書";#N/A,#N/A,FALSE,"注文書"}</definedName>
    <definedName name="aa" hidden="1">{"Ｍ系全体",#N/A,FALSE,"業務改造"}</definedName>
    <definedName name="aaaa" hidden="1">{#N/A,#N/A,FALSE,"見積書";#N/A,#N/A,FALSE,"注文書"}</definedName>
    <definedName name="aaaaa" hidden="1">{#N/A,#N/A,FALSE,"担当"}</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hidden="1">{"'ＥＤＩ'!$H$5:$I$6"}</definedName>
    <definedName name="adaaaaa" hidden="1">{"'ＥＤＩ'!$H$5:$I$6"}</definedName>
    <definedName name="adaaaaaaaa" hidden="1">{"'ＥＤＩ'!$H$5:$I$6"}</definedName>
    <definedName name="adad" hidden="1">{"'ＥＤＩ'!$H$5:$I$6"}</definedName>
    <definedName name="adadfa" hidden="1">{"'ＥＤＩ'!$H$5:$I$6"}</definedName>
    <definedName name="adafd" hidden="1">{"'ＥＤＩ'!$H$5:$I$6"}</definedName>
    <definedName name="adf" hidden="1">{"'ＥＤＩ'!$H$5:$I$6"}</definedName>
    <definedName name="adfadafafd" hidden="1">{"'ＥＤＩ'!$H$5:$I$6"}</definedName>
    <definedName name="adfadfadf" hidden="1">{"'ＥＤＩ'!$H$5:$I$6"}</definedName>
    <definedName name="adfadfadfa" hidden="1">{"'ＥＤＩ'!$H$5:$I$6"}</definedName>
    <definedName name="adfadfadfadf" hidden="1">{"'ＥＤＩ'!$H$5:$I$6"}</definedName>
    <definedName name="adfadfadfafdaf" hidden="1">{"'ＥＤＩ'!$H$5:$I$6"}</definedName>
    <definedName name="adfadfafdadfa" hidden="1">{"'ＥＤＩ'!$H$5:$I$6"}</definedName>
    <definedName name="adfafadfad" hidden="1">{"'ＥＤＩ'!$H$5:$I$6"}</definedName>
    <definedName name="adws" hidden="1">{"'ＥＤＩ'!$H$5:$I$6"}</definedName>
    <definedName name="aefaef" hidden="1">{"'ＥＤＩ'!$H$5:$I$6"}</definedName>
    <definedName name="aeraef" hidden="1">{"'ＥＤＩ'!$H$5:$I$6"}</definedName>
    <definedName name="afd" hidden="1">{"'ＥＤＩ'!$H$5:$I$6"}</definedName>
    <definedName name="afdafad" hidden="1">{"'ＥＤＩ'!$H$5:$I$6"}</definedName>
    <definedName name="ard" hidden="1">{"'ＥＤＩ'!$H$5:$I$6"}</definedName>
    <definedName name="as" hidden="1">{#N/A,#N/A,FALSE,"連絡先";#N/A,#N/A,FALSE,"ﾊｰﾄﾞｿﾌﾄ環境";#N/A,#N/A,FALSE,"IP･ﾌﾟﾛﾄｺﾙの設定";#N/A,#N/A,FALSE,"各種設定";#N/A,#N/A,FALSE,"OSPF";#N/A,#N/A,FALSE,"X25";#N/A,#N/A,FALSE,"FrameRelay";#N/A,#N/A,FALSE,"ATM"}</definedName>
    <definedName name="asd" hidden="1">{"サーバ別",#N/A,FALSE,"業務改造"}</definedName>
    <definedName name="asdfadgfad" hidden="1">{"'ＥＤＩ'!$H$5:$I$6"}</definedName>
    <definedName name="assa" hidden="1">#REF!</definedName>
    <definedName name="awedws" hidden="1">{"'ＥＤＩ'!$H$5:$I$6"}</definedName>
    <definedName name="bb" hidden="1">{"HCDN_注釈以外",#N/A,FALSE,"10.0対応";"HCDN_注釈",#N/A,FALSE,"10.0対応";"HCDN_注釈以外",#N/A,FALSE,"9.0対応";"HCDN_注釈",#N/A,FALSE,"9.0対応";#N/A,#N/A,FALSE,"ﾏﾆｭｱﾙ一覧";#N/A,#N/A,FALSE,"ﾏﾆｭｱﾙ一覧 (2)"}</definedName>
    <definedName name="bbb" hidden="1">{"'ＥＤＩ'!$H$5:$I$6"}</definedName>
    <definedName name="bbbb" hidden="1">{"'表紙'!$A$1:$M$17"}</definedName>
    <definedName name="bbbbb" hidden="1">{"'ＥＤＩ'!$H$5:$I$6"}</definedName>
    <definedName name="CC" hidden="1">{"Ｍ系全体",#N/A,FALSE,"業務改造";"サーバ別",#N/A,FALSE,"業務改造"}</definedName>
    <definedName name="ｃｃｃ" hidden="1">{#N/A,#N/A,FALSE,"見積書";#N/A,#N/A,FALSE,"注文書"}</definedName>
    <definedName name="dddd" hidden="1">{"'ＥＤＩ'!$H$5:$I$6"}</definedName>
    <definedName name="edfgfg" hidden="1">{"'ＥＤＩ'!$H$5:$I$6"}</definedName>
    <definedName name="ee" hidden="1">{"Ｍ系全体",#N/A,FALSE,"業務改造";"担当",#N/A,FALSE,"担当"}</definedName>
    <definedName name="eeeeee" hidden="1">{"'ＥＤＩ'!$H$5:$I$6"}</definedName>
    <definedName name="efefef" hidden="1">{"'ＥＤＩ'!$H$5:$I$6"}</definedName>
    <definedName name="er" hidden="1">{"'ＥＤＩ'!$H$5:$I$6"}</definedName>
    <definedName name="erqrqeqrqrq" hidden="1">{"'ＥＤＩ'!$H$5:$I$6"}</definedName>
    <definedName name="fdffad" hidden="1">{"'ＥＤＩ'!$H$5:$I$6"}</definedName>
    <definedName name="ff" hidden="1">{"Ｍ系全体",#N/A,FALSE,"業務改造";"サーバ別",#N/A,FALSE,"業務改造"}</definedName>
    <definedName name="ffff" hidden="1">{"'ＥＤＩ'!$H$5:$I$6"}</definedName>
    <definedName name="ffffff" hidden="1">{"'ＥＤＩ'!$H$5:$I$6"}</definedName>
    <definedName name="gdsf" hidden="1">{"'ＥＤＩ'!$H$5:$I$6"}</definedName>
    <definedName name="ggggg" hidden="1">{"'ＥＤＩ'!$H$5:$I$6"}</definedName>
    <definedName name="HTML_CodePage" hidden="1">932</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hidden="1">{#N/A,#N/A,FALSE,"見積書";#N/A,#N/A,FALSE,"注文書"}</definedName>
    <definedName name="kkkk" hidden="1">#REF!</definedName>
    <definedName name="ｐｐ" hidden="1">{#N/A,#N/A,FALSE,"担当"}</definedName>
    <definedName name="_xlnm.Print_Area" localSheetId="5">EXCELイメージ!$A$1:$CB$96</definedName>
    <definedName name="_xlnm.Print_Area" localSheetId="4">マッピング定義!$A$1:$BN$154</definedName>
    <definedName name="_xlnm.Print_Area" localSheetId="3">項目仕様!$A$1:$BN$57</definedName>
    <definedName name="_xlnm.Print_Area" localSheetId="2">仕様概要!$A$1:$BN$235</definedName>
    <definedName name="_xlnm.Print_Titles" localSheetId="4">マッピング定義!$1:$3</definedName>
    <definedName name="_xlnm.Print_Titles" localSheetId="3">項目仕様!$1:$3</definedName>
    <definedName name="_xlnm.Print_Titles" localSheetId="2">仕様概要!$1:$3</definedName>
    <definedName name="ｑｑ" hidden="1">{#N/A,#N/A,FALSE,"担当"}</definedName>
    <definedName name="qqq" hidden="1">{"Ｍ系全体",#N/A,FALSE,"業務改造";"担当",#N/A,FALSE,"担当"}</definedName>
    <definedName name="rasddssa" hidden="1">{"'ＥＤＩ'!$H$5:$I$6"}</definedName>
    <definedName name="reqww" hidden="1">{"'ＥＤＩ'!$H$5:$I$6"}</definedName>
    <definedName name="rtreqr" hidden="1">{"'ＥＤＩ'!$H$5:$I$6"}</definedName>
    <definedName name="s" hidden="1">{#N/A,#N/A,FALSE,"見積書";#N/A,#N/A,FALSE,"注文書"}</definedName>
    <definedName name="sdg" hidden="1">{"'ＥＤＩ'!$H$5:$I$6"}</definedName>
    <definedName name="ｓｓｓｓ" hidden="1">{#N/A,#N/A,FALSE,"見積書";#N/A,#N/A,FALSE,"注文書"}</definedName>
    <definedName name="sxx" hidden="1">{"サーバ別",#N/A,FALSE,"業務改造"}</definedName>
    <definedName name="trec" hidden="1">{"'ＥＤＩ'!$H$5:$I$6"}</definedName>
    <definedName name="tres" hidden="1">{"'ＥＤＩ'!$H$5:$I$6"}</definedName>
    <definedName name="uuuuuu" hidden="1">{"'ＥＤＩ'!$H$5:$I$6"}</definedName>
    <definedName name="vh" hidden="1">{"'ＥＤＩ'!$H$5:$I$6"}</definedName>
    <definedName name="vxs" hidden="1">{"'ＥＤＩ'!$H$5:$I$6"}</definedName>
    <definedName name="wrn.confshet." hidden="1">{#N/A,#N/A,FALSE,"連絡先";#N/A,#N/A,FALSE,"ﾊｰﾄﾞｿﾌﾄ環境";#N/A,#N/A,FALSE,"IP･ﾌﾟﾛﾄｺﾙの設定";#N/A,#N/A,FALSE,"各種設定";#N/A,#N/A,FALSE,"OSPF";#N/A,#N/A,FALSE,"X25";#N/A,#N/A,FALSE,"FrameRelay";#N/A,#N/A,FALSE,"ATM"}</definedName>
    <definedName name="wrn.HCDN_全印刷." hidden="1">{"HCDN_注釈以外",#N/A,FALSE,"10.0対応";"HCDN_注釈",#N/A,FALSE,"10.0対応";"HCDN_注釈以外",#N/A,FALSE,"9.0対応";"HCDN_注釈",#N/A,FALSE,"9.0対応";#N/A,#N/A,FALSE,"ﾏﾆｭｱﾙ一覧";#N/A,#N/A,FALSE,"ﾏﾆｭｱﾙ一覧 (2)"}</definedName>
    <definedName name="wrn.Ｍ系全体." hidden="1">{"Ｍ系全体",#N/A,FALSE,"業務改造"}</definedName>
    <definedName name="wrn.サーバ別." hidden="1">{"サーバ別",#N/A,FALSE,"業務改造"}</definedName>
    <definedName name="wrn.見積・注文." hidden="1">{#N/A,#N/A,FALSE,"見積書";#N/A,#N/A,FALSE,"注文書"}</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hidden="1">{"Ｍ系全体",#N/A,FALSE,"業務改造";"サーバ別",#N/A,FALSE,"業務改造"}</definedName>
    <definedName name="wrn.全体and担当." hidden="1">{"Ｍ系全体",#N/A,FALSE,"業務改造";"担当",#N/A,FALSE,"担当"}</definedName>
    <definedName name="wrn.担当." hidden="1">{#N/A,#N/A,FALSE,"担当"}</definedName>
    <definedName name="www" hidden="1">{#N/A,#N/A,FALSE,"見積書";#N/A,#N/A,FALSE,"注文書"}</definedName>
    <definedName name="yyyyyy" hidden="1">{"'ＥＤＩ'!$H$5:$I$6"}</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hidden="1">{"Ｍ系全体",#N/A,FALSE,"業務改造";"担当",#N/A,FALSE,"担当"}</definedName>
    <definedName name="あ２３"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hidden="1">{"Ｍ系全体",#N/A,FALSE,"業務改造";"サーバ別",#N/A,FALSE,"業務改造"}</definedName>
    <definedName name="あああ" hidden="1">{#N/A,#N/A,FALSE,"見積書";#N/A,#N/A,FALSE,"注文書"}</definedName>
    <definedName name="ああああ" hidden="1">{"Ｍ系全体",#N/A,FALSE,"業務改造";"担当",#N/A,FALSE,"担当"}</definedName>
    <definedName name="あい" hidden="1">#REF!</definedName>
    <definedName name="い" hidden="1">{#N/A,#N/A,FALSE,"見積書";#N/A,#N/A,FALSE,"注文書"}</definedName>
    <definedName name="えｗふぇｆ" hidden="1">{"Ｍ系全体",#N/A,FALSE,"業務改造"}</definedName>
    <definedName name="か" hidden="1">{#N/A,#N/A,FALSE,"見積書";#N/A,#N/A,FALSE,"注文書"}</definedName>
    <definedName name="ざ" hidden="1">{#N/A,#N/A,FALSE,"見積書";#N/A,#N/A,FALSE,"注文書"}</definedName>
    <definedName name="ｿﾌﾄ" hidden="1">{"サーバ別",#N/A,FALSE,"業務改造"}</definedName>
    <definedName name="だ" hidden="1">{#N/A,#N/A,FALSE,"見積書";#N/A,#N/A,FALSE,"注文書"}</definedName>
    <definedName name="タスクドキュメント１" hidden="1">#REF!</definedName>
    <definedName name="テスト" hidden="1">#REF!</definedName>
    <definedName name="ネットワーク機器" hidden="1">{"Ｍ系全体",#N/A,FALSE,"業務改造";"サーバ別",#N/A,FALSE,"業務改造"}</definedName>
    <definedName name="関連表" hidden="1">#REF!</definedName>
    <definedName name="新" hidden="1">#REF!</definedName>
    <definedName name="表紙Ｎｅｗ" hidden="1">{"'ＥＤＩ'!$H$5:$I$6"}</definedName>
    <definedName name="本番機" hidden="1">{"サーバ別",#N/A,FALSE,"業務改造"}</definedName>
    <definedName name="明細" hidden="1">{"HCDN_注釈以外",#N/A,FALSE,"10.0対応";"HCDN_注釈",#N/A,FALSE,"10.0対応";"HCDN_注釈以外",#N/A,FALSE,"9.0対応";"HCDN_注釈",#N/A,FALSE,"9.0対応";#N/A,#N/A,FALSE,"ﾏﾆｭｱﾙ一覧";#N/A,#N/A,FALSE,"ﾏﾆｭｱﾙ一覧 (2)"}</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81" i="16" l="1"/>
  <c r="BH83" i="16" s="1"/>
  <c r="BH79" i="16"/>
  <c r="BH77" i="16"/>
  <c r="BH69" i="16"/>
  <c r="H20" i="14" l="1"/>
  <c r="H17" i="14"/>
  <c r="J2" i="15" a="1"/>
  <c r="J2" i="15" l="1"/>
  <c r="AF24" i="14" s="1"/>
  <c r="AD2" i="4" l="1"/>
  <c r="AD1" i="4"/>
  <c r="R2" i="4"/>
  <c r="R1" i="4"/>
  <c r="G1" i="4"/>
  <c r="AD2" i="2"/>
  <c r="AD1" i="2"/>
  <c r="R2" i="2"/>
  <c r="R1" i="2"/>
  <c r="G1" i="2"/>
</calcChain>
</file>

<file path=xl/sharedStrings.xml><?xml version="1.0" encoding="utf-8"?>
<sst xmlns="http://schemas.openxmlformats.org/spreadsheetml/2006/main" count="1007" uniqueCount="540">
  <si>
    <t>ミドリ安全　株式会社　DPSプロジェクトStep3-1</t>
    <rPh sb="3" eb="5">
      <t>アンゼン</t>
    </rPh>
    <rPh sb="6" eb="8">
      <t>カブシキ</t>
    </rPh>
    <rPh sb="8" eb="10">
      <t>カイシャ</t>
    </rPh>
    <phoneticPr fontId="5"/>
  </si>
  <si>
    <t>Ver：</t>
    <phoneticPr fontId="5"/>
  </si>
  <si>
    <t>プロジェクト名</t>
    <rPh sb="6" eb="7">
      <t>メイ</t>
    </rPh>
    <phoneticPr fontId="95"/>
  </si>
  <si>
    <t>DPSプロジェクト　Step3-1</t>
    <phoneticPr fontId="95"/>
  </si>
  <si>
    <t>バージョン</t>
    <phoneticPr fontId="95"/>
  </si>
  <si>
    <t>ドキュメント名称</t>
    <rPh sb="6" eb="8">
      <t>メイショウ</t>
    </rPh>
    <phoneticPr fontId="95"/>
  </si>
  <si>
    <t>RBD206_STEP234_帳票_パッケージ仕様書_EC納品書</t>
    <phoneticPr fontId="95"/>
  </si>
  <si>
    <t>ドキュメントID</t>
    <phoneticPr fontId="95"/>
  </si>
  <si>
    <t>RBD206</t>
    <phoneticPr fontId="5"/>
  </si>
  <si>
    <t>要素名称</t>
    <rPh sb="0" eb="2">
      <t>ヨウソ</t>
    </rPh>
    <rPh sb="2" eb="4">
      <t>メイショウ</t>
    </rPh>
    <phoneticPr fontId="95"/>
  </si>
  <si>
    <t>出荷管理</t>
    <rPh sb="0" eb="2">
      <t>シュッカ</t>
    </rPh>
    <rPh sb="2" eb="4">
      <t>カンリ</t>
    </rPh>
    <phoneticPr fontId="5"/>
  </si>
  <si>
    <t>管理チーム名</t>
    <rPh sb="0" eb="2">
      <t>カンリ</t>
    </rPh>
    <rPh sb="5" eb="6">
      <t>メイ</t>
    </rPh>
    <phoneticPr fontId="9"/>
  </si>
  <si>
    <t>WMS</t>
    <phoneticPr fontId="5"/>
  </si>
  <si>
    <t>Ver</t>
    <phoneticPr fontId="96"/>
  </si>
  <si>
    <t>作成/更新</t>
    <rPh sb="0" eb="2">
      <t>サクセイ</t>
    </rPh>
    <rPh sb="3" eb="5">
      <t>コウシン</t>
    </rPh>
    <phoneticPr fontId="5"/>
  </si>
  <si>
    <t>審査</t>
    <rPh sb="0" eb="2">
      <t>シンサ</t>
    </rPh>
    <phoneticPr fontId="5"/>
  </si>
  <si>
    <t>レビュー</t>
    <phoneticPr fontId="5"/>
  </si>
  <si>
    <t>更新内容</t>
    <rPh sb="2" eb="4">
      <t>ナイヨウ</t>
    </rPh>
    <phoneticPr fontId="9"/>
  </si>
  <si>
    <t>作成/更新日</t>
    <rPh sb="0" eb="2">
      <t>サクセイ</t>
    </rPh>
    <rPh sb="3" eb="6">
      <t>コウシンビ</t>
    </rPh>
    <phoneticPr fontId="9"/>
  </si>
  <si>
    <t>更新者</t>
    <rPh sb="0" eb="3">
      <t>コウシンシャ</t>
    </rPh>
    <phoneticPr fontId="9"/>
  </si>
  <si>
    <t>審査日</t>
    <rPh sb="0" eb="2">
      <t>シンサ</t>
    </rPh>
    <rPh sb="2" eb="3">
      <t>ビ</t>
    </rPh>
    <phoneticPr fontId="9"/>
  </si>
  <si>
    <t>審査者</t>
    <rPh sb="0" eb="2">
      <t>シンサ</t>
    </rPh>
    <rPh sb="2" eb="3">
      <t>シャ</t>
    </rPh>
    <phoneticPr fontId="9"/>
  </si>
  <si>
    <t>レビュー日</t>
    <rPh sb="4" eb="5">
      <t>ビ</t>
    </rPh>
    <phoneticPr fontId="9"/>
  </si>
  <si>
    <t>レビュー代表者</t>
    <rPh sb="4" eb="6">
      <t>ダイヒョウ</t>
    </rPh>
    <rPh sb="6" eb="7">
      <t>シャ</t>
    </rPh>
    <phoneticPr fontId="9"/>
  </si>
  <si>
    <t>日立　岡田</t>
    <rPh sb="0" eb="2">
      <t>ヒタチ</t>
    </rPh>
    <rPh sb="3" eb="5">
      <t>オカダ</t>
    </rPh>
    <phoneticPr fontId="5"/>
  </si>
  <si>
    <t>日立 冨田</t>
    <rPh sb="0" eb="2">
      <t>ヒタチ</t>
    </rPh>
    <rPh sb="3" eb="5">
      <t>トミタ</t>
    </rPh>
    <phoneticPr fontId="5"/>
  </si>
  <si>
    <t>三條様・藤田様</t>
    <rPh sb="0" eb="3">
      <t>サンジョウサマ</t>
    </rPh>
    <rPh sb="4" eb="7">
      <t>フジタサマ</t>
    </rPh>
    <phoneticPr fontId="5"/>
  </si>
  <si>
    <t>新規作成　要件定義内容を反映</t>
    <phoneticPr fontId="5"/>
  </si>
  <si>
    <t>レビュー指摘内容を反映</t>
    <rPh sb="4" eb="8">
      <t>シテキナイヨウ</t>
    </rPh>
    <rPh sb="9" eb="11">
      <t>ハンエイ</t>
    </rPh>
    <phoneticPr fontId="5"/>
  </si>
  <si>
    <t>日立　ベ</t>
    <rPh sb="0" eb="2">
      <t>ヒタチ</t>
    </rPh>
    <phoneticPr fontId="5"/>
  </si>
  <si>
    <t>日立QA指摘内容を反映</t>
    <rPh sb="0" eb="2">
      <t>ヒタチ</t>
    </rPh>
    <rPh sb="4" eb="6">
      <t>シテキ</t>
    </rPh>
    <rPh sb="6" eb="8">
      <t>ナイヨウ</t>
    </rPh>
    <rPh sb="9" eb="11">
      <t>ハンエイ</t>
    </rPh>
    <phoneticPr fontId="5"/>
  </si>
  <si>
    <t>日立　大澤</t>
    <rPh sb="0" eb="2">
      <t>ヒタチ</t>
    </rPh>
    <rPh sb="3" eb="5">
      <t>オオサワ</t>
    </rPh>
    <phoneticPr fontId="5"/>
  </si>
  <si>
    <t>QA指摘内容を反映</t>
    <phoneticPr fontId="5"/>
  </si>
  <si>
    <t>日立　高野</t>
    <rPh sb="0" eb="2">
      <t>ヒタチ</t>
    </rPh>
    <rPh sb="3" eb="5">
      <t>タカノ</t>
    </rPh>
    <phoneticPr fontId="5"/>
  </si>
  <si>
    <t>ミドリ安全)　三條</t>
    <rPh sb="3" eb="5">
      <t>アンゼン</t>
    </rPh>
    <rPh sb="7" eb="9">
      <t>サンジョウ</t>
    </rPh>
    <phoneticPr fontId="5"/>
  </si>
  <si>
    <t>日立 根</t>
    <rPh sb="0" eb="2">
      <t>ヒタチ</t>
    </rPh>
    <rPh sb="3" eb="4">
      <t>ネ</t>
    </rPh>
    <phoneticPr fontId="5"/>
  </si>
  <si>
    <t>新規作成 詳細設計内容を反映</t>
    <rPh sb="5" eb="9">
      <t>ショウサイセッケイ</t>
    </rPh>
    <rPh sb="9" eb="11">
      <t>ナイヨウ</t>
    </rPh>
    <rPh sb="12" eb="14">
      <t>ハンエイ</t>
    </rPh>
    <phoneticPr fontId="5"/>
  </si>
  <si>
    <t>ONEsLOGI
Cloud / WMS</t>
    <phoneticPr fontId="5"/>
  </si>
  <si>
    <t>パッケージ仕様書</t>
    <phoneticPr fontId="5"/>
  </si>
  <si>
    <t>業務ＩＤ</t>
    <rPh sb="0" eb="2">
      <t>ギョウム</t>
    </rPh>
    <phoneticPr fontId="5"/>
  </si>
  <si>
    <t>shipping</t>
    <phoneticPr fontId="5"/>
  </si>
  <si>
    <t>機能ＩＤ</t>
    <rPh sb="0" eb="2">
      <t>キノウ</t>
    </rPh>
    <phoneticPr fontId="5"/>
  </si>
  <si>
    <t>EcDeliverySlipList</t>
    <phoneticPr fontId="4"/>
  </si>
  <si>
    <t>作者</t>
  </si>
  <si>
    <t>岡田</t>
    <rPh sb="0" eb="2">
      <t>オカダ</t>
    </rPh>
    <phoneticPr fontId="5"/>
  </si>
  <si>
    <t>作成日</t>
    <phoneticPr fontId="5"/>
  </si>
  <si>
    <t>仕様概要</t>
    <phoneticPr fontId="4"/>
  </si>
  <si>
    <t>業務名称</t>
    <rPh sb="0" eb="2">
      <t>ギョウム</t>
    </rPh>
    <rPh sb="2" eb="4">
      <t>メイショウ</t>
    </rPh>
    <phoneticPr fontId="5"/>
  </si>
  <si>
    <t>出荷管理</t>
    <phoneticPr fontId="4"/>
  </si>
  <si>
    <t>機能名称</t>
    <rPh sb="0" eb="2">
      <t>キノウ</t>
    </rPh>
    <rPh sb="2" eb="4">
      <t>メイショウ</t>
    </rPh>
    <phoneticPr fontId="5"/>
  </si>
  <si>
    <t>EC納品書</t>
    <rPh sb="4" eb="5">
      <t>ショ</t>
    </rPh>
    <phoneticPr fontId="4"/>
  </si>
  <si>
    <t>更新者</t>
    <rPh sb="0" eb="2">
      <t>コウシン</t>
    </rPh>
    <phoneticPr fontId="5"/>
  </si>
  <si>
    <t>根</t>
    <rPh sb="0" eb="1">
      <t>ネ</t>
    </rPh>
    <phoneticPr fontId="5"/>
  </si>
  <si>
    <t>更新日</t>
  </si>
  <si>
    <t>１．機能概要</t>
    <rPh sb="2" eb="4">
      <t>キノウ</t>
    </rPh>
    <rPh sb="4" eb="6">
      <t>ガイヨウ</t>
    </rPh>
    <phoneticPr fontId="5"/>
  </si>
  <si>
    <t>・EC納品書を発行する。</t>
    <rPh sb="5" eb="6">
      <t>ショ</t>
    </rPh>
    <phoneticPr fontId="4"/>
  </si>
  <si>
    <t>利用者（Who）</t>
  </si>
  <si>
    <t>出荷業務担当者</t>
  </si>
  <si>
    <t>利用タイミング（When）</t>
    <phoneticPr fontId="8"/>
  </si>
  <si>
    <t>随時</t>
  </si>
  <si>
    <t>利用場所（Where）</t>
  </si>
  <si>
    <t>庫内</t>
  </si>
  <si>
    <t>利用目的（Why）</t>
  </si>
  <si>
    <t>・梱包箱に貼り付ける。または梱包箱に同封する。</t>
    <phoneticPr fontId="4"/>
  </si>
  <si>
    <t>利用方法（How）</t>
  </si>
  <si>
    <t>トータルピッキング(戸配)完了時または出荷検品完了時または出荷業務担当者が【荷揃表・荷札・納品書再発行】画面より再発行</t>
    <phoneticPr fontId="4"/>
  </si>
  <si>
    <t>処理内容（What）</t>
    <phoneticPr fontId="5"/>
  </si>
  <si>
    <t>・トータルピッキング（戸配）完了時又は出荷検品完了時又は再発行処理で発行する場合は出荷ステータスが「ピッキング済」以降を対象に発行する</t>
    <rPh sb="11" eb="13">
      <t>コハイ</t>
    </rPh>
    <rPh sb="14" eb="17">
      <t>カンリョウジ</t>
    </rPh>
    <rPh sb="17" eb="18">
      <t>マタ</t>
    </rPh>
    <rPh sb="19" eb="21">
      <t>シュッカ</t>
    </rPh>
    <rPh sb="21" eb="23">
      <t>ケンピン</t>
    </rPh>
    <rPh sb="23" eb="25">
      <t>カンリョウ</t>
    </rPh>
    <rPh sb="25" eb="26">
      <t>ジ</t>
    </rPh>
    <rPh sb="26" eb="27">
      <t>マタ</t>
    </rPh>
    <rPh sb="28" eb="33">
      <t>サイハッコウショリ</t>
    </rPh>
    <rPh sb="34" eb="36">
      <t>ハッコウ</t>
    </rPh>
    <rPh sb="38" eb="40">
      <t>バアイ</t>
    </rPh>
    <rPh sb="63" eb="65">
      <t>ハッコウ</t>
    </rPh>
    <phoneticPr fontId="4"/>
  </si>
  <si>
    <t>・トータルピッキング（戸配）完了時又は出荷検品完了時又は再発行処理で発行する場合はオーダーID単位に納品書を発行する</t>
    <rPh sb="19" eb="26">
      <t>シュッカケンピンカンリョウジ</t>
    </rPh>
    <rPh sb="26" eb="27">
      <t>マタ</t>
    </rPh>
    <rPh sb="47" eb="49">
      <t>タンイ</t>
    </rPh>
    <rPh sb="52" eb="53">
      <t>ショ</t>
    </rPh>
    <phoneticPr fontId="4"/>
  </si>
  <si>
    <t>・トータルピッキング（戸配）完了時又は出荷検品完了時又は再発行処理で発行する場合は商品CD順に明細を表示する</t>
    <rPh sb="19" eb="23">
      <t>シュッカケンピン</t>
    </rPh>
    <rPh sb="23" eb="26">
      <t>カンリョウジ</t>
    </rPh>
    <rPh sb="26" eb="27">
      <t>マタ</t>
    </rPh>
    <rPh sb="41" eb="43">
      <t>ショウヒン</t>
    </rPh>
    <phoneticPr fontId="4"/>
  </si>
  <si>
    <t>処理前提／補足等</t>
    <phoneticPr fontId="5"/>
  </si>
  <si>
    <t>・再発行処理で発行する場合は再発行マークを表示する</t>
    <phoneticPr fontId="4"/>
  </si>
  <si>
    <t>使用ボタン等</t>
    <phoneticPr fontId="5"/>
  </si>
  <si>
    <t>－</t>
  </si>
  <si>
    <t>出力順</t>
    <phoneticPr fontId="4"/>
  </si>
  <si>
    <r>
      <t>・再発行区分(未発行→発行済) ＞ 注文日</t>
    </r>
    <r>
      <rPr>
        <sz val="11"/>
        <color rgb="FF0070C0"/>
        <rFont val="ＭＳ Ｐゴシック"/>
        <family val="3"/>
        <charset val="128"/>
      </rPr>
      <t xml:space="preserve"> ＞ 代表荷揃番号 ＞ 荷揃番号</t>
    </r>
    <r>
      <rPr>
        <sz val="11"/>
        <rFont val="ＭＳ Ｐゴシック"/>
        <family val="3"/>
        <charset val="128"/>
      </rPr>
      <t xml:space="preserve"> ＞ オーダーID ＞ 顧客コード ＞ 発注伝票番号</t>
    </r>
    <r>
      <rPr>
        <strike/>
        <sz val="11"/>
        <rFont val="ＭＳ Ｐゴシック"/>
        <family val="3"/>
        <charset val="128"/>
      </rPr>
      <t xml:space="preserve"> ＞ 発行日</t>
    </r>
    <r>
      <rPr>
        <sz val="11"/>
        <rFont val="ＭＳ Ｐゴシック"/>
        <family val="3"/>
        <charset val="128"/>
      </rPr>
      <t xml:space="preserve"> ＞ 出荷日 ＞ 商品CD</t>
    </r>
    <rPh sb="18" eb="21">
      <t>チュウモンビ</t>
    </rPh>
    <rPh sb="49" eb="51">
      <t>コキャク</t>
    </rPh>
    <rPh sb="57" eb="59">
      <t>ハッチュウ</t>
    </rPh>
    <rPh sb="59" eb="61">
      <t>デンピョウ</t>
    </rPh>
    <rPh sb="61" eb="63">
      <t>バンゴウ</t>
    </rPh>
    <rPh sb="66" eb="69">
      <t>ハッコウビ</t>
    </rPh>
    <rPh sb="72" eb="75">
      <t>シュッカビ</t>
    </rPh>
    <rPh sb="78" eb="80">
      <t>ショウヒン</t>
    </rPh>
    <phoneticPr fontId="4"/>
  </si>
  <si>
    <t>2024/4/17 根 レビュー指摘取込</t>
    <rPh sb="10" eb="11">
      <t>ネ</t>
    </rPh>
    <rPh sb="16" eb="20">
      <t>シテキトリコミ</t>
    </rPh>
    <phoneticPr fontId="4"/>
  </si>
  <si>
    <t>出力順(DB項目名)</t>
    <rPh sb="6" eb="9">
      <t>コウモクメイ</t>
    </rPh>
    <phoneticPr fontId="4"/>
  </si>
  <si>
    <t xml:space="preserve">・出庫帳票.納品書出力フラグ ＞ 出荷指示ヘッダ.注文日 ＞ 出庫ヘッダ.代表荷揃番号 ＞ 出庫ヘッダ.荷揃番号 ＞ 出荷指示ヘッダ印刷データ.EC発注番号 ＞ 出荷指示ヘッダ.顧客CD </t>
    <phoneticPr fontId="4"/>
  </si>
  <si>
    <t>2024/4/8 根 出力順(DB項目名) 追加</t>
    <rPh sb="9" eb="10">
      <t>ネ</t>
    </rPh>
    <rPh sb="11" eb="14">
      <t>シュツリョクジュン</t>
    </rPh>
    <rPh sb="17" eb="20">
      <t>コウモクメイ</t>
    </rPh>
    <rPh sb="22" eb="24">
      <t>ツイカ</t>
    </rPh>
    <phoneticPr fontId="4"/>
  </si>
  <si>
    <t>2024/4/17 根 取り消し線で条件削除</t>
    <rPh sb="10" eb="11">
      <t>ネ</t>
    </rPh>
    <rPh sb="12" eb="13">
      <t>ト</t>
    </rPh>
    <rPh sb="14" eb="15">
      <t>ケ</t>
    </rPh>
    <rPh sb="16" eb="17">
      <t>セン</t>
    </rPh>
    <rPh sb="18" eb="20">
      <t>ジョウケン</t>
    </rPh>
    <rPh sb="20" eb="22">
      <t>サクジョ</t>
    </rPh>
    <phoneticPr fontId="4"/>
  </si>
  <si>
    <t>＞ 出荷指示ヘッダ.顧客出荷指示No ＞ 出荷指示ヘッダ.作業日 ＞ 商品マスタ.商品CD</t>
    <phoneticPr fontId="4"/>
  </si>
  <si>
    <t>改ページ条件</t>
    <phoneticPr fontId="4"/>
  </si>
  <si>
    <r>
      <t>・</t>
    </r>
    <r>
      <rPr>
        <sz val="11"/>
        <color rgb="FF0070C0"/>
        <rFont val="ＭＳ Ｐゴシック"/>
        <family val="3"/>
        <charset val="128"/>
      </rPr>
      <t xml:space="preserve">代表荷揃番号 ＞ 荷揃番号 ＞ </t>
    </r>
    <r>
      <rPr>
        <sz val="11"/>
        <rFont val="ＭＳ Ｐゴシック"/>
        <family val="3"/>
        <charset val="128"/>
      </rPr>
      <t>オーダーID ＞ 顧客コード ＞ 発注伝票番号</t>
    </r>
    <r>
      <rPr>
        <strike/>
        <sz val="11"/>
        <color rgb="FF0070C0"/>
        <rFont val="ＭＳ Ｐゴシック"/>
        <family val="3"/>
        <charset val="128"/>
      </rPr>
      <t xml:space="preserve"> ＞ 商品CD</t>
    </r>
    <rPh sb="26" eb="28">
      <t>コキャク</t>
    </rPh>
    <rPh sb="34" eb="36">
      <t>ハッチュウ</t>
    </rPh>
    <rPh sb="36" eb="38">
      <t>デンピョウ</t>
    </rPh>
    <rPh sb="38" eb="40">
      <t>バンゴウ</t>
    </rPh>
    <rPh sb="43" eb="45">
      <t>ショウヒン</t>
    </rPh>
    <phoneticPr fontId="4"/>
  </si>
  <si>
    <t>2024/4/17 根 取り消し線で条件削除、レビュー指摘取込</t>
    <rPh sb="10" eb="11">
      <t>ネ</t>
    </rPh>
    <rPh sb="12" eb="13">
      <t>ト</t>
    </rPh>
    <rPh sb="14" eb="15">
      <t>ケ</t>
    </rPh>
    <rPh sb="16" eb="17">
      <t>セン</t>
    </rPh>
    <rPh sb="18" eb="20">
      <t>ジョウケン</t>
    </rPh>
    <rPh sb="20" eb="22">
      <t>サクジョ</t>
    </rPh>
    <rPh sb="27" eb="31">
      <t>シテキトリコミ</t>
    </rPh>
    <phoneticPr fontId="4"/>
  </si>
  <si>
    <t>改ページ条件(DB項目名)</t>
    <rPh sb="9" eb="12">
      <t>コウモクメイ</t>
    </rPh>
    <phoneticPr fontId="4"/>
  </si>
  <si>
    <t>・出庫ヘッダ.代表荷揃番号 ＞ 出庫ヘッダ.荷揃番号 ＞ 出荷指示ヘッダ印刷データ.EC発注番号 ＞ 出荷指示ヘッダ.顧客CD ＞ 出荷指示ヘッダ.顧客出荷指示No</t>
    <phoneticPr fontId="4"/>
  </si>
  <si>
    <t>出力可能明細数</t>
    <phoneticPr fontId="4"/>
  </si>
  <si>
    <t>10明細</t>
    <phoneticPr fontId="4"/>
  </si>
  <si>
    <t>用紙</t>
    <rPh sb="0" eb="2">
      <t>ヨウシ</t>
    </rPh>
    <phoneticPr fontId="4"/>
  </si>
  <si>
    <t>A4縦</t>
    <rPh sb="2" eb="3">
      <t>タテ</t>
    </rPh>
    <phoneticPr fontId="4"/>
  </si>
  <si>
    <t>２．帳票イメージ</t>
    <rPh sb="2" eb="4">
      <t>チョウヒョウ</t>
    </rPh>
    <phoneticPr fontId="5"/>
  </si>
  <si>
    <t>・基本イメージ</t>
    <rPh sb="1" eb="3">
      <t>キホン</t>
    </rPh>
    <phoneticPr fontId="4"/>
  </si>
  <si>
    <t>2023/10/17 岡田 再発行時の記号を追加</t>
    <rPh sb="11" eb="13">
      <t>オカダ</t>
    </rPh>
    <rPh sb="14" eb="18">
      <t>サイハッコウジ</t>
    </rPh>
    <rPh sb="19" eb="21">
      <t>キゴウ</t>
    </rPh>
    <rPh sb="22" eb="24">
      <t>ツイカ</t>
    </rPh>
    <phoneticPr fontId="4"/>
  </si>
  <si>
    <t>2023/10/17 岡田 軽減税率対象項目印字を追加</t>
    <rPh sb="11" eb="13">
      <t>オカダ</t>
    </rPh>
    <rPh sb="14" eb="18">
      <t>ケイゲンゼイリツ</t>
    </rPh>
    <rPh sb="18" eb="20">
      <t>タイショウ</t>
    </rPh>
    <rPh sb="20" eb="22">
      <t>コウモク</t>
    </rPh>
    <rPh sb="22" eb="24">
      <t>インジ</t>
    </rPh>
    <rPh sb="25" eb="27">
      <t>ツイカ</t>
    </rPh>
    <phoneticPr fontId="4"/>
  </si>
  <si>
    <t>2023/12/6 岡田 再発行マークを変更</t>
    <rPh sb="10" eb="12">
      <t>オカダ</t>
    </rPh>
    <rPh sb="13" eb="16">
      <t>サイハッコウ</t>
    </rPh>
    <rPh sb="20" eb="22">
      <t>ヘンコウ</t>
    </rPh>
    <phoneticPr fontId="4"/>
  </si>
  <si>
    <t>2023/12/6 岡田 ＊の凡例を備考に追加</t>
    <rPh sb="10" eb="12">
      <t>オカダ</t>
    </rPh>
    <rPh sb="15" eb="17">
      <t>ハンレイ</t>
    </rPh>
    <rPh sb="18" eb="20">
      <t>ビコウ</t>
    </rPh>
    <rPh sb="21" eb="23">
      <t>ツイカ</t>
    </rPh>
    <phoneticPr fontId="4"/>
  </si>
  <si>
    <t>2023/12/6 岡田 項目番号を追加</t>
    <rPh sb="13" eb="17">
      <t>コウモクバンゴウ</t>
    </rPh>
    <rPh sb="18" eb="20">
      <t>ツイカ</t>
    </rPh>
    <phoneticPr fontId="4"/>
  </si>
  <si>
    <t>2024/2/13　高野　ヘッダ部分の発行日幅を広げる</t>
    <rPh sb="10" eb="12">
      <t>タカノ</t>
    </rPh>
    <rPh sb="16" eb="18">
      <t>ブブン</t>
    </rPh>
    <rPh sb="19" eb="22">
      <t>ハッコウビ</t>
    </rPh>
    <rPh sb="22" eb="23">
      <t>ハバ</t>
    </rPh>
    <rPh sb="24" eb="25">
      <t>ヒロ</t>
    </rPh>
    <phoneticPr fontId="4"/>
  </si>
  <si>
    <t>2024/2/19　高野　出力日に０を付ける</t>
    <rPh sb="10" eb="12">
      <t>タカノ</t>
    </rPh>
    <rPh sb="13" eb="16">
      <t>シュツリョクビ</t>
    </rPh>
    <rPh sb="19" eb="20">
      <t>ツ</t>
    </rPh>
    <phoneticPr fontId="4"/>
  </si>
  <si>
    <t>・最大桁数イメージ</t>
  </si>
  <si>
    <t>2024/4/24 根 最大桁数イメージ追加</t>
    <rPh sb="10" eb="11">
      <t>ネ</t>
    </rPh>
    <rPh sb="12" eb="14">
      <t>サイダイ</t>
    </rPh>
    <rPh sb="14" eb="16">
      <t>ケタスウ</t>
    </rPh>
    <rPh sb="20" eb="22">
      <t>ツイカ</t>
    </rPh>
    <phoneticPr fontId="5"/>
  </si>
  <si>
    <t>■I/O関連図、CRUD図</t>
    <rPh sb="4" eb="6">
      <t>カンレン</t>
    </rPh>
    <rPh sb="6" eb="7">
      <t>ズ</t>
    </rPh>
    <rPh sb="12" eb="13">
      <t>ズ</t>
    </rPh>
    <phoneticPr fontId="9"/>
  </si>
  <si>
    <t>I/O関連図</t>
    <rPh sb="3" eb="6">
      <t>カンレンズ</t>
    </rPh>
    <phoneticPr fontId="5"/>
  </si>
  <si>
    <t>ファイル/テーブルID</t>
  </si>
  <si>
    <t>ファイル/テーブル名称</t>
    <rPh sb="9" eb="11">
      <t>メイショウ</t>
    </rPh>
    <phoneticPr fontId="5"/>
  </si>
  <si>
    <t>C</t>
  </si>
  <si>
    <t>R</t>
  </si>
  <si>
    <t>U</t>
  </si>
  <si>
    <t>D</t>
  </si>
  <si>
    <t>T_PICKING_H</t>
    <phoneticPr fontId="4"/>
  </si>
  <si>
    <t>出庫ヘッダ</t>
  </si>
  <si>
    <t>〇</t>
  </si>
  <si>
    <t>T_PICKING_R</t>
    <phoneticPr fontId="4"/>
  </si>
  <si>
    <t>出庫帳票</t>
  </si>
  <si>
    <t>T_SHIPPING_INST_H</t>
    <phoneticPr fontId="4"/>
  </si>
  <si>
    <t>出荷指示ヘッダ</t>
  </si>
  <si>
    <t>T_SHIPPING_INST_B</t>
    <phoneticPr fontId="4"/>
  </si>
  <si>
    <t>出荷指示ボディ</t>
    <rPh sb="0" eb="4">
      <t>シュッカシジ</t>
    </rPh>
    <phoneticPr fontId="4"/>
  </si>
  <si>
    <t>B_MESSAGE</t>
    <phoneticPr fontId="4"/>
  </si>
  <si>
    <t>メッセージマスタ</t>
    <phoneticPr fontId="4"/>
  </si>
  <si>
    <t>M_MATCHING</t>
    <phoneticPr fontId="4"/>
  </si>
  <si>
    <t>マッチングマスタ</t>
    <phoneticPr fontId="4"/>
  </si>
  <si>
    <t>M_PRODUCT</t>
    <phoneticPr fontId="4"/>
  </si>
  <si>
    <t>商品マスタ</t>
    <rPh sb="0" eb="2">
      <t>ショウヒン</t>
    </rPh>
    <phoneticPr fontId="4"/>
  </si>
  <si>
    <t>M_SALES_ORG</t>
    <phoneticPr fontId="4"/>
  </si>
  <si>
    <t>販売組織マスタ</t>
    <rPh sb="0" eb="4">
      <t>ハンバイソシキ</t>
    </rPh>
    <phoneticPr fontId="4"/>
  </si>
  <si>
    <t>項目仕様</t>
    <phoneticPr fontId="5"/>
  </si>
  <si>
    <t>項目番号</t>
    <rPh sb="0" eb="4">
      <t>コウモクバンゴウ</t>
    </rPh>
    <phoneticPr fontId="5"/>
  </si>
  <si>
    <t>項目名</t>
    <rPh sb="0" eb="2">
      <t>コウモク</t>
    </rPh>
    <rPh sb="2" eb="3">
      <t>メイ</t>
    </rPh>
    <phoneticPr fontId="5"/>
  </si>
  <si>
    <t>タイプ</t>
    <phoneticPr fontId="5"/>
  </si>
  <si>
    <t>表示位置</t>
    <phoneticPr fontId="5"/>
  </si>
  <si>
    <t>サイズ</t>
    <phoneticPr fontId="5"/>
  </si>
  <si>
    <t>桁数</t>
    <rPh sb="0" eb="2">
      <t>ケタスウ</t>
    </rPh>
    <phoneticPr fontId="5"/>
  </si>
  <si>
    <t>編集方法</t>
    <rPh sb="0" eb="2">
      <t>ヘンシュウ</t>
    </rPh>
    <rPh sb="2" eb="4">
      <t>ホウホウ</t>
    </rPh>
    <phoneticPr fontId="9"/>
  </si>
  <si>
    <t>備考欄</t>
    <rPh sb="0" eb="2">
      <t>ビコウ</t>
    </rPh>
    <rPh sb="2" eb="3">
      <t>ラン</t>
    </rPh>
    <phoneticPr fontId="5"/>
  </si>
  <si>
    <t>2024/1/24 大澤　QA対応</t>
    <rPh sb="10" eb="12">
      <t>オオサワ</t>
    </rPh>
    <rPh sb="15" eb="17">
      <t>タイオウ</t>
    </rPh>
    <phoneticPr fontId="5"/>
  </si>
  <si>
    <t>ヘッダ</t>
    <phoneticPr fontId="5"/>
  </si>
  <si>
    <t>H-1</t>
    <phoneticPr fontId="5"/>
  </si>
  <si>
    <t>再発行マーク</t>
    <rPh sb="1" eb="3">
      <t>ハッコウ</t>
    </rPh>
    <phoneticPr fontId="5"/>
  </si>
  <si>
    <t>テキスト</t>
  </si>
  <si>
    <t>再発行の場合は■を表示</t>
    <phoneticPr fontId="5"/>
  </si>
  <si>
    <t>帳票で共通の文字をレイアウトに表示する</t>
    <rPh sb="0" eb="2">
      <t>チョウヒョウ</t>
    </rPh>
    <rPh sb="3" eb="5">
      <t>キョウツウ</t>
    </rPh>
    <rPh sb="6" eb="8">
      <t>モジ</t>
    </rPh>
    <rPh sb="15" eb="17">
      <t>ヒョウジ</t>
    </rPh>
    <phoneticPr fontId="5"/>
  </si>
  <si>
    <t>2023/12/6 岡田 再発行マークを変更</t>
    <rPh sb="10" eb="12">
      <t>オカダ</t>
    </rPh>
    <rPh sb="13" eb="16">
      <t>サイハッコウ</t>
    </rPh>
    <rPh sb="20" eb="22">
      <t>ヘンコウ</t>
    </rPh>
    <phoneticPr fontId="5"/>
  </si>
  <si>
    <t>2024/4/17 根 レビュー指摘事項対応</t>
    <rPh sb="10" eb="11">
      <t>ネ</t>
    </rPh>
    <rPh sb="16" eb="18">
      <t>シテキ</t>
    </rPh>
    <rPh sb="18" eb="20">
      <t>ジコウ</t>
    </rPh>
    <rPh sb="20" eb="22">
      <t>タイオウ</t>
    </rPh>
    <phoneticPr fontId="5"/>
  </si>
  <si>
    <t>H-2</t>
  </si>
  <si>
    <t>送り先(郵便番号)</t>
    <rPh sb="4" eb="8">
      <t>ユウビンバンゴウ</t>
    </rPh>
    <phoneticPr fontId="5"/>
  </si>
  <si>
    <t>9</t>
    <phoneticPr fontId="5"/>
  </si>
  <si>
    <t>"〒"＋郵便番号</t>
    <rPh sb="4" eb="8">
      <t>ユウビンバンゴウ</t>
    </rPh>
    <phoneticPr fontId="5"/>
  </si>
  <si>
    <t>H-3</t>
  </si>
  <si>
    <t>送り先(住所１)</t>
    <rPh sb="4" eb="6">
      <t>ジュウショ</t>
    </rPh>
    <phoneticPr fontId="5"/>
  </si>
  <si>
    <t>25</t>
    <phoneticPr fontId="5"/>
  </si>
  <si>
    <t>H-4</t>
  </si>
  <si>
    <t>送り先(住所２)</t>
    <rPh sb="4" eb="6">
      <t>ジュウショ</t>
    </rPh>
    <phoneticPr fontId="5"/>
  </si>
  <si>
    <t>H-5</t>
  </si>
  <si>
    <t>送り先(氏名)</t>
    <rPh sb="4" eb="6">
      <t>シメイ</t>
    </rPh>
    <phoneticPr fontId="5"/>
  </si>
  <si>
    <t>40</t>
    <phoneticPr fontId="5"/>
  </si>
  <si>
    <t>H-6</t>
  </si>
  <si>
    <t>企業ロゴ</t>
    <rPh sb="0" eb="2">
      <t>キギョウ</t>
    </rPh>
    <phoneticPr fontId="5"/>
  </si>
  <si>
    <t>画像</t>
  </si>
  <si>
    <t>-</t>
    <phoneticPr fontId="5"/>
  </si>
  <si>
    <t>H-25</t>
    <phoneticPr fontId="5"/>
  </si>
  <si>
    <t>企業名</t>
    <rPh sb="0" eb="2">
      <t>キギョウ</t>
    </rPh>
    <rPh sb="2" eb="3">
      <t>メイ</t>
    </rPh>
    <phoneticPr fontId="5"/>
  </si>
  <si>
    <t>20</t>
    <phoneticPr fontId="5"/>
  </si>
  <si>
    <t>2024/1/24 大澤　企業名追加</t>
    <rPh sb="10" eb="12">
      <t>オオサワ</t>
    </rPh>
    <rPh sb="13" eb="16">
      <t>キギョウメイ</t>
    </rPh>
    <rPh sb="16" eb="18">
      <t>ツイカ</t>
    </rPh>
    <phoneticPr fontId="5"/>
  </si>
  <si>
    <t>H-7</t>
  </si>
  <si>
    <t>発送元(郵便番号)</t>
    <rPh sb="0" eb="3">
      <t>ハッソウモト</t>
    </rPh>
    <rPh sb="4" eb="8">
      <t>ユウビンバンゴウ</t>
    </rPh>
    <phoneticPr fontId="5"/>
  </si>
  <si>
    <t>H-8</t>
  </si>
  <si>
    <t>発送元(住所)</t>
    <rPh sb="0" eb="3">
      <t>ハッソウモト</t>
    </rPh>
    <rPh sb="4" eb="6">
      <t>ジュウショ</t>
    </rPh>
    <phoneticPr fontId="5"/>
  </si>
  <si>
    <t>H-9</t>
  </si>
  <si>
    <t>発送元(電話番号)</t>
    <rPh sb="0" eb="3">
      <t>ハッソウモト</t>
    </rPh>
    <rPh sb="4" eb="8">
      <t>デンワバンゴウ</t>
    </rPh>
    <phoneticPr fontId="5"/>
  </si>
  <si>
    <t>15</t>
    <phoneticPr fontId="5"/>
  </si>
  <si>
    <t>"Tel"＋電話番号</t>
    <rPh sb="6" eb="8">
      <t>デンワ</t>
    </rPh>
    <rPh sb="8" eb="10">
      <t>バンゴウ</t>
    </rPh>
    <phoneticPr fontId="5"/>
  </si>
  <si>
    <t>H-10</t>
  </si>
  <si>
    <t>発送元(Email)</t>
    <rPh sb="0" eb="3">
      <t>ハッソウモト</t>
    </rPh>
    <phoneticPr fontId="5"/>
  </si>
  <si>
    <t>"Email"+Email</t>
    <phoneticPr fontId="5"/>
  </si>
  <si>
    <t>2024/4/8 根 詳細設計内容記載</t>
    <rPh sb="9" eb="10">
      <t>ネ</t>
    </rPh>
    <rPh sb="11" eb="13">
      <t>ショウサイ</t>
    </rPh>
    <rPh sb="13" eb="15">
      <t>セッケイ</t>
    </rPh>
    <rPh sb="15" eb="17">
      <t>ナイヨウ</t>
    </rPh>
    <rPh sb="17" eb="19">
      <t>キサイ</t>
    </rPh>
    <phoneticPr fontId="5"/>
  </si>
  <si>
    <t>H-11</t>
  </si>
  <si>
    <t>取扱店名称１</t>
    <rPh sb="0" eb="1">
      <t>ト</t>
    </rPh>
    <rPh sb="1" eb="2">
      <t>アツカ</t>
    </rPh>
    <rPh sb="2" eb="3">
      <t>テン</t>
    </rPh>
    <rPh sb="3" eb="5">
      <t>メイショウ</t>
    </rPh>
    <phoneticPr fontId="5"/>
  </si>
  <si>
    <t>18</t>
    <phoneticPr fontId="5"/>
  </si>
  <si>
    <t>H-12</t>
  </si>
  <si>
    <t>取扱店名称２</t>
    <rPh sb="0" eb="1">
      <t>ト</t>
    </rPh>
    <rPh sb="1" eb="2">
      <t>アツカ</t>
    </rPh>
    <rPh sb="2" eb="3">
      <t>テン</t>
    </rPh>
    <rPh sb="3" eb="5">
      <t>メイショウ</t>
    </rPh>
    <phoneticPr fontId="5"/>
  </si>
  <si>
    <t>H-13</t>
  </si>
  <si>
    <t>案内メッセージ１</t>
    <rPh sb="0" eb="2">
      <t>アンナイ</t>
    </rPh>
    <phoneticPr fontId="5"/>
  </si>
  <si>
    <t>64</t>
    <phoneticPr fontId="5"/>
  </si>
  <si>
    <t>メッセージに改行を含む場合帳票側で考慮する</t>
    <rPh sb="6" eb="8">
      <t>カイギョウ</t>
    </rPh>
    <rPh sb="9" eb="10">
      <t>フク</t>
    </rPh>
    <rPh sb="11" eb="13">
      <t>バアイ</t>
    </rPh>
    <rPh sb="13" eb="16">
      <t>チョウヒョウガワ</t>
    </rPh>
    <rPh sb="17" eb="19">
      <t>コウリョ</t>
    </rPh>
    <phoneticPr fontId="5"/>
  </si>
  <si>
    <t>H-14</t>
  </si>
  <si>
    <t>案内メッセージ２</t>
    <rPh sb="0" eb="2">
      <t>アンナイ</t>
    </rPh>
    <phoneticPr fontId="5"/>
  </si>
  <si>
    <t>8</t>
    <phoneticPr fontId="5"/>
  </si>
  <si>
    <t>74</t>
    <phoneticPr fontId="5"/>
  </si>
  <si>
    <t>H-15</t>
  </si>
  <si>
    <r>
      <rPr>
        <sz val="11"/>
        <color rgb="FF0070C0"/>
        <rFont val="ＭＳ Ｐゴシック"/>
        <family val="3"/>
        <charset val="128"/>
      </rPr>
      <t>代表</t>
    </r>
    <r>
      <rPr>
        <sz val="11"/>
        <rFont val="ＭＳ Ｐゴシック"/>
        <family val="3"/>
        <charset val="128"/>
      </rPr>
      <t>荷揃番号</t>
    </r>
    <rPh sb="0" eb="2">
      <t>ダイヒョウ</t>
    </rPh>
    <rPh sb="2" eb="6">
      <t>ニゾロエバンゴウ</t>
    </rPh>
    <phoneticPr fontId="5"/>
  </si>
  <si>
    <t>右寄せ</t>
  </si>
  <si>
    <t>7</t>
    <phoneticPr fontId="5"/>
  </si>
  <si>
    <t>H-16</t>
  </si>
  <si>
    <t>荷揃番号(バーコード)</t>
    <rPh sb="0" eb="4">
      <t>ニゾロエバンゴウ</t>
    </rPh>
    <phoneticPr fontId="5"/>
  </si>
  <si>
    <t>CODE128</t>
    <phoneticPr fontId="5"/>
  </si>
  <si>
    <t>中央寄せ</t>
  </si>
  <si>
    <t>‐</t>
    <phoneticPr fontId="5"/>
  </si>
  <si>
    <t>H-26</t>
    <phoneticPr fontId="5"/>
  </si>
  <si>
    <t>荷揃番号</t>
    <rPh sb="0" eb="4">
      <t>ニゾロエバンゴウ</t>
    </rPh>
    <phoneticPr fontId="5"/>
  </si>
  <si>
    <t>中央寄せ</t>
    <rPh sb="0" eb="3">
      <t>チュウオウヨ</t>
    </rPh>
    <phoneticPr fontId="5"/>
  </si>
  <si>
    <t>10</t>
    <phoneticPr fontId="5"/>
  </si>
  <si>
    <t>2024/1/24 大澤　荷揃番号追加</t>
    <rPh sb="10" eb="12">
      <t>オオサワ</t>
    </rPh>
    <rPh sb="13" eb="15">
      <t>ニゾロ</t>
    </rPh>
    <rPh sb="15" eb="17">
      <t>バンゴウ</t>
    </rPh>
    <rPh sb="17" eb="19">
      <t>ツイカ</t>
    </rPh>
    <phoneticPr fontId="5"/>
  </si>
  <si>
    <t>2024/4/8 根 ハイフン編集の記載削除</t>
    <rPh sb="9" eb="10">
      <t>ネ</t>
    </rPh>
    <rPh sb="15" eb="17">
      <t>ヘンシュウ</t>
    </rPh>
    <rPh sb="18" eb="20">
      <t>キサイ</t>
    </rPh>
    <rPh sb="20" eb="22">
      <t>サクジョ</t>
    </rPh>
    <phoneticPr fontId="5"/>
  </si>
  <si>
    <t>H-17</t>
    <phoneticPr fontId="5"/>
  </si>
  <si>
    <t>PAGE(該当ページのページ数)</t>
    <phoneticPr fontId="5"/>
  </si>
  <si>
    <t>右寄せ</t>
    <rPh sb="0" eb="2">
      <t>ミギヨ</t>
    </rPh>
    <phoneticPr fontId="5"/>
  </si>
  <si>
    <t>11</t>
    <phoneticPr fontId="5"/>
  </si>
  <si>
    <t>4</t>
    <phoneticPr fontId="5"/>
  </si>
  <si>
    <t>PAGE:　該当ページのページ数/総ページ数　</t>
    <phoneticPr fontId="5"/>
  </si>
  <si>
    <t>代表荷揃番号単位でページ数を設定</t>
    <rPh sb="6" eb="8">
      <t>タンイ</t>
    </rPh>
    <rPh sb="12" eb="13">
      <t>スウ</t>
    </rPh>
    <rPh sb="14" eb="16">
      <t>セッテイ</t>
    </rPh>
    <phoneticPr fontId="5"/>
  </si>
  <si>
    <t>H-18</t>
    <phoneticPr fontId="5"/>
  </si>
  <si>
    <t>PAGE(総ページ数)</t>
    <rPh sb="5" eb="6">
      <t>ソウ</t>
    </rPh>
    <rPh sb="9" eb="10">
      <t>スウ</t>
    </rPh>
    <phoneticPr fontId="5"/>
  </si>
  <si>
    <t>H-19</t>
    <phoneticPr fontId="5"/>
  </si>
  <si>
    <t>注文日</t>
    <rPh sb="0" eb="3">
      <t>チュウモンビ</t>
    </rPh>
    <phoneticPr fontId="5"/>
  </si>
  <si>
    <t>日付</t>
    <phoneticPr fontId="5"/>
  </si>
  <si>
    <t>[YYYY.MM.DD]形式</t>
    <phoneticPr fontId="5"/>
  </si>
  <si>
    <t>2023/12/04 べ 形式追加</t>
    <rPh sb="13" eb="15">
      <t>ケイシキ</t>
    </rPh>
    <rPh sb="15" eb="17">
      <t>ツイカ</t>
    </rPh>
    <phoneticPr fontId="5"/>
  </si>
  <si>
    <t>H-20</t>
  </si>
  <si>
    <t>オーダーID</t>
    <phoneticPr fontId="5"/>
  </si>
  <si>
    <t>H-21</t>
  </si>
  <si>
    <t>発行日</t>
    <rPh sb="0" eb="3">
      <t>ハッコウビ</t>
    </rPh>
    <phoneticPr fontId="5"/>
  </si>
  <si>
    <t>H-22</t>
  </si>
  <si>
    <t>出荷日</t>
  </si>
  <si>
    <t>H-23</t>
  </si>
  <si>
    <t>顧客コード</t>
    <rPh sb="0" eb="2">
      <t>コキャク</t>
    </rPh>
    <phoneticPr fontId="5"/>
  </si>
  <si>
    <t>H-24</t>
  </si>
  <si>
    <t>注文番号</t>
    <rPh sb="0" eb="2">
      <t>チュウモン</t>
    </rPh>
    <rPh sb="2" eb="4">
      <t>バンゴウ</t>
    </rPh>
    <phoneticPr fontId="5"/>
  </si>
  <si>
    <t>明細</t>
    <phoneticPr fontId="5"/>
  </si>
  <si>
    <t>M-1</t>
    <phoneticPr fontId="5"/>
  </si>
  <si>
    <t>商品CD</t>
  </si>
  <si>
    <t>2024/3/6　岡田　桁数とサイズを変更</t>
    <rPh sb="9" eb="11">
      <t>オカダ</t>
    </rPh>
    <rPh sb="12" eb="14">
      <t>ケタスウ</t>
    </rPh>
    <rPh sb="19" eb="21">
      <t>ヘンコウ</t>
    </rPh>
    <phoneticPr fontId="5"/>
  </si>
  <si>
    <t>M-2</t>
  </si>
  <si>
    <t>商品名称</t>
  </si>
  <si>
    <t>M-3</t>
  </si>
  <si>
    <t>数量</t>
    <rPh sb="0" eb="2">
      <t>スウリョウ</t>
    </rPh>
    <phoneticPr fontId="5"/>
  </si>
  <si>
    <t>数値</t>
    <phoneticPr fontId="5"/>
  </si>
  <si>
    <t>6</t>
    <phoneticPr fontId="5"/>
  </si>
  <si>
    <t>M-4</t>
  </si>
  <si>
    <t>税込単価</t>
    <rPh sb="0" eb="2">
      <t>ゼイコ</t>
    </rPh>
    <rPh sb="2" eb="4">
      <t>タンカ</t>
    </rPh>
    <phoneticPr fontId="5"/>
  </si>
  <si>
    <t>M-5</t>
  </si>
  <si>
    <t>税込金額</t>
    <rPh sb="0" eb="2">
      <t>ゼイコ</t>
    </rPh>
    <rPh sb="2" eb="4">
      <t>キンガク</t>
    </rPh>
    <phoneticPr fontId="5"/>
  </si>
  <si>
    <t>M-6</t>
    <phoneticPr fontId="5"/>
  </si>
  <si>
    <t>軽減税率対象</t>
    <rPh sb="0" eb="4">
      <t>ケイゲンゼイリツ</t>
    </rPh>
    <rPh sb="4" eb="6">
      <t>タイショウ</t>
    </rPh>
    <phoneticPr fontId="5"/>
  </si>
  <si>
    <t>１</t>
    <phoneticPr fontId="5"/>
  </si>
  <si>
    <t>軽減対象の場合は*を表示</t>
    <rPh sb="0" eb="2">
      <t>ケイゲン</t>
    </rPh>
    <rPh sb="2" eb="4">
      <t>タイショウ</t>
    </rPh>
    <rPh sb="5" eb="7">
      <t>バアイ</t>
    </rPh>
    <rPh sb="10" eb="12">
      <t>ヒョウジ</t>
    </rPh>
    <phoneticPr fontId="5"/>
  </si>
  <si>
    <t>2024/1/24 軽減税率対象追加</t>
    <rPh sb="10" eb="14">
      <t>ケイゲンゼイリツ</t>
    </rPh>
    <rPh sb="14" eb="16">
      <t>タイショウ</t>
    </rPh>
    <rPh sb="16" eb="18">
      <t>ツイカ</t>
    </rPh>
    <phoneticPr fontId="5"/>
  </si>
  <si>
    <t>フッタ</t>
    <phoneticPr fontId="5"/>
  </si>
  <si>
    <t>F-1</t>
    <phoneticPr fontId="5"/>
  </si>
  <si>
    <t>注文者</t>
    <rPh sb="0" eb="3">
      <t>チュウモンシャ</t>
    </rPh>
    <phoneticPr fontId="5"/>
  </si>
  <si>
    <t>【ご注文者】＋注文者＋様</t>
    <rPh sb="7" eb="10">
      <t>チュウモンシャ</t>
    </rPh>
    <rPh sb="11" eb="12">
      <t>サマ</t>
    </rPh>
    <phoneticPr fontId="5"/>
  </si>
  <si>
    <t>F-2</t>
  </si>
  <si>
    <t>案内メッセージ３</t>
    <rPh sb="0" eb="2">
      <t>アンナイ</t>
    </rPh>
    <phoneticPr fontId="5"/>
  </si>
  <si>
    <t>F-3</t>
  </si>
  <si>
    <t>案内メッセージ４</t>
    <rPh sb="0" eb="2">
      <t>アンナイ</t>
    </rPh>
    <phoneticPr fontId="5"/>
  </si>
  <si>
    <t>F-4</t>
  </si>
  <si>
    <t>案内メッセージ５</t>
    <rPh sb="0" eb="2">
      <t>アンナイ</t>
    </rPh>
    <phoneticPr fontId="5"/>
  </si>
  <si>
    <t>F-16</t>
    <phoneticPr fontId="5"/>
  </si>
  <si>
    <t>案内メッセージ６</t>
    <rPh sb="0" eb="2">
      <t>アンナイ</t>
    </rPh>
    <phoneticPr fontId="5"/>
  </si>
  <si>
    <t>2024/1/24 大澤　問合せ番号６追加</t>
    <rPh sb="10" eb="12">
      <t>オオサワ</t>
    </rPh>
    <rPh sb="13" eb="15">
      <t>トイアワ</t>
    </rPh>
    <rPh sb="16" eb="18">
      <t>バンゴウ</t>
    </rPh>
    <rPh sb="19" eb="21">
      <t>ツイカ</t>
    </rPh>
    <phoneticPr fontId="5"/>
  </si>
  <si>
    <t>F-5</t>
  </si>
  <si>
    <t>問合せ先</t>
    <rPh sb="0" eb="2">
      <t>トイアワ</t>
    </rPh>
    <rPh sb="3" eb="4">
      <t>サキ</t>
    </rPh>
    <phoneticPr fontId="5"/>
  </si>
  <si>
    <t>F-6</t>
  </si>
  <si>
    <t>商品合計金額（税込）</t>
    <rPh sb="0" eb="2">
      <t>ショウヒン</t>
    </rPh>
    <rPh sb="2" eb="4">
      <t>ゴウケイ</t>
    </rPh>
    <rPh sb="4" eb="6">
      <t>キンガク</t>
    </rPh>
    <rPh sb="7" eb="9">
      <t>ゼイコ</t>
    </rPh>
    <phoneticPr fontId="5"/>
  </si>
  <si>
    <t>13</t>
    <phoneticPr fontId="5"/>
  </si>
  <si>
    <t>F-7</t>
  </si>
  <si>
    <t>送料（税込）</t>
    <rPh sb="0" eb="2">
      <t>ソウリョウ</t>
    </rPh>
    <rPh sb="3" eb="5">
      <t>ゼイコ</t>
    </rPh>
    <phoneticPr fontId="5"/>
  </si>
  <si>
    <t>F-8</t>
  </si>
  <si>
    <t>代引手数料（税込）</t>
    <rPh sb="0" eb="2">
      <t>ダイビ</t>
    </rPh>
    <rPh sb="2" eb="5">
      <t>テスウリョウ</t>
    </rPh>
    <rPh sb="6" eb="8">
      <t>ゼイコ</t>
    </rPh>
    <phoneticPr fontId="5"/>
  </si>
  <si>
    <t>F-9</t>
  </si>
  <si>
    <t>合計金額（税込）</t>
    <rPh sb="0" eb="2">
      <t>ゴウケイ</t>
    </rPh>
    <rPh sb="2" eb="4">
      <t>キンガク</t>
    </rPh>
    <rPh sb="5" eb="7">
      <t>ゼイコ</t>
    </rPh>
    <phoneticPr fontId="5"/>
  </si>
  <si>
    <t>F-10</t>
  </si>
  <si>
    <t>10％対象（税込）</t>
    <rPh sb="3" eb="5">
      <t>タイショウ</t>
    </rPh>
    <rPh sb="6" eb="8">
      <t>ゼイコミ</t>
    </rPh>
    <phoneticPr fontId="5"/>
  </si>
  <si>
    <t>F-11</t>
  </si>
  <si>
    <t>8％対象（税込）</t>
    <rPh sb="2" eb="4">
      <t>タイショウ</t>
    </rPh>
    <rPh sb="5" eb="7">
      <t>ゼイコミ</t>
    </rPh>
    <phoneticPr fontId="5"/>
  </si>
  <si>
    <t>F-12</t>
  </si>
  <si>
    <t>消費税額</t>
    <rPh sb="0" eb="2">
      <t>ショウヒ</t>
    </rPh>
    <rPh sb="2" eb="4">
      <t>ゼイガク</t>
    </rPh>
    <phoneticPr fontId="5"/>
  </si>
  <si>
    <t>F-13</t>
  </si>
  <si>
    <t>合計金額（税抜）</t>
    <rPh sb="0" eb="4">
      <t>ゴウケイキンガク</t>
    </rPh>
    <rPh sb="5" eb="7">
      <t>ゼイヌキ</t>
    </rPh>
    <phoneticPr fontId="5"/>
  </si>
  <si>
    <t>F-14</t>
  </si>
  <si>
    <t>使用ポイント</t>
    <rPh sb="0" eb="2">
      <t>シヨウ</t>
    </rPh>
    <phoneticPr fontId="5"/>
  </si>
  <si>
    <t>F-15</t>
    <phoneticPr fontId="5"/>
  </si>
  <si>
    <t>タイムスタンプ</t>
    <phoneticPr fontId="5"/>
  </si>
  <si>
    <t>29</t>
    <phoneticPr fontId="5"/>
  </si>
  <si>
    <r>
      <rPr>
        <sz val="11"/>
        <color rgb="FFFF0000"/>
        <rFont val="ＭＳ Ｐゴシック"/>
        <family val="3"/>
        <charset val="128"/>
      </rPr>
      <t>[YYYY/MM/DD_HH:mm:ss_　XXXX_XXXX]形式</t>
    </r>
    <r>
      <rPr>
        <sz val="11"/>
        <rFont val="ＭＳ Ｐゴシック"/>
        <family val="3"/>
        <charset val="128"/>
      </rPr>
      <t xml:space="preserve">
出力日_出力時刻_代表荷揃番号内ページ数_総ページ</t>
    </r>
    <rPh sb="35" eb="38">
      <t>シュツリョクビ</t>
    </rPh>
    <rPh sb="39" eb="41">
      <t>シュツリョク</t>
    </rPh>
    <rPh sb="41" eb="43">
      <t>ジコク</t>
    </rPh>
    <rPh sb="44" eb="48">
      <t>ダイヒョウニソロイ</t>
    </rPh>
    <rPh sb="48" eb="50">
      <t>バンゴウ</t>
    </rPh>
    <rPh sb="50" eb="51">
      <t>ナイ</t>
    </rPh>
    <rPh sb="54" eb="55">
      <t>スウ</t>
    </rPh>
    <rPh sb="56" eb="57">
      <t>ソウ</t>
    </rPh>
    <phoneticPr fontId="5"/>
  </si>
  <si>
    <t>2023/12/04 べ 形式修正</t>
    <rPh sb="13" eb="15">
      <t>ケイシキ</t>
    </rPh>
    <rPh sb="15" eb="17">
      <t>シュウセイ</t>
    </rPh>
    <phoneticPr fontId="5"/>
  </si>
  <si>
    <t>2024/1/24 大澤　桁数変更</t>
    <rPh sb="10" eb="12">
      <t>オオサワ</t>
    </rPh>
    <rPh sb="13" eb="17">
      <t>ケタスウヘンコウ</t>
    </rPh>
    <phoneticPr fontId="5"/>
  </si>
  <si>
    <t>2024/2/19 高野　形式修正</t>
    <rPh sb="10" eb="12">
      <t>タカノ</t>
    </rPh>
    <rPh sb="13" eb="17">
      <t>ケイシキシュウセイ</t>
    </rPh>
    <phoneticPr fontId="5"/>
  </si>
  <si>
    <t>ＴＩ推</t>
    <phoneticPr fontId="5"/>
  </si>
  <si>
    <t>マッピング定義</t>
    <phoneticPr fontId="5"/>
  </si>
  <si>
    <t>メインテーブルはt_picking_h</t>
    <phoneticPr fontId="5"/>
  </si>
  <si>
    <t>項目ID</t>
    <phoneticPr fontId="5"/>
  </si>
  <si>
    <t>マッピング</t>
    <phoneticPr fontId="5"/>
  </si>
  <si>
    <t>2024/4/8 根 EC納品書マッピング 追加</t>
    <rPh sb="9" eb="10">
      <t>ネ</t>
    </rPh>
    <rPh sb="13" eb="16">
      <t>ノウヒンショ</t>
    </rPh>
    <rPh sb="22" eb="24">
      <t>ツイカ</t>
    </rPh>
    <phoneticPr fontId="5"/>
  </si>
  <si>
    <t>ヘッダ</t>
  </si>
  <si>
    <t>再発行マーク</t>
    <rPh sb="1" eb="3">
      <t>ハッコウ</t>
    </rPh>
    <phoneticPr fontId="3"/>
  </si>
  <si>
    <t>tPickingR.delivOutFlg</t>
    <phoneticPr fontId="5"/>
  </si>
  <si>
    <t>送り先(郵便番号)</t>
    <rPh sb="4" eb="8">
      <t>ユウビンバンゴウ</t>
    </rPh>
    <phoneticPr fontId="3"/>
  </si>
  <si>
    <t>tAllocInstH.tShippingInstH.delivZipCd</t>
    <phoneticPr fontId="5"/>
  </si>
  <si>
    <t>送り先(住所１)</t>
    <rPh sb="4" eb="6">
      <t>ジュウショ</t>
    </rPh>
    <phoneticPr fontId="3"/>
  </si>
  <si>
    <t>tAllocInstH.tShippingInstH.delivAddress1</t>
    <phoneticPr fontId="5"/>
  </si>
  <si>
    <t>送り先(住所２)</t>
    <rPh sb="4" eb="6">
      <t>ジュウショ</t>
    </rPh>
    <phoneticPr fontId="3"/>
  </si>
  <si>
    <t>tAllocInstH.tShippingInstH.delivAddress2</t>
    <phoneticPr fontId="5"/>
  </si>
  <si>
    <t>送り先(氏名)</t>
    <rPh sb="4" eb="6">
      <t>シメイ</t>
    </rPh>
    <phoneticPr fontId="3"/>
  </si>
  <si>
    <t>tAllocInstH.tShippingInstH.delivCustomerNm1</t>
  </si>
  <si>
    <t>tAllocInstH.tShippingInstH.delivCustomerNm2</t>
  </si>
  <si>
    <t>企業ロゴ</t>
    <rPh sb="0" eb="2">
      <t>キギョウ</t>
    </rPh>
    <phoneticPr fontId="3"/>
  </si>
  <si>
    <t>企業名</t>
    <rPh sb="0" eb="2">
      <t>キギョウ</t>
    </rPh>
    <rPh sb="2" eb="3">
      <t>メイ</t>
    </rPh>
    <phoneticPr fontId="3"/>
  </si>
  <si>
    <t>mMatching.transformCd</t>
    <phoneticPr fontId="5"/>
  </si>
  <si>
    <t>発送元(郵便番号)</t>
    <rPh sb="0" eb="3">
      <t>ハッソウモト</t>
    </rPh>
    <rPh sb="4" eb="8">
      <t>ユウビンバンゴウ</t>
    </rPh>
    <phoneticPr fontId="3"/>
  </si>
  <si>
    <t>発送元(住所)</t>
    <rPh sb="0" eb="3">
      <t>ハッソウモト</t>
    </rPh>
    <rPh sb="4" eb="6">
      <t>ジュウショ</t>
    </rPh>
    <phoneticPr fontId="3"/>
  </si>
  <si>
    <t>発送元(電話番号)</t>
    <rPh sb="0" eb="3">
      <t>ハッソウモト</t>
    </rPh>
    <rPh sb="4" eb="8">
      <t>デンワバンゴウ</t>
    </rPh>
    <phoneticPr fontId="3"/>
  </si>
  <si>
    <t>発送元(Email)</t>
    <rPh sb="0" eb="3">
      <t>ハッソウモト</t>
    </rPh>
    <phoneticPr fontId="3"/>
  </si>
  <si>
    <t>取扱店名称１</t>
    <rPh sb="0" eb="1">
      <t>ト</t>
    </rPh>
    <rPh sb="1" eb="2">
      <t>アツカ</t>
    </rPh>
    <rPh sb="2" eb="3">
      <t>テン</t>
    </rPh>
    <rPh sb="3" eb="5">
      <t>メイショウ</t>
    </rPh>
    <phoneticPr fontId="3"/>
  </si>
  <si>
    <t>tAllocInstH.mCenter.mSalesOrg.tenhanshaNm1</t>
    <phoneticPr fontId="5"/>
  </si>
  <si>
    <t>取扱店名称２</t>
    <rPh sb="0" eb="1">
      <t>ト</t>
    </rPh>
    <rPh sb="1" eb="2">
      <t>アツカ</t>
    </rPh>
    <rPh sb="2" eb="3">
      <t>テン</t>
    </rPh>
    <rPh sb="3" eb="5">
      <t>メイショウ</t>
    </rPh>
    <phoneticPr fontId="3"/>
  </si>
  <si>
    <t>tAllocInstH.mCenter.mSalesOrg.tenhanshaNm2</t>
    <phoneticPr fontId="5"/>
  </si>
  <si>
    <t>案内メッセージ１</t>
    <rPh sb="0" eb="2">
      <t>アンナイ</t>
    </rPh>
    <phoneticPr fontId="3"/>
  </si>
  <si>
    <t>bMessage.messageNm</t>
    <phoneticPr fontId="5"/>
  </si>
  <si>
    <t>案内メッセージ２</t>
    <rPh sb="0" eb="2">
      <t>アンナイ</t>
    </rPh>
    <phoneticPr fontId="3"/>
  </si>
  <si>
    <t>代表荷揃番号</t>
    <rPh sb="0" eb="2">
      <t>ダイヒョウ</t>
    </rPh>
    <rPh sb="2" eb="6">
      <t>ニゾロエバンゴウ</t>
    </rPh>
    <phoneticPr fontId="3"/>
  </si>
  <si>
    <t>daihyo_nizoroe_no2</t>
    <phoneticPr fontId="5"/>
  </si>
  <si>
    <t>荷揃番号(バーコード)</t>
    <rPh sb="0" eb="4">
      <t>ニゾロエバンゴウ</t>
    </rPh>
    <phoneticPr fontId="3"/>
  </si>
  <si>
    <t>nizoroe_no</t>
    <phoneticPr fontId="5"/>
  </si>
  <si>
    <t>荷揃番号</t>
    <rPh sb="0" eb="4">
      <t>ニゾロエバンゴウ</t>
    </rPh>
    <phoneticPr fontId="3"/>
  </si>
  <si>
    <t>PAGE(該当ページのページ数)</t>
  </si>
  <si>
    <t>帳票の機能を使用して該当ページ情報を設定</t>
    <rPh sb="0" eb="2">
      <t>チョウヒョウ</t>
    </rPh>
    <rPh sb="3" eb="5">
      <t>キノウ</t>
    </rPh>
    <rPh sb="6" eb="8">
      <t>シヨウ</t>
    </rPh>
    <rPh sb="10" eb="12">
      <t>ガイトウ</t>
    </rPh>
    <rPh sb="15" eb="17">
      <t>ジョウホウ</t>
    </rPh>
    <rPh sb="18" eb="20">
      <t>セッテイ</t>
    </rPh>
    <phoneticPr fontId="5"/>
  </si>
  <si>
    <t>PAGE(総ページ数)</t>
    <rPh sb="5" eb="6">
      <t>ソウ</t>
    </rPh>
    <rPh sb="9" eb="10">
      <t>スウ</t>
    </rPh>
    <phoneticPr fontId="3"/>
  </si>
  <si>
    <t>帳票の機能を使用して総ページ数を設定</t>
    <rPh sb="0" eb="2">
      <t>チョウヒョウ</t>
    </rPh>
    <rPh sb="3" eb="5">
      <t>キノウ</t>
    </rPh>
    <rPh sb="6" eb="8">
      <t>シヨウ</t>
    </rPh>
    <rPh sb="10" eb="11">
      <t>ソウ</t>
    </rPh>
    <rPh sb="14" eb="15">
      <t>スウ</t>
    </rPh>
    <rPh sb="16" eb="18">
      <t>セッテイ</t>
    </rPh>
    <phoneticPr fontId="5"/>
  </si>
  <si>
    <t>注文日</t>
    <rPh sb="0" eb="3">
      <t>チュウモンビ</t>
    </rPh>
    <phoneticPr fontId="3"/>
  </si>
  <si>
    <t>tAllocInstH.tShippingInstH.orderDt</t>
    <phoneticPr fontId="5"/>
  </si>
  <si>
    <t>オーダーID</t>
  </si>
  <si>
    <t>tAllocInstH.tShippingInstH.ecOrderNo</t>
    <phoneticPr fontId="5"/>
  </si>
  <si>
    <t>発行日</t>
    <rPh sb="0" eb="3">
      <t>ハッコウビ</t>
    </rPh>
    <phoneticPr fontId="3"/>
  </si>
  <si>
    <t>システム時刻</t>
    <rPh sb="4" eb="6">
      <t>ジコク</t>
    </rPh>
    <phoneticPr fontId="5"/>
  </si>
  <si>
    <t>tAllocInstH.tShippingInstH.workDt</t>
    <phoneticPr fontId="5"/>
  </si>
  <si>
    <t>顧客コード</t>
    <rPh sb="0" eb="2">
      <t>コキャク</t>
    </rPh>
    <phoneticPr fontId="3"/>
  </si>
  <si>
    <t>tAllocInstH.tShippingInstH.kokyakuCd</t>
    <phoneticPr fontId="5"/>
  </si>
  <si>
    <t>注文番号</t>
    <rPh sb="0" eb="2">
      <t>チュウモン</t>
    </rPh>
    <rPh sb="2" eb="4">
      <t>バンゴウ</t>
    </rPh>
    <phoneticPr fontId="3"/>
  </si>
  <si>
    <t>tAllocInstH.tShippingInstH.orderNoDeliveryNote</t>
    <phoneticPr fontId="5"/>
  </si>
  <si>
    <t>明細</t>
  </si>
  <si>
    <t>tPickingB.tStock.mProduct.productCd</t>
  </si>
  <si>
    <t>tPickingB.tStock.mProduct.productNm</t>
    <phoneticPr fontId="5"/>
  </si>
  <si>
    <t>数量</t>
    <rPh sb="0" eb="2">
      <t>スウリョウ</t>
    </rPh>
    <phoneticPr fontId="3"/>
  </si>
  <si>
    <t>tAllocInstH.tAllocInstB.tShippingInstB.allocNum</t>
    <phoneticPr fontId="5"/>
  </si>
  <si>
    <t>税込単価</t>
    <rPh sb="0" eb="2">
      <t>ゼイコ</t>
    </rPh>
    <rPh sb="2" eb="4">
      <t>タンカ</t>
    </rPh>
    <phoneticPr fontId="3"/>
  </si>
  <si>
    <t>tAllocInstH.tAllocInstB.tShippingInstB.unitPrice</t>
    <phoneticPr fontId="5"/>
  </si>
  <si>
    <t>税込金額</t>
    <rPh sb="0" eb="2">
      <t>ゼイコ</t>
    </rPh>
    <rPh sb="2" eb="4">
      <t>キンガク</t>
    </rPh>
    <phoneticPr fontId="3"/>
  </si>
  <si>
    <t>軽減税率対象</t>
    <rPh sb="0" eb="4">
      <t>ケイゲンゼイリツ</t>
    </rPh>
    <rPh sb="4" eb="6">
      <t>タイショウ</t>
    </rPh>
    <phoneticPr fontId="3"/>
  </si>
  <si>
    <t>tAllocInstH.tAllocInstB.tShippingInstB.taxRate</t>
    <phoneticPr fontId="5"/>
  </si>
  <si>
    <t>フッタ</t>
  </si>
  <si>
    <t>注文者</t>
    <rPh sb="0" eb="3">
      <t>チュウモンシャ</t>
    </rPh>
    <phoneticPr fontId="3"/>
  </si>
  <si>
    <t>tAllocInstH.tShippingInstH..deliveryNoteSummary</t>
    <phoneticPr fontId="5"/>
  </si>
  <si>
    <t>案内メッセージ３</t>
    <rPh sb="0" eb="2">
      <t>アンナイ</t>
    </rPh>
    <phoneticPr fontId="3"/>
  </si>
  <si>
    <t>案内メッセージ４</t>
    <rPh sb="0" eb="2">
      <t>アンナイ</t>
    </rPh>
    <phoneticPr fontId="3"/>
  </si>
  <si>
    <t>案内メッセージ５</t>
    <rPh sb="0" eb="2">
      <t>アンナイ</t>
    </rPh>
    <phoneticPr fontId="3"/>
  </si>
  <si>
    <t>案内メッセージ６</t>
    <rPh sb="0" eb="2">
      <t>アンナイ</t>
    </rPh>
    <phoneticPr fontId="3"/>
  </si>
  <si>
    <t>問合せ先</t>
    <rPh sb="0" eb="2">
      <t>トイアワ</t>
    </rPh>
    <rPh sb="3" eb="4">
      <t>サキ</t>
    </rPh>
    <phoneticPr fontId="3"/>
  </si>
  <si>
    <t>商品合計金額（税込）</t>
    <rPh sb="0" eb="2">
      <t>ショウヒン</t>
    </rPh>
    <rPh sb="2" eb="4">
      <t>ゴウケイ</t>
    </rPh>
    <rPh sb="4" eb="6">
      <t>キンガク</t>
    </rPh>
    <rPh sb="7" eb="9">
      <t>ゼイコ</t>
    </rPh>
    <phoneticPr fontId="3"/>
  </si>
  <si>
    <t>送料（税込）</t>
    <rPh sb="0" eb="2">
      <t>ソウリョウ</t>
    </rPh>
    <rPh sb="3" eb="5">
      <t>ゼイコ</t>
    </rPh>
    <phoneticPr fontId="3"/>
  </si>
  <si>
    <t>tAllocInstH.tShippingInstH.shippingFee</t>
    <phoneticPr fontId="5"/>
  </si>
  <si>
    <t>代引手数料（税込）</t>
    <rPh sb="0" eb="2">
      <t>ダイビ</t>
    </rPh>
    <rPh sb="2" eb="5">
      <t>テスウリョウ</t>
    </rPh>
    <rPh sb="6" eb="8">
      <t>ゼイコ</t>
    </rPh>
    <phoneticPr fontId="3"/>
  </si>
  <si>
    <t>合計金額（税込）</t>
    <rPh sb="0" eb="2">
      <t>ゴウケイ</t>
    </rPh>
    <rPh sb="2" eb="4">
      <t>キンガク</t>
    </rPh>
    <rPh sb="5" eb="7">
      <t>ゼイコ</t>
    </rPh>
    <phoneticPr fontId="3"/>
  </si>
  <si>
    <t>tAllocInstH.tShippingInstH.totalPrice</t>
    <phoneticPr fontId="5"/>
  </si>
  <si>
    <t>10％対象（税込）</t>
    <rPh sb="3" eb="5">
      <t>タイショウ</t>
    </rPh>
    <rPh sb="6" eb="8">
      <t>ゼイコミ</t>
    </rPh>
    <phoneticPr fontId="3"/>
  </si>
  <si>
    <t>8％対象（税込）</t>
    <rPh sb="2" eb="4">
      <t>タイショウ</t>
    </rPh>
    <rPh sb="5" eb="7">
      <t>ゼイコミ</t>
    </rPh>
    <phoneticPr fontId="3"/>
  </si>
  <si>
    <t>消費税額</t>
    <rPh sb="0" eb="2">
      <t>ショウヒ</t>
    </rPh>
    <rPh sb="2" eb="4">
      <t>ゼイガク</t>
    </rPh>
    <phoneticPr fontId="3"/>
  </si>
  <si>
    <t>合計金額（税抜）</t>
    <rPh sb="0" eb="4">
      <t>ゴウケイキンガク</t>
    </rPh>
    <rPh sb="5" eb="7">
      <t>ゼイヌキ</t>
    </rPh>
    <phoneticPr fontId="3"/>
  </si>
  <si>
    <t>使用ポイント</t>
    <rPh sb="0" eb="2">
      <t>シヨウ</t>
    </rPh>
    <phoneticPr fontId="3"/>
  </si>
  <si>
    <t>タイムスタンプ</t>
  </si>
  <si>
    <t>出力日_出力時刻_代表荷揃番号内ページ数_総ページ</t>
    <rPh sb="0" eb="3">
      <t>シュツリョクビ</t>
    </rPh>
    <rPh sb="4" eb="6">
      <t>シュツリョク</t>
    </rPh>
    <rPh sb="6" eb="8">
      <t>ジコク</t>
    </rPh>
    <rPh sb="9" eb="13">
      <t>ダイヒョウニソロイ</t>
    </rPh>
    <rPh sb="13" eb="15">
      <t>バンゴウ</t>
    </rPh>
    <rPh sb="15" eb="16">
      <t>ナイ</t>
    </rPh>
    <rPh sb="19" eb="20">
      <t>スウ</t>
    </rPh>
    <rPh sb="21" eb="22">
      <t>ソウ</t>
    </rPh>
    <phoneticPr fontId="3"/>
  </si>
  <si>
    <t>帳票の機能を使用して必要な情報を文字列結合</t>
    <rPh sb="0" eb="2">
      <t>チョウヒョウ</t>
    </rPh>
    <rPh sb="3" eb="5">
      <t>キノウ</t>
    </rPh>
    <rPh sb="6" eb="8">
      <t>シヨウ</t>
    </rPh>
    <rPh sb="10" eb="12">
      <t>ヒツヨウ</t>
    </rPh>
    <rPh sb="13" eb="15">
      <t>ジョウホウ</t>
    </rPh>
    <rPh sb="16" eb="19">
      <t>モジレツ</t>
    </rPh>
    <rPh sb="19" eb="21">
      <t>ケツゴウ</t>
    </rPh>
    <phoneticPr fontId="5"/>
  </si>
  <si>
    <t>■項目編集</t>
    <rPh sb="1" eb="5">
      <t>コウモクヘンシュウ</t>
    </rPh>
    <phoneticPr fontId="5"/>
  </si>
  <si>
    <t>届先名称1と届先名称2を結合する</t>
    <rPh sb="0" eb="4">
      <t>トドケサキメイショウ</t>
    </rPh>
    <rPh sb="6" eb="8">
      <t>トドケサキ</t>
    </rPh>
    <rPh sb="8" eb="10">
      <t>メイショウ</t>
    </rPh>
    <rPh sb="12" eb="14">
      <t>ケツゴウ</t>
    </rPh>
    <phoneticPr fontId="5"/>
  </si>
  <si>
    <t>2024/4/24 根 取得テーブル名の変更と取得条件の追加</t>
    <rPh sb="10" eb="11">
      <t>ネ</t>
    </rPh>
    <rPh sb="12" eb="14">
      <t>シュトク</t>
    </rPh>
    <rPh sb="18" eb="19">
      <t>メイ</t>
    </rPh>
    <rPh sb="20" eb="22">
      <t>ヘンコウ</t>
    </rPh>
    <rPh sb="23" eb="25">
      <t>シュトク</t>
    </rPh>
    <rPh sb="25" eb="27">
      <t>ジョウケン</t>
    </rPh>
    <rPh sb="28" eb="30">
      <t>ツイカ</t>
    </rPh>
    <phoneticPr fontId="5"/>
  </si>
  <si>
    <t>荷揃番号(バーコード)</t>
    <rPh sb="0" eb="2">
      <t>ニゾロ</t>
    </rPh>
    <rPh sb="2" eb="4">
      <t>バンゴウ</t>
    </rPh>
    <phoneticPr fontId="1"/>
  </si>
  <si>
    <t>「*："アスタリスク"」と出庫ヘッダ.荷揃番号と「*："アスタリスク"」を結合した値をもとにバーコードを作成する</t>
    <rPh sb="13" eb="15">
      <t>シュッコ</t>
    </rPh>
    <rPh sb="19" eb="21">
      <t>ニゾロ</t>
    </rPh>
    <rPh sb="21" eb="23">
      <t>バンゴウ</t>
    </rPh>
    <rPh sb="37" eb="39">
      <t>ケツゴウ</t>
    </rPh>
    <rPh sb="41" eb="42">
      <t>アタイ</t>
    </rPh>
    <rPh sb="52" eb="54">
      <t>サクセイ</t>
    </rPh>
    <phoneticPr fontId="5"/>
  </si>
  <si>
    <t>2024/4/24 根 テーブル名.カラム名の記載修正</t>
    <rPh sb="10" eb="11">
      <t>ネ</t>
    </rPh>
    <rPh sb="16" eb="17">
      <t>メイ</t>
    </rPh>
    <rPh sb="21" eb="22">
      <t>メイ</t>
    </rPh>
    <rPh sb="23" eb="27">
      <t>キサイシュウセイ</t>
    </rPh>
    <phoneticPr fontId="5"/>
  </si>
  <si>
    <t>荷揃番号</t>
    <rPh sb="0" eb="2">
      <t>ニゾロ</t>
    </rPh>
    <rPh sb="2" eb="4">
      <t>バンゴウ</t>
    </rPh>
    <phoneticPr fontId="1"/>
  </si>
  <si>
    <t>「*："アスタリスク"」と出庫ヘッダ.荷揃番号と「*："アスタリスク"」を結合する</t>
    <rPh sb="13" eb="15">
      <t>シュッコ</t>
    </rPh>
    <rPh sb="19" eb="20">
      <t>ニ</t>
    </rPh>
    <rPh sb="20" eb="21">
      <t>ソロイ</t>
    </rPh>
    <rPh sb="21" eb="23">
      <t>バンゴウ</t>
    </rPh>
    <rPh sb="37" eb="39">
      <t>ケツゴウ</t>
    </rPh>
    <phoneticPr fontId="5"/>
  </si>
  <si>
    <t>税込金額</t>
    <rPh sb="0" eb="4">
      <t>ゼイコミキンガク</t>
    </rPh>
    <phoneticPr fontId="2"/>
  </si>
  <si>
    <t>数量×税込単価で計算(WmsCoreCalc.multiplyメソッドで計算を行う)</t>
    <rPh sb="0" eb="2">
      <t>スウリョウ</t>
    </rPh>
    <rPh sb="3" eb="7">
      <t>ゼイコミタンカ</t>
    </rPh>
    <rPh sb="8" eb="10">
      <t>ケイサン</t>
    </rPh>
    <rPh sb="36" eb="38">
      <t>ケイサン</t>
    </rPh>
    <rPh sb="39" eb="40">
      <t>オコナ</t>
    </rPh>
    <phoneticPr fontId="5"/>
  </si>
  <si>
    <t>WCC.multiply(数量, 税込単価)</t>
    <rPh sb="13" eb="15">
      <t>スウリョウ</t>
    </rPh>
    <rPh sb="17" eb="19">
      <t>ゼイコミ</t>
    </rPh>
    <rPh sb="19" eb="21">
      <t>タンカ</t>
    </rPh>
    <phoneticPr fontId="5"/>
  </si>
  <si>
    <t>商品合計金額（税込）</t>
    <rPh sb="0" eb="2">
      <t>ショウヒン</t>
    </rPh>
    <rPh sb="2" eb="4">
      <t>ゴウケイ</t>
    </rPh>
    <rPh sb="4" eb="6">
      <t>キンガク</t>
    </rPh>
    <rPh sb="7" eb="9">
      <t>ゼイコ</t>
    </rPh>
    <phoneticPr fontId="2"/>
  </si>
  <si>
    <t>SUM（税込金額）で計算(WmsCoreCalc.addメソッドで対象データ分加算を実施する)</t>
    <rPh sb="4" eb="8">
      <t>ゼイコミキンガク</t>
    </rPh>
    <rPh sb="10" eb="12">
      <t>ケイサン</t>
    </rPh>
    <rPh sb="33" eb="35">
      <t>タイショウ</t>
    </rPh>
    <rPh sb="38" eb="39">
      <t>ブン</t>
    </rPh>
    <rPh sb="39" eb="41">
      <t>カサン</t>
    </rPh>
    <rPh sb="42" eb="44">
      <t>ジッシ</t>
    </rPh>
    <phoneticPr fontId="5"/>
  </si>
  <si>
    <t xml:space="preserve">商品合計金額(税込) = WCC.add(商品合計金額(税込), 税込金額)  </t>
    <rPh sb="21" eb="23">
      <t>ショウヒン</t>
    </rPh>
    <rPh sb="23" eb="25">
      <t>ゴウケイ</t>
    </rPh>
    <rPh sb="25" eb="27">
      <t>キンガク</t>
    </rPh>
    <rPh sb="28" eb="30">
      <t>ゼイコミ</t>
    </rPh>
    <rPh sb="33" eb="37">
      <t>ゼイコミキンガク</t>
    </rPh>
    <phoneticPr fontId="5"/>
  </si>
  <si>
    <t>合計金額（税込）</t>
    <rPh sb="0" eb="4">
      <t>ゴウケイキンガク</t>
    </rPh>
    <rPh sb="5" eb="7">
      <t>ゼイコミ</t>
    </rPh>
    <phoneticPr fontId="2"/>
  </si>
  <si>
    <t>欠品があった場合は下記内容で再計算を実施する</t>
    <rPh sb="0" eb="2">
      <t>ケッピン</t>
    </rPh>
    <rPh sb="6" eb="8">
      <t>バアイ</t>
    </rPh>
    <rPh sb="9" eb="13">
      <t>カキナイヨウ</t>
    </rPh>
    <rPh sb="14" eb="17">
      <t>サイケイサン</t>
    </rPh>
    <rPh sb="18" eb="20">
      <t>ジッシ</t>
    </rPh>
    <phoneticPr fontId="5"/>
  </si>
  <si>
    <t>商品合計金額（税込）＋送料（税込）＋代引手数料（税込）</t>
    <rPh sb="0" eb="6">
      <t>ショウヒンゴウケイキンガク</t>
    </rPh>
    <rPh sb="7" eb="9">
      <t>ゼイコミ</t>
    </rPh>
    <rPh sb="11" eb="13">
      <t>ソウリョウ</t>
    </rPh>
    <rPh sb="14" eb="16">
      <t>ゼイコミ</t>
    </rPh>
    <rPh sb="18" eb="20">
      <t>ダイビ</t>
    </rPh>
    <rPh sb="20" eb="23">
      <t>テスウリョウ</t>
    </rPh>
    <rPh sb="24" eb="26">
      <t>ゼイコミ</t>
    </rPh>
    <phoneticPr fontId="5"/>
  </si>
  <si>
    <t>合計金額（税込） = WCC.add(WCC.add(商品合計金額（税込）, 送料（税込）), 代引手数料（税込）)</t>
    <rPh sb="0" eb="4">
      <t>ゴウケイキンガク</t>
    </rPh>
    <rPh sb="5" eb="7">
      <t>ゼイコミ</t>
    </rPh>
    <rPh sb="27" eb="33">
      <t>ショウヒンゴウケイキンガク</t>
    </rPh>
    <rPh sb="34" eb="36">
      <t>ゼイコミ</t>
    </rPh>
    <rPh sb="39" eb="41">
      <t>ソウリョウ</t>
    </rPh>
    <rPh sb="42" eb="44">
      <t>ゼイコミ</t>
    </rPh>
    <rPh sb="48" eb="50">
      <t>ダイビ</t>
    </rPh>
    <rPh sb="50" eb="53">
      <t>テスウリョウ</t>
    </rPh>
    <rPh sb="54" eb="56">
      <t>ゼイコミ</t>
    </rPh>
    <phoneticPr fontId="5"/>
  </si>
  <si>
    <t>10％対象（税込）</t>
    <rPh sb="3" eb="5">
      <t>タイショウ</t>
    </rPh>
    <rPh sb="6" eb="8">
      <t>ゼイコミ</t>
    </rPh>
    <phoneticPr fontId="2"/>
  </si>
  <si>
    <t>SUM（軽減税率対象以外の税込金額）で計算(WmsCoreCalc.addメソッドで対象データ分加算を実施する)</t>
    <rPh sb="4" eb="10">
      <t>ケイゲンゼイリツタイショウ</t>
    </rPh>
    <rPh sb="10" eb="12">
      <t>イガイ</t>
    </rPh>
    <rPh sb="13" eb="17">
      <t>ゼイコミキンガク</t>
    </rPh>
    <rPh sb="19" eb="21">
      <t>ケイサン</t>
    </rPh>
    <phoneticPr fontId="5"/>
  </si>
  <si>
    <t xml:space="preserve">10％対象（税込） = WCC.add(10％対象（税込） , 軽減税率対象以外の税込金額)  </t>
    <rPh sb="3" eb="5">
      <t>タイショウ</t>
    </rPh>
    <rPh sb="32" eb="40">
      <t>ケイゲンゼイリツタイショウイガイ</t>
    </rPh>
    <rPh sb="41" eb="45">
      <t>ゼイコミキンガク</t>
    </rPh>
    <phoneticPr fontId="5"/>
  </si>
  <si>
    <t>8％対象（税込）</t>
    <rPh sb="2" eb="4">
      <t>タイショウ</t>
    </rPh>
    <rPh sb="5" eb="7">
      <t>ゼイコミ</t>
    </rPh>
    <phoneticPr fontId="2"/>
  </si>
  <si>
    <t>SUM（軽減税率対象の税込金額）で計算(WmsCoreCalc.addメソッドで対象データ分加算を実施する)</t>
    <rPh sb="4" eb="10">
      <t>ケイゲンゼイリツタイショウ</t>
    </rPh>
    <rPh sb="11" eb="15">
      <t>ゼイコミキンガク</t>
    </rPh>
    <rPh sb="17" eb="19">
      <t>ケイサン</t>
    </rPh>
    <phoneticPr fontId="5"/>
  </si>
  <si>
    <t xml:space="preserve">8％対象（税込） = WCC.add(8％対象（税込） , 軽減税率対象の税込金額)  </t>
    <rPh sb="2" eb="4">
      <t>タイショウ</t>
    </rPh>
    <rPh sb="30" eb="32">
      <t>ケイゲン</t>
    </rPh>
    <rPh sb="32" eb="34">
      <t>ゼイリツ</t>
    </rPh>
    <rPh sb="34" eb="36">
      <t>タイショウ</t>
    </rPh>
    <rPh sb="37" eb="41">
      <t>ゼイコミキンガク</t>
    </rPh>
    <phoneticPr fontId="5"/>
  </si>
  <si>
    <t>消費税額</t>
    <rPh sb="0" eb="2">
      <t>ショウヒ</t>
    </rPh>
    <rPh sb="2" eb="4">
      <t>ゼイガク</t>
    </rPh>
    <phoneticPr fontId="2"/>
  </si>
  <si>
    <t>SUM（10％対象（税込）÷(1+0.1) × 0.1, 8％対象（税込）÷(1+0.08) × 0.08）で計算(WmsCoreCalc.の加乗除メソッドを用いて計算を実施する)</t>
    <rPh sb="7" eb="9">
      <t>タイショウ</t>
    </rPh>
    <rPh sb="10" eb="12">
      <t>ゼイコミ</t>
    </rPh>
    <rPh sb="55" eb="57">
      <t>ケイサン</t>
    </rPh>
    <rPh sb="71" eb="72">
      <t>カ</t>
    </rPh>
    <rPh sb="72" eb="74">
      <t>ジョウジョ</t>
    </rPh>
    <rPh sb="79" eb="80">
      <t>モチ</t>
    </rPh>
    <rPh sb="82" eb="84">
      <t>ケイサン</t>
    </rPh>
    <phoneticPr fontId="5"/>
  </si>
  <si>
    <t>WCC.add(WCC.multiply(WCC.divide(10％対象（税込）, new BigDecimal(1.1)),new BigDecimal(0.1)),WCC.multiply(WCC.divide(8％対象（税込）,new BigDecimal(1.08)),new BigDecimal(0.08)));</t>
    <phoneticPr fontId="5"/>
  </si>
  <si>
    <t>合計金額（税込）－消費税額 で計算(WmsCOreCalc.subtractメソッドで計算を行う)</t>
    <rPh sb="0" eb="4">
      <t>ゴウケイキンガク</t>
    </rPh>
    <rPh sb="5" eb="7">
      <t>ゼイコミ</t>
    </rPh>
    <rPh sb="9" eb="13">
      <t>ショウヒゼイガク</t>
    </rPh>
    <rPh sb="15" eb="17">
      <t>ケイサン</t>
    </rPh>
    <rPh sb="43" eb="45">
      <t>ケイサン</t>
    </rPh>
    <rPh sb="46" eb="47">
      <t>オコナ</t>
    </rPh>
    <phoneticPr fontId="5"/>
  </si>
  <si>
    <t>WCC.subtract(合計金額（税込）, 消費税額)</t>
    <rPh sb="13" eb="17">
      <t>ゴウケイキンガク</t>
    </rPh>
    <rPh sb="18" eb="20">
      <t>ゼイコミ</t>
    </rPh>
    <rPh sb="23" eb="27">
      <t>ショウヒゼイガク</t>
    </rPh>
    <phoneticPr fontId="5"/>
  </si>
  <si>
    <t>2024/4/24 根 案内メッセージについての編集内容を記載</t>
    <rPh sb="10" eb="11">
      <t>ネ</t>
    </rPh>
    <rPh sb="12" eb="14">
      <t>アンナイ</t>
    </rPh>
    <rPh sb="24" eb="26">
      <t>ヘンシュウ</t>
    </rPh>
    <rPh sb="26" eb="28">
      <t>ナイヨウ</t>
    </rPh>
    <rPh sb="29" eb="31">
      <t>キサイ</t>
    </rPh>
    <phoneticPr fontId="5"/>
  </si>
  <si>
    <t>納品書</t>
    <rPh sb="0" eb="3">
      <t>ノウヒンショ</t>
    </rPh>
    <phoneticPr fontId="5"/>
  </si>
  <si>
    <t xml:space="preserve"> 〒115-0043
 東京都北区神谷１－１３－３
 あいうえおかきくけこさしすせそたちつてとなにぬねの</t>
    <rPh sb="12" eb="15">
      <t>トウキョウト</t>
    </rPh>
    <rPh sb="15" eb="17">
      <t>キタク</t>
    </rPh>
    <rPh sb="17" eb="19">
      <t>カミヤ</t>
    </rPh>
    <phoneticPr fontId="5"/>
  </si>
  <si>
    <t>取扱店</t>
    <rPh sb="0" eb="3">
      <t>トリアツカイテン</t>
    </rPh>
    <phoneticPr fontId="5"/>
  </si>
  <si>
    <t>ミドリ安全㈱
城北支店</t>
    <rPh sb="3" eb="5">
      <t>アンゼン</t>
    </rPh>
    <rPh sb="7" eb="9">
      <t>ジョウホク</t>
    </rPh>
    <rPh sb="9" eb="11">
      <t>シテン</t>
    </rPh>
    <phoneticPr fontId="5"/>
  </si>
  <si>
    <t>お買い上げありがとうございます。
下記の通り、ご注文の商品を納品いたしますので、ご確認願います。</t>
    <rPh sb="1" eb="2">
      <t>カ</t>
    </rPh>
    <rPh sb="3" eb="4">
      <t>ア</t>
    </rPh>
    <rPh sb="17" eb="19">
      <t>カキ</t>
    </rPh>
    <rPh sb="20" eb="21">
      <t>トオ</t>
    </rPh>
    <rPh sb="24" eb="26">
      <t>チュウモン</t>
    </rPh>
    <rPh sb="27" eb="29">
      <t>ショウヒン</t>
    </rPh>
    <rPh sb="30" eb="32">
      <t>ノウヒン</t>
    </rPh>
    <rPh sb="41" eb="44">
      <t>カクニンネガ</t>
    </rPh>
    <phoneticPr fontId="5"/>
  </si>
  <si>
    <t>※お支払方法が『後払い(コンビニ・銀行・郵便局)』の場合、お振込用紙は
　商品到着後、一週間前後で【ご注文者様の住所へ郵送にてお届けします】。</t>
    <rPh sb="2" eb="6">
      <t>シハライホウホウ</t>
    </rPh>
    <rPh sb="8" eb="10">
      <t>アトバラ</t>
    </rPh>
    <rPh sb="17" eb="19">
      <t>ギンコウ</t>
    </rPh>
    <rPh sb="20" eb="23">
      <t>ユウビンキョク</t>
    </rPh>
    <rPh sb="26" eb="28">
      <t>バアイ</t>
    </rPh>
    <rPh sb="30" eb="34">
      <t>フリコミヨウシ</t>
    </rPh>
    <rPh sb="37" eb="42">
      <t>ショウヒントウチャクゴ</t>
    </rPh>
    <rPh sb="43" eb="48">
      <t>イッシュウカンゼンゴ</t>
    </rPh>
    <rPh sb="51" eb="55">
      <t>チュウモンシャサマ</t>
    </rPh>
    <rPh sb="56" eb="58">
      <t>ジュウショ</t>
    </rPh>
    <rPh sb="59" eb="61">
      <t>ユウソウ</t>
    </rPh>
    <rPh sb="64" eb="65">
      <t>トド</t>
    </rPh>
    <phoneticPr fontId="5"/>
  </si>
  <si>
    <t>00001-1</t>
    <phoneticPr fontId="5"/>
  </si>
  <si>
    <t>PAGE:1／1</t>
    <phoneticPr fontId="5"/>
  </si>
  <si>
    <t>ご注文日</t>
    <rPh sb="1" eb="2">
      <t>チュウ</t>
    </rPh>
    <rPh sb="2" eb="3">
      <t>ブン</t>
    </rPh>
    <rPh sb="3" eb="4">
      <t>ニチ</t>
    </rPh>
    <phoneticPr fontId="5"/>
  </si>
  <si>
    <t>2023.09.26</t>
    <phoneticPr fontId="5"/>
  </si>
  <si>
    <t>発行日</t>
    <rPh sb="0" eb="1">
      <t>ハッ</t>
    </rPh>
    <rPh sb="1" eb="2">
      <t>ギョウ</t>
    </rPh>
    <rPh sb="2" eb="3">
      <t>ニチ</t>
    </rPh>
    <phoneticPr fontId="5"/>
  </si>
  <si>
    <t>1234567</t>
    <phoneticPr fontId="5"/>
  </si>
  <si>
    <t>1234567890</t>
    <phoneticPr fontId="5"/>
  </si>
  <si>
    <t>出荷日</t>
    <rPh sb="0" eb="1">
      <t>デ</t>
    </rPh>
    <rPh sb="1" eb="2">
      <t>ニ</t>
    </rPh>
    <rPh sb="2" eb="3">
      <t>ニチ</t>
    </rPh>
    <phoneticPr fontId="5"/>
  </si>
  <si>
    <t>注文番号</t>
    <rPh sb="0" eb="4">
      <t>チュウモンバンゴウ</t>
    </rPh>
    <phoneticPr fontId="5"/>
  </si>
  <si>
    <t xml:space="preserve"> 注文(商品)コード／商品名称</t>
    <rPh sb="1" eb="3">
      <t>チュウモン</t>
    </rPh>
    <rPh sb="4" eb="6">
      <t>ショウヒン</t>
    </rPh>
    <rPh sb="11" eb="15">
      <t>ショウヒンメイショウ</t>
    </rPh>
    <phoneticPr fontId="5"/>
  </si>
  <si>
    <t>FW001PD890123456789012345678901234567890
靴001</t>
    <rPh sb="41" eb="42">
      <t>クツ</t>
    </rPh>
    <phoneticPr fontId="5"/>
  </si>
  <si>
    <t xml:space="preserve">
10</t>
    <phoneticPr fontId="5"/>
  </si>
  <si>
    <t xml:space="preserve">
3,190</t>
    <phoneticPr fontId="5"/>
  </si>
  <si>
    <t xml:space="preserve">
31,900</t>
    <phoneticPr fontId="5"/>
  </si>
  <si>
    <t>FW001PD890123456789012345678901234567890
あいうえおかきくけこさしすせそたちつてとなにぬねのはひふへほあいうえおかきくけこ</t>
    <phoneticPr fontId="5"/>
  </si>
  <si>
    <t xml:space="preserve">
1,000</t>
    <phoneticPr fontId="5"/>
  </si>
  <si>
    <t xml:space="preserve">
9,720</t>
    <phoneticPr fontId="5"/>
  </si>
  <si>
    <t xml:space="preserve">
9,720,000</t>
    <phoneticPr fontId="5"/>
  </si>
  <si>
    <t xml:space="preserve">
9,900</t>
    <phoneticPr fontId="5"/>
  </si>
  <si>
    <t xml:space="preserve">
9,900,000</t>
    <phoneticPr fontId="5"/>
  </si>
  <si>
    <t>【ご注文者】 ミドリ　太郎様</t>
    <rPh sb="2" eb="5">
      <t>チュウモンシャ</t>
    </rPh>
    <rPh sb="11" eb="13">
      <t>タロウ</t>
    </rPh>
    <rPh sb="13" eb="14">
      <t>サマ</t>
    </rPh>
    <phoneticPr fontId="5"/>
  </si>
  <si>
    <t>商品合計金額(税込)</t>
    <rPh sb="0" eb="6">
      <t>ショウヒンゴウケイキンガク</t>
    </rPh>
    <rPh sb="7" eb="9">
      <t>ゼイコ</t>
    </rPh>
    <phoneticPr fontId="5"/>
  </si>
  <si>
    <t>送料(税込)</t>
    <rPh sb="0" eb="1">
      <t>ソウ</t>
    </rPh>
    <rPh sb="1" eb="2">
      <t>リョウ</t>
    </rPh>
    <rPh sb="2" eb="6">
      <t>ゼイコミ</t>
    </rPh>
    <phoneticPr fontId="5"/>
  </si>
  <si>
    <t>代引手数料(税込)</t>
    <rPh sb="0" eb="2">
      <t>ダイビ</t>
    </rPh>
    <rPh sb="2" eb="5">
      <t>テスウリョウ</t>
    </rPh>
    <rPh sb="5" eb="9">
      <t>ゼイコミ</t>
    </rPh>
    <phoneticPr fontId="5"/>
  </si>
  <si>
    <t>合計金額(税込)</t>
    <rPh sb="0" eb="4">
      <t>ゴウケイキンガク</t>
    </rPh>
    <rPh sb="4" eb="8">
      <t>ゼイコミ</t>
    </rPh>
    <phoneticPr fontId="5"/>
  </si>
  <si>
    <t>10%対象(税込)</t>
    <rPh sb="3" eb="5">
      <t>タイショウ</t>
    </rPh>
    <rPh sb="6" eb="8">
      <t>ゼイコ</t>
    </rPh>
    <phoneticPr fontId="5"/>
  </si>
  <si>
    <t>8%対象(税込)</t>
    <rPh sb="2" eb="4">
      <t>タイショウ</t>
    </rPh>
    <rPh sb="4" eb="8">
      <t>ゼイコミ</t>
    </rPh>
    <phoneticPr fontId="5"/>
  </si>
  <si>
    <t>消費税額</t>
    <rPh sb="0" eb="4">
      <t>ショウヒゼイガク</t>
    </rPh>
    <phoneticPr fontId="5"/>
  </si>
  <si>
    <t>合計金額(税抜)</t>
    <rPh sb="0" eb="4">
      <t>ゴウケイキンガク</t>
    </rPh>
    <rPh sb="5" eb="7">
      <t>ゼイヌキ</t>
    </rPh>
    <phoneticPr fontId="5"/>
  </si>
  <si>
    <t>2023/09/26_13:08:38_0001_0024</t>
    <phoneticPr fontId="5"/>
  </si>
  <si>
    <t>最大</t>
    <rPh sb="0" eb="2">
      <t>サイダイ</t>
    </rPh>
    <phoneticPr fontId="5"/>
  </si>
  <si>
    <t xml:space="preserve"> 〒115-0043
 あいうえおかきくけこさしすせそたちつてとなにぬねの
 あいうえおかきくけこさしすせそたちつてとなにぬねの</t>
    <phoneticPr fontId="5"/>
  </si>
  <si>
    <t>あいうえおかきくけこさしすせそたちつ
あいうえおかきくけこさしすせそたちつ</t>
    <phoneticPr fontId="5"/>
  </si>
  <si>
    <t>あいうえおかきくけこさしすせそたちつてとなにぬねのはひふへほまみむめもやゆよらりるれろわをあいうえおかきくけこさしすせそたちつて</t>
    <phoneticPr fontId="5"/>
  </si>
  <si>
    <t>あいうえおかきくけこさしすせそたちつてとなにぬねのはひふへほまみむめもやゆよらりるれろわをあいうえおかきくけこさしすせそたちつてとなにぬねのはひふへ</t>
    <phoneticPr fontId="5"/>
  </si>
  <si>
    <t>PAGE:9,999／9,999</t>
    <phoneticPr fontId="5"/>
  </si>
  <si>
    <t>123456789</t>
    <phoneticPr fontId="5"/>
  </si>
  <si>
    <t>12345678</t>
    <phoneticPr fontId="5"/>
  </si>
  <si>
    <t>【ご注文者】あいうえおかきくけこさしすせそたちつてとなにぬ様</t>
    <rPh sb="2" eb="5">
      <t>チュウモンシャ</t>
    </rPh>
    <rPh sb="29" eb="30">
      <t>サマ</t>
    </rPh>
    <phoneticPr fontId="5"/>
  </si>
  <si>
    <t>ヘッダ・フッタ区分</t>
    <rPh sb="7" eb="9">
      <t>クブン</t>
    </rPh>
    <phoneticPr fontId="10"/>
  </si>
  <si>
    <t>タイプ</t>
  </si>
  <si>
    <t>表示位置</t>
    <rPh sb="0" eb="2">
      <t>ヒョウジ</t>
    </rPh>
    <rPh sb="2" eb="4">
      <t>イチ</t>
    </rPh>
    <phoneticPr fontId="10"/>
  </si>
  <si>
    <t>ヘッダ</t>
    <phoneticPr fontId="10"/>
  </si>
  <si>
    <t>明細</t>
    <rPh sb="0" eb="2">
      <t>メイサイ</t>
    </rPh>
    <phoneticPr fontId="10"/>
  </si>
  <si>
    <t>数値</t>
  </si>
  <si>
    <t>フッタ</t>
    <phoneticPr fontId="10"/>
  </si>
  <si>
    <t>日付</t>
  </si>
  <si>
    <t>日時</t>
  </si>
  <si>
    <t>時刻</t>
  </si>
  <si>
    <t>CODE128</t>
  </si>
  <si>
    <t>NW-7</t>
  </si>
  <si>
    <t>バーコード(マスタ)</t>
  </si>
  <si>
    <t>ITF</t>
  </si>
  <si>
    <t>JAN</t>
  </si>
  <si>
    <t>CODE39</t>
  </si>
  <si>
    <t>メッセージマスタから値を取得する</t>
    <rPh sb="10" eb="11">
      <t>アタイ</t>
    </rPh>
    <rPh sb="12" eb="14">
      <t>シュトク</t>
    </rPh>
    <phoneticPr fontId="5"/>
  </si>
  <si>
    <t>-</t>
  </si>
  <si>
    <t>2024/7/1 岡田 メッセージマスタから取得に変更</t>
    <rPh sb="9" eb="11">
      <t>オカダ</t>
    </rPh>
    <rPh sb="22" eb="24">
      <t>シュトク</t>
    </rPh>
    <rPh sb="25" eb="27">
      <t>ヘンコウ</t>
    </rPh>
    <phoneticPr fontId="5"/>
  </si>
  <si>
    <t>メッセージCD：EcDeliverySlipListCompanyNm</t>
    <phoneticPr fontId="5"/>
  </si>
  <si>
    <t>メッセージCD：EcDeliverySlipListDelivZipCd</t>
    <phoneticPr fontId="5"/>
  </si>
  <si>
    <t>メッセージCD：EcDeliverySlipListDelivAddress</t>
    <phoneticPr fontId="5"/>
  </si>
  <si>
    <t>メッセージCD：EcDeliverySlipListTelNo</t>
    <phoneticPr fontId="5"/>
  </si>
  <si>
    <t>メッセージCD：EcDeliverySlipListEmal</t>
    <phoneticPr fontId="5"/>
  </si>
  <si>
    <t>メッセージCD：EcDeliverySlipLisContactInfo</t>
    <phoneticPr fontId="5"/>
  </si>
  <si>
    <t>メッセージCD：EcDeliverySlipLisInvitationMessage1</t>
  </si>
  <si>
    <t>メッセージCD：EcDeliverySlipLisInvitationMessage2</t>
  </si>
  <si>
    <t>メッセージCD：EcDeliverySlipLisInvitationMessage3</t>
  </si>
  <si>
    <t>メッセージCD：EcDeliverySlipLisInvitationMessage4</t>
  </si>
  <si>
    <t>メッセージCD：EcDeliverySlipLisInvitationMessage5</t>
  </si>
  <si>
    <t>メッセージCD：EcDeliverySlipLisInvitationMessage6</t>
  </si>
  <si>
    <t>詳細設計内容を追加</t>
    <rPh sb="0" eb="6">
      <t>ショウサイセッケイナイヨウ</t>
    </rPh>
    <rPh sb="7" eb="9">
      <t>ツイカ</t>
    </rPh>
    <phoneticPr fontId="5"/>
  </si>
  <si>
    <t>日立　岡田</t>
    <rPh sb="0" eb="2">
      <t>ヒタチ</t>
    </rPh>
    <rPh sb="3" eb="5">
      <t>オカダ</t>
    </rPh>
    <phoneticPr fontId="5"/>
  </si>
  <si>
    <t>詳細設計内容を追加</t>
    <rPh sb="0" eb="6">
      <t>ショウサイセッケイナイヨウ</t>
    </rPh>
    <rPh sb="7" eb="9">
      <t>ツイカ</t>
    </rPh>
    <phoneticPr fontId="5"/>
  </si>
  <si>
    <t>2024/7/1 岡田 税率の判定条件の記載を追加</t>
    <rPh sb="9" eb="11">
      <t>オカダ</t>
    </rPh>
    <rPh sb="12" eb="14">
      <t>ゼイリツ</t>
    </rPh>
    <rPh sb="15" eb="19">
      <t>ハンテイジョウケン</t>
    </rPh>
    <rPh sb="20" eb="22">
      <t>キサイ</t>
    </rPh>
    <rPh sb="23" eb="25">
      <t>ツイカ</t>
    </rPh>
    <phoneticPr fontId="5"/>
  </si>
  <si>
    <t>区分値マスタから値を取得する</t>
    <rPh sb="0" eb="3">
      <t>クブンチ</t>
    </rPh>
    <rPh sb="8" eb="9">
      <t>アタイ</t>
    </rPh>
    <rPh sb="10" eb="12">
      <t>シュトク</t>
    </rPh>
    <phoneticPr fontId="5"/>
  </si>
  <si>
    <t>区分値CD：CONSUMPTION_TAX_CLS</t>
    <rPh sb="0" eb="3">
      <t>クブンチ</t>
    </rPh>
    <phoneticPr fontId="5"/>
  </si>
  <si>
    <t>出荷指示ボディ.消費税率 = '008'(8%対象) の場合</t>
    <rPh sb="0" eb="4">
      <t>シュッカシジ</t>
    </rPh>
    <rPh sb="8" eb="12">
      <t>ショウヒゼイリツ</t>
    </rPh>
    <rPh sb="23" eb="25">
      <t>タイショウ</t>
    </rPh>
    <rPh sb="28" eb="30">
      <t>バアイ</t>
    </rPh>
    <phoneticPr fontId="5"/>
  </si>
  <si>
    <t>8%対象の商品として計算する</t>
    <rPh sb="2" eb="4">
      <t>タイショウ</t>
    </rPh>
    <rPh sb="5" eb="7">
      <t>ショウヒン</t>
    </rPh>
    <rPh sb="10" eb="12">
      <t>ケイサン</t>
    </rPh>
    <phoneticPr fontId="5"/>
  </si>
  <si>
    <t>出荷指示ボディ.消費税率 = '010'(10%対象) の場合</t>
    <rPh sb="0" eb="4">
      <t>シュッカシジ</t>
    </rPh>
    <rPh sb="8" eb="12">
      <t>ショウヒゼイリツ</t>
    </rPh>
    <rPh sb="24" eb="26">
      <t>タイショウ</t>
    </rPh>
    <rPh sb="29" eb="31">
      <t>バアイ</t>
    </rPh>
    <phoneticPr fontId="5"/>
  </si>
  <si>
    <t>10%対象の商品として計算する</t>
    <rPh sb="3" eb="5">
      <t>タイショウ</t>
    </rPh>
    <rPh sb="6" eb="8">
      <t>ショウヒン</t>
    </rPh>
    <rPh sb="11" eb="13">
      <t>ケイサン</t>
    </rPh>
    <phoneticPr fontId="5"/>
  </si>
  <si>
    <t>※１</t>
    <phoneticPr fontId="5"/>
  </si>
  <si>
    <t>※１　10%対象と8%対象の商品の判定条件</t>
    <rPh sb="6" eb="8">
      <t>タイショウ</t>
    </rPh>
    <rPh sb="11" eb="13">
      <t>タイショウ</t>
    </rPh>
    <rPh sb="14" eb="16">
      <t>ショウヒン</t>
    </rPh>
    <rPh sb="17" eb="21">
      <t>ハンテイジョウケン</t>
    </rPh>
    <phoneticPr fontId="5"/>
  </si>
  <si>
    <t>tAllocInstH.tShippingInstH.codFee</t>
  </si>
  <si>
    <t>txtDelivOutFlg</t>
    <phoneticPr fontId="5"/>
  </si>
  <si>
    <t>txtDelivZipCd</t>
    <phoneticPr fontId="5"/>
  </si>
  <si>
    <t>txtDelivAddress1</t>
    <phoneticPr fontId="5"/>
  </si>
  <si>
    <t>txtDelivAddress2</t>
    <phoneticPr fontId="5"/>
  </si>
  <si>
    <t>txtDelivCustomerNm1</t>
    <phoneticPr fontId="5"/>
  </si>
  <si>
    <t>txtCompanyNm</t>
    <phoneticPr fontId="5"/>
  </si>
  <si>
    <t>txtCompanyZipCd</t>
    <phoneticPr fontId="5"/>
  </si>
  <si>
    <t>txtCompanyAddress</t>
    <phoneticPr fontId="5"/>
  </si>
  <si>
    <t>txtCompanyTelNo</t>
    <phoneticPr fontId="5"/>
  </si>
  <si>
    <t>txtCompanyEmail</t>
    <phoneticPr fontId="5"/>
  </si>
  <si>
    <t>txtTenhanshaNm1</t>
    <phoneticPr fontId="5"/>
  </si>
  <si>
    <t>txtTenhanshaNm2</t>
    <phoneticPr fontId="5"/>
  </si>
  <si>
    <t>txtInvitationMessage1</t>
    <phoneticPr fontId="5"/>
  </si>
  <si>
    <t>txtInvitationMessage2</t>
    <phoneticPr fontId="5"/>
  </si>
  <si>
    <t>txtDaihyoNizoroeNo2</t>
    <phoneticPr fontId="5"/>
  </si>
  <si>
    <t>barNizoroeNo</t>
    <phoneticPr fontId="5"/>
  </si>
  <si>
    <t>txtNizoroeNo</t>
    <phoneticPr fontId="5"/>
  </si>
  <si>
    <t>txtOrderDt</t>
    <phoneticPr fontId="5"/>
  </si>
  <si>
    <t>txtEcOrderNo</t>
    <phoneticPr fontId="5"/>
  </si>
  <si>
    <t>txtSysDtTime</t>
    <phoneticPr fontId="5"/>
  </si>
  <si>
    <t>txtWorkDt</t>
    <phoneticPr fontId="5"/>
  </si>
  <si>
    <t>txtKokyakuCd</t>
    <phoneticPr fontId="5"/>
  </si>
  <si>
    <t>txtOrderNoDeliveryNote</t>
    <phoneticPr fontId="5"/>
  </si>
  <si>
    <t>txtProductCd</t>
    <phoneticPr fontId="5"/>
  </si>
  <si>
    <t>txtProductNm</t>
    <phoneticPr fontId="5"/>
  </si>
  <si>
    <t>txtAllocNum</t>
    <phoneticPr fontId="5"/>
  </si>
  <si>
    <t>txtUnitPrice</t>
    <phoneticPr fontId="5"/>
  </si>
  <si>
    <t>txtTaxIncludedPrice</t>
    <phoneticPr fontId="5"/>
  </si>
  <si>
    <t>txtTaxRate</t>
    <phoneticPr fontId="5"/>
  </si>
  <si>
    <t>txtDeliveryNoteSummary</t>
    <phoneticPr fontId="5"/>
  </si>
  <si>
    <t>txtInvitationMessage3</t>
    <phoneticPr fontId="5"/>
  </si>
  <si>
    <t>txtInvitationMessage4</t>
    <phoneticPr fontId="5"/>
  </si>
  <si>
    <t>txtInvitationMessage5</t>
    <phoneticPr fontId="5"/>
  </si>
  <si>
    <t>txtInvitationMessage6</t>
    <phoneticPr fontId="5"/>
  </si>
  <si>
    <t>txtContactInfo</t>
    <phoneticPr fontId="5"/>
  </si>
  <si>
    <t>txtProductTotalPrice</t>
    <phoneticPr fontId="5"/>
  </si>
  <si>
    <t>txtShippingFee</t>
    <phoneticPr fontId="5"/>
  </si>
  <si>
    <t>txtCodFee</t>
    <phoneticPr fontId="5"/>
  </si>
  <si>
    <t>txtTotalPrice</t>
    <phoneticPr fontId="5"/>
  </si>
  <si>
    <t>txtPriceOfTenPercent</t>
    <phoneticPr fontId="5"/>
  </si>
  <si>
    <t>txtPriceOfEightPercent</t>
    <phoneticPr fontId="5"/>
  </si>
  <si>
    <t>txtConsumptionTax</t>
    <phoneticPr fontId="5"/>
  </si>
  <si>
    <t>txtPostTaxTotalPrice</t>
    <phoneticPr fontId="5"/>
  </si>
  <si>
    <t>txtPoint</t>
    <phoneticPr fontId="5"/>
  </si>
  <si>
    <t>tAllocInstH.tShippingInstH.point</t>
  </si>
  <si>
    <t>合計金額（税抜）</t>
    <rPh sb="0" eb="4">
      <t>ゴウケイキンガク</t>
    </rPh>
    <rPh sb="5" eb="7">
      <t>ゼイヌ</t>
    </rPh>
    <phoneticPr fontId="2"/>
  </si>
  <si>
    <t>tPickingB.pickedNum</t>
    <phoneticPr fontId="5"/>
  </si>
  <si>
    <t>-</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</si>
</sst>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 numFmtId="182" formatCode="#,##0_);[Red]\(#,##0\)"/>
    <numFmt numFmtId="183" formatCode="0_);[Red]\(0\)"/>
  </numFmts>
  <fonts count="120">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b/>
      <sz val="15"/>
      <color theme="3"/>
      <name val="ＭＳ ゴシック"/>
      <family val="2"/>
      <charset val="128"/>
    </font>
    <font>
      <sz val="6"/>
      <name val="ＭＳ Ｐゴシック"/>
      <family val="3"/>
      <charset val="128"/>
    </font>
    <font>
      <u/>
      <sz val="11"/>
      <name val="ＭＳ Ｐゴシック"/>
      <family val="3"/>
      <charset val="128"/>
    </font>
    <font>
      <b/>
      <sz val="11"/>
      <name val="ＭＳ Ｐゴシック"/>
      <family val="3"/>
      <charset val="128"/>
    </font>
    <font>
      <b/>
      <sz val="15"/>
      <color indexed="56"/>
      <name val="ＭＳ ゴシック"/>
      <family val="3"/>
      <charset val="128"/>
    </font>
    <font>
      <sz val="6"/>
      <name val="ＭＳ Ｐゴシック"/>
      <family val="2"/>
      <charset val="128"/>
      <scheme val="minor"/>
    </font>
    <font>
      <sz val="6"/>
      <name val="ＭＳ Ｐゴシック"/>
      <family val="3"/>
      <charset val="128"/>
      <scheme val="minor"/>
    </font>
    <font>
      <sz val="11"/>
      <name val="ＭＳ Ｐゴシック"/>
      <family val="3"/>
      <charset val="128"/>
      <scheme val="minor"/>
    </font>
    <font>
      <sz val="11"/>
      <name val="ＭＳ Ｐゴシック"/>
      <family val="3"/>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charset val="128"/>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charset val="128"/>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charset val="128"/>
    </font>
    <font>
      <b/>
      <sz val="15"/>
      <color indexed="56"/>
      <name val="宋体"/>
      <charset val="128"/>
    </font>
    <font>
      <b/>
      <sz val="13"/>
      <color indexed="56"/>
      <name val="宋体"/>
      <charset val="128"/>
    </font>
    <font>
      <b/>
      <sz val="11"/>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b/>
      <sz val="11"/>
      <color indexed="8"/>
      <name val="宋体"/>
      <family val="3"/>
      <charset val="128"/>
    </font>
    <font>
      <sz val="22"/>
      <name val="ＭＳ Ｐゴシック"/>
      <family val="3"/>
      <charset val="128"/>
    </font>
    <font>
      <sz val="10"/>
      <name val="ＭＳ Ｐゴシック"/>
      <family val="3"/>
      <charset val="128"/>
    </font>
    <font>
      <sz val="9"/>
      <name val="ＭＳ Ｐゴシック"/>
      <family val="3"/>
      <charset val="128"/>
    </font>
    <font>
      <sz val="8"/>
      <name val="ＭＳ Ｐゴシック"/>
      <family val="3"/>
      <charset val="128"/>
    </font>
    <font>
      <b/>
      <u/>
      <sz val="8"/>
      <name val="ＭＳ Ｐゴシック"/>
      <family val="3"/>
      <charset val="128"/>
    </font>
    <font>
      <b/>
      <sz val="9"/>
      <name val="ＭＳ Ｐゴシック"/>
      <family val="3"/>
      <charset val="128"/>
    </font>
    <font>
      <sz val="11"/>
      <color theme="1"/>
      <name val="ＭＳ Ｐゴシック"/>
      <family val="3"/>
      <charset val="128"/>
    </font>
    <font>
      <sz val="11"/>
      <color rgb="FFFF0000"/>
      <name val="ＭＳ Ｐゴシック"/>
      <family val="3"/>
      <charset val="128"/>
    </font>
    <font>
      <sz val="11"/>
      <color rgb="FF0070C0"/>
      <name val="ＭＳ Ｐゴシック"/>
      <family val="3"/>
      <charset val="128"/>
    </font>
    <font>
      <b/>
      <sz val="11"/>
      <color rgb="FF0070C0"/>
      <name val="ＭＳ Ｐゴシック"/>
      <family val="3"/>
      <charset val="128"/>
    </font>
    <font>
      <u/>
      <sz val="11"/>
      <color rgb="FF0070C0"/>
      <name val="ＭＳ Ｐゴシック"/>
      <family val="3"/>
      <charset val="128"/>
    </font>
    <font>
      <strike/>
      <sz val="11"/>
      <color rgb="FF0070C0"/>
      <name val="ＭＳ Ｐゴシック"/>
      <family val="3"/>
      <charset val="128"/>
    </font>
    <font>
      <strike/>
      <sz val="11"/>
      <name val="ＭＳ Ｐゴシック"/>
      <family val="3"/>
      <charset val="128"/>
    </font>
    <font>
      <sz val="9"/>
      <color rgb="FF0070C0"/>
      <name val="ＭＳ Ｐゴシック"/>
      <family val="3"/>
      <charset val="128"/>
    </font>
    <font>
      <sz val="14"/>
      <name val="ＭＳ Ｐゴシック"/>
      <family val="3"/>
      <charset val="128"/>
    </font>
    <font>
      <b/>
      <sz val="22"/>
      <name val="ＭＳ Ｐゴシック"/>
      <family val="3"/>
      <charset val="128"/>
    </font>
    <font>
      <sz val="24"/>
      <name val="ＭＳ Ｐゴシック"/>
      <family val="3"/>
      <charset val="128"/>
    </font>
    <font>
      <sz val="36"/>
      <name val="ＭＳ Ｐゴシック"/>
      <family val="3"/>
      <charset val="128"/>
    </font>
    <font>
      <b/>
      <sz val="36"/>
      <name val="ＭＳ Ｐゴシック"/>
      <family val="3"/>
      <charset val="128"/>
    </font>
    <font>
      <b/>
      <sz val="26"/>
      <name val="ＭＳ Ｐゴシック"/>
      <family val="3"/>
      <charset val="128"/>
    </font>
    <font>
      <b/>
      <sz val="20"/>
      <name val="ＭＳ Ｐゴシック"/>
      <family val="3"/>
      <charset val="128"/>
    </font>
    <font>
      <sz val="20"/>
      <name val="ＭＳ Ｐゴシック"/>
      <family val="3"/>
      <charset val="128"/>
    </font>
    <font>
      <b/>
      <sz val="10"/>
      <color theme="0"/>
      <name val="ＭＳ Ｐゴシック"/>
      <family val="3"/>
      <charset val="128"/>
    </font>
  </fonts>
  <fills count="54">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s>
  <borders count="8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thin">
        <color indexed="64"/>
      </top>
      <bottom/>
      <diagonal/>
    </border>
    <border>
      <left/>
      <right style="hair">
        <color indexed="64"/>
      </right>
      <top/>
      <bottom/>
      <diagonal/>
    </border>
    <border>
      <left/>
      <right style="hair">
        <color indexed="64"/>
      </right>
      <top/>
      <bottom style="thin">
        <color indexed="64"/>
      </bottom>
      <diagonal/>
    </border>
    <border>
      <left style="hair">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hair">
        <color indexed="64"/>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312">
    <xf numFmtId="0" fontId="0" fillId="0" borderId="0"/>
    <xf numFmtId="0" fontId="12" fillId="0" borderId="0"/>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13" fillId="12" borderId="0" applyNumberFormat="0" applyBorder="0" applyAlignment="0" applyProtection="0">
      <alignment vertical="center"/>
    </xf>
    <xf numFmtId="0" fontId="13" fillId="11" borderId="0" applyNumberFormat="0" applyBorder="0" applyAlignment="0" applyProtection="0">
      <alignment vertical="center"/>
    </xf>
    <xf numFmtId="0" fontId="13" fillId="15" borderId="0" applyNumberFormat="0" applyBorder="0" applyAlignment="0" applyProtection="0">
      <alignment vertical="center"/>
    </xf>
    <xf numFmtId="0" fontId="14" fillId="7" borderId="0" applyNumberFormat="0" applyBorder="0" applyAlignment="0" applyProtection="0">
      <alignment vertical="center"/>
    </xf>
    <xf numFmtId="0" fontId="14" fillId="8"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2"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10" borderId="0" applyNumberFormat="0" applyBorder="0" applyAlignment="0" applyProtection="0">
      <alignment vertical="center"/>
    </xf>
    <xf numFmtId="0" fontId="13" fillId="13" borderId="0" applyNumberFormat="0" applyBorder="0" applyAlignment="0" applyProtection="0">
      <alignment vertical="center"/>
    </xf>
    <xf numFmtId="0" fontId="13" fillId="17"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3" fillId="18"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3" fillId="15"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10" borderId="0" applyNumberFormat="0" applyBorder="0" applyAlignment="0" applyProtection="0">
      <alignment vertical="center"/>
    </xf>
    <xf numFmtId="0" fontId="14" fillId="13" borderId="0" applyNumberFormat="0" applyBorder="0" applyAlignment="0" applyProtection="0">
      <alignment vertical="center"/>
    </xf>
    <xf numFmtId="0" fontId="14" fillId="17" borderId="0" applyNumberFormat="0" applyBorder="0" applyAlignment="0" applyProtection="0">
      <alignment vertical="center"/>
    </xf>
    <xf numFmtId="0" fontId="15" fillId="19" borderId="0" applyNumberFormat="0" applyBorder="0" applyAlignment="0" applyProtection="0">
      <alignment vertical="center"/>
    </xf>
    <xf numFmtId="0" fontId="15" fillId="14" borderId="0" applyNumberFormat="0" applyBorder="0" applyAlignment="0" applyProtection="0">
      <alignment vertical="center"/>
    </xf>
    <xf numFmtId="0" fontId="15" fillId="1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5" fillId="11" borderId="0" applyNumberFormat="0" applyBorder="0" applyAlignment="0" applyProtection="0">
      <alignment vertical="center"/>
    </xf>
    <xf numFmtId="0" fontId="15" fillId="23" borderId="0" applyNumberFormat="0" applyBorder="0" applyAlignment="0" applyProtection="0">
      <alignment vertical="center"/>
    </xf>
    <xf numFmtId="0" fontId="15" fillId="17" borderId="0" applyNumberFormat="0" applyBorder="0" applyAlignment="0" applyProtection="0">
      <alignment vertical="center"/>
    </xf>
    <xf numFmtId="0" fontId="15" fillId="8" borderId="0" applyNumberFormat="0" applyBorder="0" applyAlignment="0" applyProtection="0">
      <alignment vertical="center"/>
    </xf>
    <xf numFmtId="0" fontId="15" fillId="11" borderId="0" applyNumberFormat="0" applyBorder="0" applyAlignment="0" applyProtection="0">
      <alignment vertical="center"/>
    </xf>
    <xf numFmtId="0" fontId="15" fillId="14" borderId="0" applyNumberFormat="0" applyBorder="0" applyAlignment="0" applyProtection="0">
      <alignment vertical="center"/>
    </xf>
    <xf numFmtId="0" fontId="16" fillId="19" borderId="0" applyNumberFormat="0" applyBorder="0" applyAlignment="0" applyProtection="0">
      <alignment vertical="center"/>
    </xf>
    <xf numFmtId="0" fontId="16" fillId="14" borderId="0" applyNumberFormat="0" applyBorder="0" applyAlignment="0" applyProtection="0">
      <alignment vertical="center"/>
    </xf>
    <xf numFmtId="0" fontId="16" fillId="16"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16" fillId="22"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3" borderId="0" applyNumberFormat="0" applyBorder="0" applyAlignment="0" applyProtection="0">
      <alignment vertical="center"/>
    </xf>
    <xf numFmtId="0" fontId="17" fillId="0" borderId="0">
      <alignment horizontal="center" wrapText="1"/>
      <protection locked="0"/>
    </xf>
    <xf numFmtId="0" fontId="18" fillId="8" borderId="0" applyNumberFormat="0" applyBorder="0" applyAlignment="0" applyProtection="0">
      <alignment vertical="center"/>
    </xf>
    <xf numFmtId="0" fontId="19" fillId="0" borderId="0"/>
    <xf numFmtId="178" fontId="20" fillId="0" borderId="0" applyFill="0" applyBorder="0" applyAlignment="0"/>
    <xf numFmtId="0" fontId="21" fillId="27" borderId="35" applyNumberFormat="0" applyAlignment="0" applyProtection="0">
      <alignment vertical="center"/>
    </xf>
    <xf numFmtId="0" fontId="22" fillId="28" borderId="36" applyNumberFormat="0" applyAlignment="0" applyProtection="0">
      <alignment vertical="center"/>
    </xf>
    <xf numFmtId="0" fontId="23" fillId="0" borderId="37" applyNumberFormat="0" applyBorder="0">
      <alignment horizontal="centerContinuous"/>
    </xf>
    <xf numFmtId="0" fontId="24" fillId="0" borderId="0" applyNumberFormat="0" applyFill="0" applyBorder="0" applyAlignment="0" applyProtection="0">
      <alignment vertical="center"/>
    </xf>
    <xf numFmtId="0" fontId="25" fillId="9" borderId="0" applyNumberFormat="0" applyBorder="0" applyAlignment="0" applyProtection="0">
      <alignment vertical="center"/>
    </xf>
    <xf numFmtId="38" fontId="26" fillId="2" borderId="0" applyNumberFormat="0" applyBorder="0" applyAlignment="0" applyProtection="0"/>
    <xf numFmtId="0" fontId="27" fillId="0" borderId="38" applyNumberFormat="0" applyAlignment="0" applyProtection="0">
      <alignment horizontal="left" vertical="center"/>
    </xf>
    <xf numFmtId="0" fontId="27" fillId="0" borderId="5">
      <alignment horizontal="left" vertical="center"/>
    </xf>
    <xf numFmtId="0" fontId="28" fillId="0" borderId="39" applyNumberFormat="0" applyFill="0" applyAlignment="0" applyProtection="0">
      <alignment vertical="center"/>
    </xf>
    <xf numFmtId="0" fontId="29" fillId="0" borderId="40" applyNumberFormat="0" applyFill="0" applyAlignment="0" applyProtection="0">
      <alignment vertical="center"/>
    </xf>
    <xf numFmtId="0" fontId="30" fillId="0" borderId="41" applyNumberFormat="0" applyFill="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top"/>
      <protection locked="0"/>
    </xf>
    <xf numFmtId="0" fontId="32" fillId="0" borderId="0" applyBorder="0"/>
    <xf numFmtId="0" fontId="33" fillId="12" borderId="35" applyNumberFormat="0" applyAlignment="0" applyProtection="0">
      <alignment vertical="center"/>
    </xf>
    <xf numFmtId="10" fontId="26" fillId="29" borderId="12" applyNumberFormat="0" applyBorder="0" applyAlignment="0" applyProtection="0"/>
    <xf numFmtId="0" fontId="32" fillId="0" borderId="0"/>
    <xf numFmtId="0" fontId="34" fillId="0" borderId="0"/>
    <xf numFmtId="0" fontId="35" fillId="0" borderId="42" applyNumberFormat="0" applyFill="0" applyAlignment="0" applyProtection="0">
      <alignment vertical="center"/>
    </xf>
    <xf numFmtId="0" fontId="36" fillId="18" borderId="0" applyNumberFormat="0" applyBorder="0" applyAlignment="0" applyProtection="0">
      <alignment vertical="center"/>
    </xf>
    <xf numFmtId="2" fontId="37" fillId="30" borderId="0"/>
    <xf numFmtId="179" fontId="38" fillId="0" borderId="0"/>
    <xf numFmtId="0" fontId="38" fillId="0" borderId="0"/>
    <xf numFmtId="0" fontId="12" fillId="15" borderId="43" applyNumberFormat="0" applyFont="0" applyAlignment="0" applyProtection="0">
      <alignment vertical="center"/>
    </xf>
    <xf numFmtId="0" fontId="39" fillId="27" borderId="44" applyNumberFormat="0" applyAlignment="0" applyProtection="0">
      <alignment vertical="center"/>
    </xf>
    <xf numFmtId="14" fontId="17" fillId="0" borderId="0">
      <alignment horizontal="center" wrapText="1"/>
      <protection locked="0"/>
    </xf>
    <xf numFmtId="10" fontId="38" fillId="0" borderId="0" applyFont="0" applyFill="0" applyBorder="0" applyAlignment="0" applyProtection="0"/>
    <xf numFmtId="0" fontId="40" fillId="0" borderId="0" applyNumberFormat="0" applyFont="0" applyFill="0" applyBorder="0" applyAlignment="0" applyProtection="0">
      <alignment horizontal="left"/>
    </xf>
    <xf numFmtId="0" fontId="41" fillId="0" borderId="45">
      <alignment horizontal="center"/>
    </xf>
    <xf numFmtId="0" fontId="42" fillId="0" borderId="0" applyNumberFormat="0" applyFont="0" applyFill="0" applyBorder="0" applyAlignment="0"/>
    <xf numFmtId="4" fontId="43" fillId="31" borderId="46" applyNumberFormat="0" applyProtection="0">
      <alignment vertical="center"/>
    </xf>
    <xf numFmtId="4" fontId="44" fillId="31" borderId="46" applyNumberFormat="0" applyProtection="0">
      <alignment vertical="center"/>
    </xf>
    <xf numFmtId="4" fontId="45" fillId="31" borderId="46" applyNumberFormat="0" applyProtection="0">
      <alignment horizontal="left" vertical="center"/>
    </xf>
    <xf numFmtId="4" fontId="20" fillId="31" borderId="44" applyNumberFormat="0" applyProtection="0">
      <alignment horizontal="left" vertical="center" indent="1"/>
    </xf>
    <xf numFmtId="4" fontId="46" fillId="32" borderId="46" applyNumberFormat="0" applyProtection="0">
      <alignment horizontal="left" vertical="center"/>
    </xf>
    <xf numFmtId="4" fontId="47" fillId="33" borderId="46" applyNumberFormat="0" applyProtection="0">
      <alignment vertical="center"/>
    </xf>
    <xf numFmtId="4" fontId="20" fillId="34" borderId="44" applyNumberFormat="0" applyProtection="0">
      <alignment horizontal="right" vertical="center"/>
    </xf>
    <xf numFmtId="4" fontId="20" fillId="35" borderId="44" applyNumberFormat="0" applyProtection="0">
      <alignment horizontal="right" vertical="center"/>
    </xf>
    <xf numFmtId="4" fontId="20" fillId="33" borderId="44" applyNumberFormat="0" applyProtection="0">
      <alignment horizontal="right" vertical="center"/>
    </xf>
    <xf numFmtId="4" fontId="48" fillId="2" borderId="46" applyNumberFormat="0" applyProtection="0">
      <alignment vertical="center"/>
    </xf>
    <xf numFmtId="4" fontId="20" fillId="36" borderId="44" applyNumberFormat="0" applyProtection="0">
      <alignment horizontal="right" vertical="center"/>
    </xf>
    <xf numFmtId="4" fontId="20" fillId="37" borderId="44" applyNumberFormat="0" applyProtection="0">
      <alignment horizontal="right" vertical="center"/>
    </xf>
    <xf numFmtId="4" fontId="20" fillId="38" borderId="44" applyNumberFormat="0" applyProtection="0">
      <alignment horizontal="right" vertical="center"/>
    </xf>
    <xf numFmtId="4" fontId="47" fillId="39" borderId="46" applyNumberFormat="0" applyProtection="0">
      <alignment vertical="center"/>
    </xf>
    <xf numFmtId="4" fontId="20" fillId="40" borderId="44" applyNumberFormat="0" applyProtection="0">
      <alignment horizontal="right" vertical="center"/>
    </xf>
    <xf numFmtId="4" fontId="20" fillId="41" borderId="44" applyNumberFormat="0" applyProtection="0">
      <alignment horizontal="right" vertical="center"/>
    </xf>
    <xf numFmtId="4" fontId="20" fillId="42" borderId="44" applyNumberFormat="0" applyProtection="0">
      <alignment horizontal="right" vertical="center"/>
    </xf>
    <xf numFmtId="4" fontId="49" fillId="33" borderId="46" applyNumberFormat="0" applyProtection="0">
      <alignment vertical="center"/>
    </xf>
    <xf numFmtId="4" fontId="50" fillId="43" borderId="46" applyNumberFormat="0" applyProtection="0">
      <alignment horizontal="left" vertical="center"/>
    </xf>
    <xf numFmtId="4" fontId="50" fillId="44" borderId="46" applyNumberFormat="0" applyProtection="0">
      <alignment horizontal="left" vertical="center"/>
    </xf>
    <xf numFmtId="4" fontId="51" fillId="32" borderId="46" applyNumberFormat="0" applyProtection="0">
      <alignment horizontal="left" vertical="center"/>
    </xf>
    <xf numFmtId="4" fontId="52" fillId="45" borderId="46" applyNumberFormat="0" applyProtection="0">
      <alignment vertical="center"/>
    </xf>
    <xf numFmtId="4" fontId="53" fillId="30" borderId="46" applyNumberFormat="0" applyProtection="0">
      <alignment horizontal="left" vertical="center"/>
    </xf>
    <xf numFmtId="4" fontId="54" fillId="44" borderId="46" applyNumberFormat="0" applyProtection="0">
      <alignment horizontal="left" vertical="center"/>
    </xf>
    <xf numFmtId="4" fontId="55" fillId="32" borderId="46" applyNumberFormat="0" applyProtection="0">
      <alignment horizontal="left" vertical="center"/>
    </xf>
    <xf numFmtId="0" fontId="38" fillId="46" borderId="44" applyNumberFormat="0" applyProtection="0">
      <alignment horizontal="left" vertical="center" indent="1"/>
    </xf>
    <xf numFmtId="0" fontId="38" fillId="46" borderId="44" applyNumberFormat="0" applyProtection="0">
      <alignment horizontal="left" vertical="center" indent="1"/>
    </xf>
    <xf numFmtId="0" fontId="38" fillId="47" borderId="44" applyNumberFormat="0" applyProtection="0">
      <alignment horizontal="left" vertical="center" indent="1"/>
    </xf>
    <xf numFmtId="0" fontId="38" fillId="47" borderId="44" applyNumberFormat="0" applyProtection="0">
      <alignment horizontal="left" vertical="center" indent="1"/>
    </xf>
    <xf numFmtId="0" fontId="38" fillId="2" borderId="44" applyNumberFormat="0" applyProtection="0">
      <alignment horizontal="left" vertical="center" indent="1"/>
    </xf>
    <xf numFmtId="0" fontId="38" fillId="2" borderId="44" applyNumberFormat="0" applyProtection="0">
      <alignment horizontal="left" vertical="center" indent="1"/>
    </xf>
    <xf numFmtId="0" fontId="38" fillId="48" borderId="44" applyNumberFormat="0" applyProtection="0">
      <alignment horizontal="left" vertical="center" indent="1"/>
    </xf>
    <xf numFmtId="0" fontId="38" fillId="48" borderId="44" applyNumberFormat="0" applyProtection="0">
      <alignment horizontal="left" vertical="center" indent="1"/>
    </xf>
    <xf numFmtId="4" fontId="56" fillId="30" borderId="46" applyNumberFormat="0" applyProtection="0">
      <alignment vertical="center"/>
    </xf>
    <xf numFmtId="4" fontId="57" fillId="30" borderId="46" applyNumberFormat="0" applyProtection="0">
      <alignment vertical="center"/>
    </xf>
    <xf numFmtId="4" fontId="50" fillId="44" borderId="46" applyNumberFormat="0" applyProtection="0">
      <alignment horizontal="left" vertical="center"/>
    </xf>
    <xf numFmtId="4" fontId="20" fillId="29" borderId="44" applyNumberFormat="0" applyProtection="0">
      <alignment horizontal="left" vertical="center" indent="1"/>
    </xf>
    <xf numFmtId="4" fontId="58" fillId="30" borderId="46" applyNumberFormat="0" applyProtection="0">
      <alignment vertical="center"/>
    </xf>
    <xf numFmtId="4" fontId="59" fillId="30" borderId="46" applyNumberFormat="0" applyProtection="0">
      <alignment vertical="center"/>
    </xf>
    <xf numFmtId="4" fontId="50" fillId="44" borderId="46" applyNumberFormat="0" applyProtection="0">
      <alignment horizontal="left" vertical="center"/>
    </xf>
    <xf numFmtId="0" fontId="38" fillId="48" borderId="44" applyNumberFormat="0" applyProtection="0">
      <alignment horizontal="left" vertical="center" indent="1"/>
    </xf>
    <xf numFmtId="4" fontId="60" fillId="30" borderId="46" applyNumberFormat="0" applyProtection="0">
      <alignment vertical="center"/>
    </xf>
    <xf numFmtId="4" fontId="61" fillId="30" borderId="46" applyNumberFormat="0" applyProtection="0">
      <alignment vertical="center"/>
    </xf>
    <xf numFmtId="4" fontId="50" fillId="29" borderId="46" applyNumberFormat="0" applyProtection="0">
      <alignment horizontal="left" vertical="center"/>
    </xf>
    <xf numFmtId="4" fontId="62" fillId="45" borderId="46" applyNumberFormat="0" applyProtection="0">
      <alignment horizontal="left"/>
    </xf>
    <xf numFmtId="4" fontId="63" fillId="30" borderId="46" applyNumberFormat="0" applyProtection="0">
      <alignment vertical="center"/>
    </xf>
    <xf numFmtId="0" fontId="64" fillId="0" borderId="0" applyNumberFormat="0" applyFill="0" applyBorder="0" applyAlignment="0" applyProtection="0">
      <alignment vertical="center"/>
    </xf>
    <xf numFmtId="0" fontId="65" fillId="0" borderId="47" applyNumberFormat="0" applyFill="0" applyAlignment="0" applyProtection="0">
      <alignment vertical="center"/>
    </xf>
    <xf numFmtId="0" fontId="66" fillId="0" borderId="0" applyNumberFormat="0" applyFill="0" applyBorder="0" applyAlignment="0" applyProtection="0">
      <alignment vertical="center"/>
    </xf>
    <xf numFmtId="0" fontId="15" fillId="49" borderId="0" applyNumberFormat="0" applyBorder="0" applyAlignment="0" applyProtection="0">
      <alignment vertical="center"/>
    </xf>
    <xf numFmtId="0" fontId="15" fillId="23" borderId="0" applyNumberFormat="0" applyBorder="0" applyAlignment="0" applyProtection="0">
      <alignment vertical="center"/>
    </xf>
    <xf numFmtId="0" fontId="15" fillId="17" borderId="0" applyNumberFormat="0" applyBorder="0" applyAlignment="0" applyProtection="0">
      <alignment vertical="center"/>
    </xf>
    <xf numFmtId="0" fontId="15" fillId="50" borderId="0" applyNumberFormat="0" applyBorder="0" applyAlignment="0" applyProtection="0">
      <alignment vertical="center"/>
    </xf>
    <xf numFmtId="0" fontId="15" fillId="21" borderId="0" applyNumberFormat="0" applyBorder="0" applyAlignment="0" applyProtection="0">
      <alignment vertical="center"/>
    </xf>
    <xf numFmtId="0" fontId="15" fillId="25" borderId="0" applyNumberFormat="0" applyBorder="0" applyAlignment="0" applyProtection="0">
      <alignment vertical="center"/>
    </xf>
    <xf numFmtId="0" fontId="67" fillId="0" borderId="0"/>
    <xf numFmtId="0" fontId="68" fillId="0" borderId="0" applyNumberFormat="0" applyFill="0" applyBorder="0" applyAlignment="0" applyProtection="0">
      <alignment vertical="center"/>
    </xf>
    <xf numFmtId="0" fontId="22" fillId="28" borderId="36" applyNumberFormat="0" applyAlignment="0" applyProtection="0">
      <alignment vertical="center"/>
    </xf>
    <xf numFmtId="0" fontId="69" fillId="18" borderId="0" applyNumberFormat="0" applyBorder="0" applyAlignment="0" applyProtection="0">
      <alignment vertical="center"/>
    </xf>
    <xf numFmtId="0" fontId="67" fillId="15" borderId="43" applyNumberFormat="0" applyFont="0" applyAlignment="0" applyProtection="0">
      <alignment vertical="center"/>
    </xf>
    <xf numFmtId="0" fontId="66" fillId="0" borderId="48" applyNumberFormat="0" applyFill="0" applyAlignment="0" applyProtection="0">
      <alignment vertical="center"/>
    </xf>
    <xf numFmtId="0" fontId="18" fillId="10" borderId="0" applyNumberFormat="0" applyBorder="0" applyAlignment="0" applyProtection="0">
      <alignment vertical="center"/>
    </xf>
    <xf numFmtId="0" fontId="24" fillId="0" borderId="0" applyNumberFormat="0" applyFill="0" applyBorder="0" applyAlignment="0" applyProtection="0">
      <alignment vertical="center"/>
    </xf>
    <xf numFmtId="0" fontId="70" fillId="51" borderId="35" applyNumberFormat="0" applyAlignment="0" applyProtection="0">
      <alignment vertical="center"/>
    </xf>
    <xf numFmtId="0" fontId="66"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2" fillId="0" borderId="49" applyNumberFormat="0" applyFill="0" applyAlignment="0" applyProtection="0">
      <alignment vertical="center"/>
    </xf>
    <xf numFmtId="0" fontId="73" fillId="0" borderId="50" applyNumberFormat="0" applyFill="0" applyAlignment="0" applyProtection="0">
      <alignment vertical="center"/>
    </xf>
    <xf numFmtId="0" fontId="74" fillId="0" borderId="51" applyNumberFormat="0" applyFill="0" applyAlignment="0" applyProtection="0">
      <alignment vertical="center"/>
    </xf>
    <xf numFmtId="0" fontId="74" fillId="0" borderId="0" applyNumberFormat="0" applyFill="0" applyBorder="0" applyAlignment="0" applyProtection="0">
      <alignment vertical="center"/>
    </xf>
    <xf numFmtId="0" fontId="25" fillId="11"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25" fillId="11" borderId="0" applyNumberFormat="0" applyBorder="0" applyAlignment="0" applyProtection="0">
      <alignment vertical="center"/>
    </xf>
    <xf numFmtId="0" fontId="2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25" fillId="11"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6" fillId="0" borderId="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18" fillId="10" borderId="0" applyNumberFormat="0" applyBorder="0" applyAlignment="0" applyProtection="0">
      <alignment vertical="center"/>
    </xf>
    <xf numFmtId="0" fontId="18"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18" fillId="10"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65" fillId="0" borderId="52" applyNumberFormat="0" applyFill="0" applyAlignment="0" applyProtection="0">
      <alignment vertical="center"/>
    </xf>
    <xf numFmtId="0" fontId="39" fillId="51" borderId="44" applyNumberFormat="0" applyAlignment="0" applyProtection="0">
      <alignment vertical="center"/>
    </xf>
    <xf numFmtId="0" fontId="12" fillId="0" borderId="0"/>
    <xf numFmtId="0" fontId="24" fillId="0" borderId="0" applyNumberFormat="0" applyFill="0" applyBorder="0" applyAlignment="0" applyProtection="0">
      <alignment vertical="center"/>
    </xf>
    <xf numFmtId="177" fontId="78" fillId="0" borderId="0" applyFont="0" applyFill="0" applyBorder="0" applyAlignment="0" applyProtection="0"/>
    <xf numFmtId="176" fontId="78" fillId="0" borderId="0" applyFont="0" applyFill="0" applyBorder="0" applyAlignment="0" applyProtection="0"/>
    <xf numFmtId="0" fontId="12" fillId="15" borderId="43" applyNumberFormat="0" applyFont="0" applyAlignment="0" applyProtection="0">
      <alignment vertical="center"/>
    </xf>
    <xf numFmtId="0" fontId="79" fillId="0" borderId="0" applyNumberFormat="0" applyFill="0" applyBorder="0" applyAlignment="0" applyProtection="0">
      <alignment vertical="top"/>
      <protection locked="0"/>
    </xf>
    <xf numFmtId="0" fontId="33" fillId="18" borderId="35" applyNumberFormat="0" applyAlignment="0" applyProtection="0">
      <alignment vertical="center"/>
    </xf>
    <xf numFmtId="0" fontId="12" fillId="0" borderId="0"/>
    <xf numFmtId="0" fontId="12" fillId="0" borderId="0">
      <alignment vertical="center"/>
    </xf>
    <xf numFmtId="0" fontId="12" fillId="0" borderId="0"/>
    <xf numFmtId="0" fontId="12" fillId="0" borderId="0">
      <alignment vertical="center"/>
    </xf>
    <xf numFmtId="0" fontId="12" fillId="0" borderId="0">
      <alignment vertical="center"/>
    </xf>
    <xf numFmtId="0" fontId="12" fillId="0" borderId="0"/>
    <xf numFmtId="0" fontId="12" fillId="0" borderId="0">
      <alignment vertical="center"/>
    </xf>
    <xf numFmtId="0" fontId="67" fillId="0" borderId="0"/>
    <xf numFmtId="0" fontId="67" fillId="0" borderId="0"/>
    <xf numFmtId="0" fontId="80" fillId="0" borderId="0"/>
    <xf numFmtId="0" fontId="25" fillId="11" borderId="0" applyNumberFormat="0" applyBorder="0" applyAlignment="0" applyProtection="0">
      <alignment vertical="center"/>
    </xf>
    <xf numFmtId="0" fontId="16" fillId="24" borderId="0" applyNumberFormat="0" applyBorder="0" applyAlignment="0" applyProtection="0">
      <alignment vertical="center"/>
    </xf>
    <xf numFmtId="0" fontId="16" fillId="25" borderId="0" applyNumberFormat="0" applyBorder="0" applyAlignment="0" applyProtection="0">
      <alignment vertical="center"/>
    </xf>
    <xf numFmtId="0" fontId="16" fillId="26"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16" fillId="23" borderId="0" applyNumberFormat="0" applyBorder="0" applyAlignment="0" applyProtection="0">
      <alignment vertical="center"/>
    </xf>
    <xf numFmtId="0" fontId="81" fillId="0" borderId="0" applyNumberFormat="0" applyFill="0" applyBorder="0" applyAlignment="0" applyProtection="0">
      <alignment vertical="center"/>
    </xf>
    <xf numFmtId="0" fontId="82" fillId="0" borderId="39" applyNumberFormat="0" applyFill="0" applyAlignment="0" applyProtection="0">
      <alignment vertical="center"/>
    </xf>
    <xf numFmtId="0" fontId="83" fillId="0" borderId="40" applyNumberFormat="0" applyFill="0" applyAlignment="0" applyProtection="0">
      <alignment vertical="center"/>
    </xf>
    <xf numFmtId="0" fontId="84" fillId="0" borderId="41" applyNumberFormat="0" applyFill="0" applyAlignment="0" applyProtection="0">
      <alignment vertical="center"/>
    </xf>
    <xf numFmtId="0" fontId="84" fillId="0" borderId="0" applyNumberFormat="0" applyFill="0" applyBorder="0" applyAlignment="0" applyProtection="0">
      <alignment vertical="center"/>
    </xf>
    <xf numFmtId="0" fontId="85" fillId="28" borderId="36" applyNumberFormat="0" applyAlignment="0" applyProtection="0">
      <alignment vertical="center"/>
    </xf>
    <xf numFmtId="0" fontId="86" fillId="0" borderId="47" applyNumberFormat="0" applyFill="0" applyAlignment="0" applyProtection="0">
      <alignment vertical="center"/>
    </xf>
    <xf numFmtId="0" fontId="87" fillId="27" borderId="35" applyNumberFormat="0" applyAlignment="0" applyProtection="0">
      <alignment vertical="center"/>
    </xf>
    <xf numFmtId="0" fontId="88" fillId="27" borderId="44" applyNumberFormat="0" applyAlignment="0" applyProtection="0">
      <alignment vertical="center"/>
    </xf>
    <xf numFmtId="0" fontId="89" fillId="12" borderId="35" applyNumberFormat="0" applyAlignment="0" applyProtection="0">
      <alignment vertical="center"/>
    </xf>
    <xf numFmtId="0" fontId="90" fillId="18" borderId="0" applyNumberFormat="0" applyBorder="0" applyAlignment="0" applyProtection="0">
      <alignment vertical="center"/>
    </xf>
    <xf numFmtId="0" fontId="91" fillId="0" borderId="42" applyNumberFormat="0" applyFill="0" applyAlignment="0" applyProtection="0">
      <alignment vertical="center"/>
    </xf>
    <xf numFmtId="0" fontId="12" fillId="0" borderId="0">
      <alignment vertical="center"/>
    </xf>
    <xf numFmtId="0" fontId="34" fillId="0" borderId="0"/>
    <xf numFmtId="0" fontId="12" fillId="0" borderId="0"/>
    <xf numFmtId="0" fontId="12" fillId="0" borderId="0"/>
  </cellStyleXfs>
  <cellXfs count="562">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0" borderId="2" xfId="0" applyBorder="1" applyAlignment="1">
      <alignment horizontal="left" vertical="center"/>
    </xf>
    <xf numFmtId="0" fontId="0" fillId="0" borderId="0" xfId="0" applyAlignment="1">
      <alignment vertical="center"/>
    </xf>
    <xf numFmtId="0" fontId="0" fillId="0" borderId="0" xfId="0" applyAlignment="1">
      <alignment horizontal="left" vertical="center"/>
    </xf>
    <xf numFmtId="0" fontId="0" fillId="0" borderId="4" xfId="0" applyBorder="1" applyAlignment="1">
      <alignment vertical="center"/>
    </xf>
    <xf numFmtId="0" fontId="0" fillId="0" borderId="5" xfId="0" applyBorder="1" applyAlignment="1">
      <alignment vertical="center"/>
    </xf>
    <xf numFmtId="0" fontId="6" fillId="0" borderId="0" xfId="0" applyFont="1"/>
    <xf numFmtId="0" fontId="0" fillId="0" borderId="4" xfId="0" applyBorder="1" applyAlignment="1">
      <alignment horizontal="left" vertical="top"/>
    </xf>
    <xf numFmtId="0" fontId="0" fillId="0" borderId="5" xfId="0" applyBorder="1" applyAlignment="1">
      <alignment horizontal="left" vertical="top"/>
    </xf>
    <xf numFmtId="0" fontId="0" fillId="0" borderId="5" xfId="0" applyBorder="1" applyAlignment="1">
      <alignment horizontal="left" vertical="center"/>
    </xf>
    <xf numFmtId="0" fontId="0" fillId="0" borderId="4" xfId="0" applyBorder="1" applyAlignment="1">
      <alignment horizontal="left" vertical="center"/>
    </xf>
    <xf numFmtId="0" fontId="0" fillId="0" borderId="8" xfId="0"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6" xfId="0" applyBorder="1" applyAlignment="1">
      <alignment horizontal="right" vertical="center"/>
    </xf>
    <xf numFmtId="0" fontId="7" fillId="0" borderId="0" xfId="0" applyFont="1" applyAlignment="1">
      <alignment vertical="center"/>
    </xf>
    <xf numFmtId="0" fontId="7" fillId="0" borderId="0" xfId="0" applyFont="1"/>
    <xf numFmtId="0" fontId="0" fillId="0" borderId="7" xfId="0" applyBorder="1" applyAlignment="1">
      <alignment horizontal="left" vertical="center"/>
    </xf>
    <xf numFmtId="0" fontId="0" fillId="2" borderId="7" xfId="0" applyFill="1" applyBorder="1" applyAlignment="1">
      <alignment horizontal="left" vertical="center"/>
    </xf>
    <xf numFmtId="0" fontId="0" fillId="5" borderId="5" xfId="0" applyFill="1" applyBorder="1" applyAlignment="1">
      <alignment vertical="center"/>
    </xf>
    <xf numFmtId="0" fontId="0" fillId="5" borderId="5" xfId="0" applyFill="1"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5" borderId="4" xfId="0" applyFill="1" applyBorder="1" applyAlignment="1">
      <alignment vertical="top"/>
    </xf>
    <xf numFmtId="0" fontId="0" fillId="0" borderId="6" xfId="0" applyBorder="1" applyAlignment="1">
      <alignment vertical="top"/>
    </xf>
    <xf numFmtId="0" fontId="0" fillId="5" borderId="6" xfId="0" applyFill="1" applyBorder="1" applyAlignment="1">
      <alignment vertical="center"/>
    </xf>
    <xf numFmtId="0" fontId="0" fillId="5" borderId="14" xfId="0" applyFill="1" applyBorder="1" applyAlignment="1">
      <alignment vertical="center"/>
    </xf>
    <xf numFmtId="0" fontId="0" fillId="5" borderId="15" xfId="0" applyFill="1" applyBorder="1" applyAlignment="1">
      <alignment vertical="center"/>
    </xf>
    <xf numFmtId="0" fontId="0" fillId="0" borderId="14" xfId="0" applyBorder="1" applyAlignment="1">
      <alignment vertical="top"/>
    </xf>
    <xf numFmtId="0" fontId="0" fillId="0" borderId="14" xfId="0" applyBorder="1" applyAlignment="1">
      <alignment vertical="center"/>
    </xf>
    <xf numFmtId="0" fontId="0" fillId="0" borderId="15" xfId="0" applyBorder="1" applyAlignment="1">
      <alignment vertical="center"/>
    </xf>
    <xf numFmtId="0" fontId="0" fillId="5" borderId="22" xfId="0" applyFill="1" applyBorder="1" applyAlignment="1">
      <alignment vertical="top"/>
    </xf>
    <xf numFmtId="0" fontId="0" fillId="5" borderId="23" xfId="0" applyFill="1" applyBorder="1" applyAlignment="1">
      <alignment vertical="top"/>
    </xf>
    <xf numFmtId="0" fontId="0" fillId="5" borderId="17" xfId="0" applyFill="1" applyBorder="1" applyAlignment="1">
      <alignment vertical="top"/>
    </xf>
    <xf numFmtId="0" fontId="0" fillId="5" borderId="17" xfId="0" applyFill="1" applyBorder="1" applyAlignment="1">
      <alignment vertical="center"/>
    </xf>
    <xf numFmtId="0" fontId="0" fillId="5" borderId="18" xfId="0" applyFill="1" applyBorder="1" applyAlignment="1">
      <alignment vertical="center"/>
    </xf>
    <xf numFmtId="0" fontId="0" fillId="0" borderId="17" xfId="0" applyBorder="1" applyAlignment="1">
      <alignment vertical="top"/>
    </xf>
    <xf numFmtId="0" fontId="0" fillId="0" borderId="17" xfId="0" applyBorder="1" applyAlignment="1">
      <alignment vertical="center"/>
    </xf>
    <xf numFmtId="0" fontId="0" fillId="0" borderId="18" xfId="0" applyBorder="1" applyAlignment="1">
      <alignment vertical="top"/>
    </xf>
    <xf numFmtId="0" fontId="0" fillId="5" borderId="24" xfId="0" applyFill="1" applyBorder="1" applyAlignment="1">
      <alignment vertical="top"/>
    </xf>
    <xf numFmtId="0" fontId="0" fillId="5" borderId="25" xfId="0" applyFill="1" applyBorder="1" applyAlignment="1">
      <alignment vertical="center"/>
    </xf>
    <xf numFmtId="0" fontId="0" fillId="5" borderId="25" xfId="0" applyFill="1" applyBorder="1" applyAlignment="1">
      <alignment vertical="top"/>
    </xf>
    <xf numFmtId="0" fontId="0" fillId="5" borderId="26" xfId="0" applyFill="1" applyBorder="1" applyAlignment="1">
      <alignment vertical="top"/>
    </xf>
    <xf numFmtId="0" fontId="0" fillId="0" borderId="25" xfId="0" applyBorder="1" applyAlignment="1">
      <alignment vertical="top" wrapText="1"/>
    </xf>
    <xf numFmtId="0" fontId="0" fillId="0" borderId="26" xfId="0" applyBorder="1" applyAlignment="1">
      <alignment vertical="top" wrapText="1"/>
    </xf>
    <xf numFmtId="0" fontId="0" fillId="5" borderId="28" xfId="0" applyFill="1" applyBorder="1" applyAlignment="1">
      <alignment vertical="top"/>
    </xf>
    <xf numFmtId="0" fontId="0" fillId="5" borderId="0" xfId="0" applyFill="1" applyAlignment="1">
      <alignment vertical="center"/>
    </xf>
    <xf numFmtId="0" fontId="0" fillId="5" borderId="0" xfId="0" applyFill="1" applyAlignment="1">
      <alignment vertical="top"/>
    </xf>
    <xf numFmtId="0" fontId="0" fillId="5" borderId="11" xfId="0" applyFill="1" applyBorder="1" applyAlignment="1">
      <alignment vertical="top"/>
    </xf>
    <xf numFmtId="0" fontId="0" fillId="0" borderId="0" xfId="0" applyAlignment="1">
      <alignment vertical="top" wrapText="1"/>
    </xf>
    <xf numFmtId="0" fontId="0" fillId="0" borderId="11" xfId="0" applyBorder="1" applyAlignment="1">
      <alignment vertical="top" wrapText="1"/>
    </xf>
    <xf numFmtId="0" fontId="0" fillId="5" borderId="18" xfId="0" applyFill="1" applyBorder="1" applyAlignment="1">
      <alignment vertical="top"/>
    </xf>
    <xf numFmtId="0" fontId="0" fillId="0" borderId="17" xfId="0" applyBorder="1" applyAlignment="1">
      <alignment vertical="top" wrapText="1"/>
    </xf>
    <xf numFmtId="0" fontId="0" fillId="0" borderId="18" xfId="0" applyBorder="1" applyAlignment="1">
      <alignment vertical="top" wrapText="1"/>
    </xf>
    <xf numFmtId="0" fontId="0" fillId="5" borderId="29" xfId="0" applyFill="1" applyBorder="1" applyAlignment="1">
      <alignment vertical="top"/>
    </xf>
    <xf numFmtId="0" fontId="0" fillId="5" borderId="30" xfId="0" applyFill="1" applyBorder="1" applyAlignment="1">
      <alignment vertical="top"/>
    </xf>
    <xf numFmtId="0" fontId="0" fillId="5" borderId="20" xfId="0" applyFill="1" applyBorder="1" applyAlignment="1">
      <alignment vertical="top"/>
    </xf>
    <xf numFmtId="0" fontId="0" fillId="5" borderId="20" xfId="0" applyFill="1" applyBorder="1" applyAlignment="1">
      <alignment vertical="center"/>
    </xf>
    <xf numFmtId="0" fontId="0" fillId="5" borderId="21" xfId="0" applyFill="1" applyBorder="1" applyAlignment="1">
      <alignment vertical="center"/>
    </xf>
    <xf numFmtId="0" fontId="0" fillId="0" borderId="19" xfId="0" applyBorder="1" applyAlignment="1">
      <alignment vertical="top"/>
    </xf>
    <xf numFmtId="0" fontId="0" fillId="0" borderId="20" xfId="0" applyBorder="1" applyAlignment="1">
      <alignment vertical="top"/>
    </xf>
    <xf numFmtId="0" fontId="0" fillId="0" borderId="20" xfId="0" applyBorder="1" applyAlignment="1">
      <alignment vertical="center"/>
    </xf>
    <xf numFmtId="0" fontId="0" fillId="0" borderId="21" xfId="0" applyBorder="1" applyAlignment="1">
      <alignment vertical="top"/>
    </xf>
    <xf numFmtId="0" fontId="0" fillId="5" borderId="31" xfId="0" applyFill="1" applyBorder="1" applyAlignment="1">
      <alignment vertical="top"/>
    </xf>
    <xf numFmtId="0" fontId="0" fillId="5" borderId="32" xfId="0" applyFill="1" applyBorder="1" applyAlignment="1">
      <alignment vertical="top"/>
    </xf>
    <xf numFmtId="0" fontId="0" fillId="5" borderId="21" xfId="0" applyFill="1" applyBorder="1" applyAlignment="1">
      <alignment vertical="top"/>
    </xf>
    <xf numFmtId="0" fontId="0" fillId="0" borderId="20" xfId="0" applyBorder="1" applyAlignment="1">
      <alignment vertical="top" wrapText="1"/>
    </xf>
    <xf numFmtId="0" fontId="0" fillId="0" borderId="21" xfId="0" applyBorder="1" applyAlignment="1">
      <alignment vertical="top" wrapText="1"/>
    </xf>
    <xf numFmtId="0" fontId="0" fillId="5" borderId="33" xfId="0" applyFill="1" applyBorder="1" applyAlignment="1">
      <alignment vertical="top"/>
    </xf>
    <xf numFmtId="0" fontId="0" fillId="5" borderId="34" xfId="0" applyFill="1" applyBorder="1" applyAlignment="1">
      <alignment vertical="top"/>
    </xf>
    <xf numFmtId="0" fontId="0" fillId="5" borderId="2" xfId="0" applyFill="1" applyBorder="1" applyAlignment="1">
      <alignment vertical="center"/>
    </xf>
    <xf numFmtId="0" fontId="0" fillId="5" borderId="2" xfId="0" applyFill="1" applyBorder="1" applyAlignment="1">
      <alignment vertical="top"/>
    </xf>
    <xf numFmtId="0" fontId="0" fillId="5" borderId="3" xfId="0" applyFill="1" applyBorder="1" applyAlignment="1">
      <alignment vertical="top"/>
    </xf>
    <xf numFmtId="0" fontId="0" fillId="0" borderId="2" xfId="0" applyBorder="1" applyAlignment="1">
      <alignment vertical="top" wrapText="1"/>
    </xf>
    <xf numFmtId="0" fontId="0" fillId="0" borderId="3" xfId="0" applyBorder="1" applyAlignment="1">
      <alignment vertical="top" wrapText="1"/>
    </xf>
    <xf numFmtId="0" fontId="0" fillId="5" borderId="1" xfId="0" applyFill="1" applyBorder="1" applyAlignment="1">
      <alignment vertical="top"/>
    </xf>
    <xf numFmtId="0" fontId="0" fillId="0" borderId="16" xfId="0" applyBorder="1"/>
    <xf numFmtId="0" fontId="0" fillId="0" borderId="27" xfId="0" applyBorder="1"/>
    <xf numFmtId="0" fontId="0" fillId="0" borderId="19" xfId="0" applyBorder="1"/>
    <xf numFmtId="0" fontId="0" fillId="0" borderId="1" xfId="0" applyBorder="1"/>
    <xf numFmtId="0" fontId="0" fillId="6" borderId="12" xfId="0" applyFill="1" applyBorder="1"/>
    <xf numFmtId="0" fontId="0" fillId="0" borderId="12" xfId="0" applyBorder="1"/>
    <xf numFmtId="0" fontId="0" fillId="0" borderId="6" xfId="0" applyBorder="1" applyAlignment="1">
      <alignment horizontal="left" vertical="center"/>
    </xf>
    <xf numFmtId="0" fontId="0" fillId="0" borderId="8"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180" fontId="92" fillId="0" borderId="0" xfId="309" applyNumberFormat="1" applyFont="1" applyAlignment="1">
      <alignment vertical="center"/>
    </xf>
    <xf numFmtId="0" fontId="92" fillId="0" borderId="0" xfId="309" applyFont="1" applyAlignment="1">
      <alignment vertical="center"/>
    </xf>
    <xf numFmtId="0" fontId="93" fillId="0" borderId="0" xfId="309" applyFont="1" applyAlignment="1">
      <alignment horizontal="center" vertical="center"/>
    </xf>
    <xf numFmtId="0" fontId="92" fillId="0" borderId="0" xfId="309" applyFont="1" applyAlignment="1">
      <alignment horizontal="center" vertical="center"/>
    </xf>
    <xf numFmtId="180" fontId="92" fillId="0" borderId="0" xfId="309" applyNumberFormat="1" applyFont="1" applyAlignment="1">
      <alignment horizontal="center" vertical="center" wrapText="1"/>
    </xf>
    <xf numFmtId="14" fontId="92" fillId="0" borderId="0" xfId="309" applyNumberFormat="1" applyFont="1" applyAlignment="1">
      <alignment horizontal="center" vertical="center"/>
    </xf>
    <xf numFmtId="180" fontId="92" fillId="0" borderId="12" xfId="310" applyNumberFormat="1" applyFont="1" applyBorder="1" applyAlignment="1">
      <alignment vertical="center"/>
    </xf>
    <xf numFmtId="0" fontId="0" fillId="4" borderId="1" xfId="0" applyFill="1" applyBorder="1" applyAlignment="1">
      <alignment vertical="center"/>
    </xf>
    <xf numFmtId="0" fontId="0" fillId="4" borderId="2" xfId="0" applyFill="1" applyBorder="1" applyAlignment="1">
      <alignment vertical="center"/>
    </xf>
    <xf numFmtId="0" fontId="0" fillId="4" borderId="3" xfId="0" applyFill="1" applyBorder="1" applyAlignment="1">
      <alignment vertical="center"/>
    </xf>
    <xf numFmtId="0" fontId="0" fillId="4" borderId="10" xfId="0" applyFill="1" applyBorder="1" applyAlignment="1">
      <alignment vertical="center"/>
    </xf>
    <xf numFmtId="0" fontId="0" fillId="4" borderId="0" xfId="0" applyFill="1" applyAlignment="1">
      <alignment vertical="center"/>
    </xf>
    <xf numFmtId="0" fontId="0" fillId="4" borderId="11" xfId="0" applyFill="1" applyBorder="1" applyAlignment="1">
      <alignment vertical="center"/>
    </xf>
    <xf numFmtId="0" fontId="0" fillId="4" borderId="7" xfId="0" applyFill="1" applyBorder="1" applyAlignment="1">
      <alignment vertical="center"/>
    </xf>
    <xf numFmtId="0" fontId="0" fillId="4" borderId="8" xfId="0" applyFill="1" applyBorder="1" applyAlignment="1">
      <alignment vertical="center"/>
    </xf>
    <xf numFmtId="0" fontId="0" fillId="4" borderId="9" xfId="0" applyFill="1" applyBorder="1" applyAlignment="1">
      <alignment vertical="center"/>
    </xf>
    <xf numFmtId="0" fontId="99" fillId="4" borderId="0" xfId="0" applyFont="1" applyFill="1" applyAlignment="1">
      <alignment vertical="center"/>
    </xf>
    <xf numFmtId="0" fontId="102" fillId="4" borderId="0" xfId="0" applyFont="1" applyFill="1" applyAlignment="1">
      <alignment vertical="center"/>
    </xf>
    <xf numFmtId="0" fontId="0" fillId="4" borderId="1" xfId="0" applyFill="1" applyBorder="1" applyAlignment="1">
      <alignment horizontal="center" vertical="center"/>
    </xf>
    <xf numFmtId="0" fontId="0" fillId="4" borderId="59" xfId="0" applyFill="1" applyBorder="1" applyAlignment="1">
      <alignment horizontal="center" vertical="center"/>
    </xf>
    <xf numFmtId="0" fontId="0" fillId="4" borderId="10" xfId="0" applyFill="1" applyBorder="1" applyAlignment="1">
      <alignment horizontal="center" vertical="center"/>
    </xf>
    <xf numFmtId="0" fontId="0" fillId="4" borderId="60" xfId="0" applyFill="1" applyBorder="1" applyAlignment="1">
      <alignment horizontal="center" vertical="center"/>
    </xf>
    <xf numFmtId="0" fontId="0" fillId="4" borderId="7" xfId="0" applyFill="1" applyBorder="1" applyAlignment="1">
      <alignment horizontal="center" vertical="center"/>
    </xf>
    <xf numFmtId="0" fontId="0" fillId="4" borderId="61" xfId="0" applyFill="1" applyBorder="1" applyAlignment="1">
      <alignment horizontal="center" vertical="center"/>
    </xf>
    <xf numFmtId="0" fontId="100" fillId="4" borderId="0" xfId="0" applyFont="1" applyFill="1" applyAlignment="1">
      <alignment vertical="center"/>
    </xf>
    <xf numFmtId="0" fontId="103" fillId="0" borderId="13" xfId="0" applyFont="1" applyBorder="1" applyAlignment="1">
      <alignment vertical="top"/>
    </xf>
    <xf numFmtId="0" fontId="103" fillId="0" borderId="16" xfId="0" applyFont="1" applyBorder="1"/>
    <xf numFmtId="0" fontId="103" fillId="0" borderId="27" xfId="0" applyFont="1" applyBorder="1"/>
    <xf numFmtId="0" fontId="103" fillId="0" borderId="10" xfId="0" applyFont="1" applyBorder="1"/>
    <xf numFmtId="0" fontId="98" fillId="0" borderId="0" xfId="0" applyFont="1"/>
    <xf numFmtId="0" fontId="104" fillId="0" borderId="0" xfId="0" applyFont="1" applyAlignment="1">
      <alignment horizontal="center" vertical="center" wrapText="1"/>
    </xf>
    <xf numFmtId="0" fontId="104" fillId="0" borderId="0" xfId="0" applyFont="1" applyAlignment="1">
      <alignment horizontal="center" vertical="center"/>
    </xf>
    <xf numFmtId="0" fontId="104" fillId="0" borderId="0" xfId="0" applyFont="1"/>
    <xf numFmtId="0" fontId="104" fillId="0" borderId="0" xfId="0" applyFont="1" applyAlignment="1">
      <alignment vertical="center"/>
    </xf>
    <xf numFmtId="0" fontId="104" fillId="0" borderId="4" xfId="0" applyFont="1" applyBorder="1" applyAlignment="1">
      <alignment horizontal="left" vertical="top"/>
    </xf>
    <xf numFmtId="0" fontId="104" fillId="0" borderId="8" xfId="0" applyFont="1" applyBorder="1" applyAlignment="1">
      <alignment horizontal="left" vertical="center"/>
    </xf>
    <xf numFmtId="0" fontId="104" fillId="0" borderId="7" xfId="0" applyFont="1" applyBorder="1"/>
    <xf numFmtId="0" fontId="104" fillId="0" borderId="8" xfId="0" applyFont="1" applyBorder="1"/>
    <xf numFmtId="0" fontId="104" fillId="0" borderId="9" xfId="0" applyFont="1" applyBorder="1"/>
    <xf numFmtId="14" fontId="104" fillId="0" borderId="0" xfId="0" applyNumberFormat="1" applyFont="1" applyAlignment="1">
      <alignment horizontal="left" vertical="center"/>
    </xf>
    <xf numFmtId="0" fontId="104" fillId="0" borderId="0" xfId="0" applyFont="1" applyAlignment="1">
      <alignment horizontal="left" vertical="center"/>
    </xf>
    <xf numFmtId="0" fontId="104" fillId="0" borderId="7" xfId="0" applyFont="1" applyBorder="1" applyAlignment="1">
      <alignment vertical="top"/>
    </xf>
    <xf numFmtId="0" fontId="104" fillId="0" borderId="8" xfId="0" applyFont="1" applyBorder="1" applyAlignment="1">
      <alignment vertical="top"/>
    </xf>
    <xf numFmtId="0" fontId="104" fillId="0" borderId="9" xfId="0" applyFont="1" applyBorder="1" applyAlignment="1">
      <alignment vertical="top"/>
    </xf>
    <xf numFmtId="0" fontId="104" fillId="0" borderId="7" xfId="0" applyFont="1" applyBorder="1" applyAlignment="1">
      <alignment horizontal="left" vertical="top"/>
    </xf>
    <xf numFmtId="0" fontId="104" fillId="0" borderId="8" xfId="0" applyFont="1" applyBorder="1" applyAlignment="1">
      <alignment horizontal="left" vertical="top"/>
    </xf>
    <xf numFmtId="0" fontId="104" fillId="0" borderId="9" xfId="0" applyFont="1" applyBorder="1" applyAlignment="1">
      <alignment horizontal="left" vertical="top"/>
    </xf>
    <xf numFmtId="0" fontId="105" fillId="5" borderId="31" xfId="0" applyFont="1" applyFill="1" applyBorder="1" applyAlignment="1">
      <alignment vertical="top"/>
    </xf>
    <xf numFmtId="0" fontId="105" fillId="5" borderId="71" xfId="0" applyFont="1" applyFill="1" applyBorder="1" applyAlignment="1">
      <alignment vertical="top"/>
    </xf>
    <xf numFmtId="0" fontId="105" fillId="5" borderId="72" xfId="0" applyFont="1" applyFill="1" applyBorder="1" applyAlignment="1">
      <alignment vertical="top"/>
    </xf>
    <xf numFmtId="0" fontId="0" fillId="5" borderId="73" xfId="0" applyFill="1" applyBorder="1" applyAlignment="1">
      <alignment vertical="top"/>
    </xf>
    <xf numFmtId="0" fontId="0" fillId="5" borderId="73" xfId="0" applyFill="1" applyBorder="1" applyAlignment="1">
      <alignment vertical="center"/>
    </xf>
    <xf numFmtId="0" fontId="0" fillId="5" borderId="74" xfId="0" applyFill="1" applyBorder="1" applyAlignment="1">
      <alignment vertical="top"/>
    </xf>
    <xf numFmtId="0" fontId="105" fillId="0" borderId="16" xfId="0" applyFont="1" applyBorder="1"/>
    <xf numFmtId="0" fontId="105" fillId="0" borderId="0" xfId="0" applyFont="1" applyAlignment="1">
      <alignment horizontal="left"/>
    </xf>
    <xf numFmtId="0" fontId="105" fillId="0" borderId="4" xfId="0" applyFont="1" applyBorder="1" applyAlignment="1">
      <alignment horizontal="left" vertical="center"/>
    </xf>
    <xf numFmtId="0" fontId="105" fillId="0" borderId="0" xfId="0" applyFont="1" applyAlignment="1">
      <alignment vertical="center"/>
    </xf>
    <xf numFmtId="0" fontId="105" fillId="4" borderId="4" xfId="0" applyFont="1" applyFill="1" applyBorder="1" applyAlignment="1">
      <alignment horizontal="left" vertical="center"/>
    </xf>
    <xf numFmtId="0" fontId="105" fillId="4" borderId="5" xfId="0" applyFont="1" applyFill="1" applyBorder="1" applyAlignment="1">
      <alignment horizontal="left" vertical="top"/>
    </xf>
    <xf numFmtId="0" fontId="105" fillId="4" borderId="5" xfId="0" applyFont="1" applyFill="1" applyBorder="1" applyAlignment="1">
      <alignment vertical="center"/>
    </xf>
    <xf numFmtId="0" fontId="105" fillId="4" borderId="5" xfId="0" applyFont="1" applyFill="1" applyBorder="1" applyAlignment="1">
      <alignment horizontal="left" vertical="center"/>
    </xf>
    <xf numFmtId="0" fontId="105" fillId="4" borderId="6" xfId="0" applyFont="1" applyFill="1" applyBorder="1" applyAlignment="1">
      <alignment horizontal="left" vertical="center"/>
    </xf>
    <xf numFmtId="0" fontId="105" fillId="4" borderId="7" xfId="0" applyFont="1" applyFill="1" applyBorder="1" applyAlignment="1">
      <alignment horizontal="left" vertical="top"/>
    </xf>
    <xf numFmtId="0" fontId="105" fillId="4" borderId="8" xfId="0" applyFont="1" applyFill="1" applyBorder="1" applyAlignment="1">
      <alignment horizontal="left" vertical="top"/>
    </xf>
    <xf numFmtId="0" fontId="105" fillId="4" borderId="9" xfId="0" applyFont="1" applyFill="1" applyBorder="1" applyAlignment="1">
      <alignment horizontal="left" vertical="top"/>
    </xf>
    <xf numFmtId="0" fontId="105" fillId="4" borderId="1" xfId="0" applyFont="1" applyFill="1" applyBorder="1" applyAlignment="1">
      <alignment horizontal="left" vertical="center"/>
    </xf>
    <xf numFmtId="0" fontId="105" fillId="4" borderId="2" xfId="0" applyFont="1" applyFill="1" applyBorder="1" applyAlignment="1">
      <alignment horizontal="left" vertical="top"/>
    </xf>
    <xf numFmtId="0" fontId="105" fillId="4" borderId="2" xfId="0" applyFont="1" applyFill="1" applyBorder="1" applyAlignment="1">
      <alignment vertical="center"/>
    </xf>
    <xf numFmtId="0" fontId="105" fillId="4" borderId="2" xfId="0" applyFont="1" applyFill="1" applyBorder="1" applyAlignment="1">
      <alignment horizontal="left" vertical="center"/>
    </xf>
    <xf numFmtId="0" fontId="105" fillId="4" borderId="3" xfId="0" applyFont="1" applyFill="1" applyBorder="1" applyAlignment="1">
      <alignment horizontal="left" vertical="center"/>
    </xf>
    <xf numFmtId="0" fontId="105" fillId="4" borderId="7" xfId="0" applyFont="1" applyFill="1" applyBorder="1" applyAlignment="1">
      <alignment horizontal="left" vertical="center"/>
    </xf>
    <xf numFmtId="0" fontId="105" fillId="4" borderId="8" xfId="0" applyFont="1" applyFill="1" applyBorder="1" applyAlignment="1">
      <alignment vertical="center"/>
    </xf>
    <xf numFmtId="0" fontId="105" fillId="4" borderId="8" xfId="0" applyFont="1" applyFill="1" applyBorder="1" applyAlignment="1">
      <alignment horizontal="left" vertical="center"/>
    </xf>
    <xf numFmtId="0" fontId="105" fillId="4" borderId="9" xfId="0" applyFont="1" applyFill="1" applyBorder="1" applyAlignment="1">
      <alignment horizontal="left" vertical="center"/>
    </xf>
    <xf numFmtId="0" fontId="105" fillId="0" borderId="7" xfId="0" applyFont="1" applyBorder="1" applyAlignment="1">
      <alignment horizontal="left" vertical="top"/>
    </xf>
    <xf numFmtId="0" fontId="106" fillId="4" borderId="8" xfId="0" applyFont="1" applyFill="1" applyBorder="1" applyAlignment="1">
      <alignment horizontal="left" vertical="top"/>
    </xf>
    <xf numFmtId="0" fontId="105" fillId="0" borderId="5" xfId="0" applyFont="1" applyBorder="1" applyAlignment="1">
      <alignment horizontal="left" vertical="top"/>
    </xf>
    <xf numFmtId="0" fontId="105" fillId="0" borderId="5" xfId="0" applyFont="1" applyBorder="1" applyAlignment="1">
      <alignment vertical="center"/>
    </xf>
    <xf numFmtId="0" fontId="105" fillId="0" borderId="5" xfId="0" applyFont="1" applyBorder="1" applyAlignment="1">
      <alignment horizontal="left" vertical="center"/>
    </xf>
    <xf numFmtId="0" fontId="105" fillId="0" borderId="6" xfId="0" applyFont="1" applyBorder="1" applyAlignment="1">
      <alignment horizontal="left" vertical="center"/>
    </xf>
    <xf numFmtId="0" fontId="105" fillId="0" borderId="8" xfId="0" applyFont="1" applyBorder="1" applyAlignment="1">
      <alignment horizontal="left" vertical="top"/>
    </xf>
    <xf numFmtId="0" fontId="105" fillId="4" borderId="10" xfId="0" applyFont="1" applyFill="1" applyBorder="1" applyAlignment="1">
      <alignment horizontal="left" vertical="top"/>
    </xf>
    <xf numFmtId="0" fontId="105" fillId="4" borderId="1" xfId="0" applyFont="1" applyFill="1" applyBorder="1" applyAlignment="1">
      <alignment horizontal="left" vertical="top"/>
    </xf>
    <xf numFmtId="0" fontId="105" fillId="4" borderId="4" xfId="0" applyFont="1" applyFill="1" applyBorder="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105" fillId="0" borderId="0" xfId="0" applyFont="1"/>
    <xf numFmtId="0" fontId="107" fillId="0" borderId="0" xfId="311" applyFont="1"/>
    <xf numFmtId="0" fontId="105" fillId="3" borderId="4" xfId="0" applyFont="1" applyFill="1" applyBorder="1"/>
    <xf numFmtId="0" fontId="105" fillId="3" borderId="5" xfId="0" applyFont="1" applyFill="1" applyBorder="1"/>
    <xf numFmtId="0" fontId="105" fillId="3" borderId="12" xfId="0" applyFont="1" applyFill="1" applyBorder="1"/>
    <xf numFmtId="0" fontId="105" fillId="4" borderId="1" xfId="0" applyFont="1" applyFill="1" applyBorder="1" applyAlignment="1">
      <alignment horizontal="center" vertical="center"/>
    </xf>
    <xf numFmtId="0" fontId="105" fillId="4" borderId="2" xfId="0" applyFont="1" applyFill="1" applyBorder="1" applyAlignment="1">
      <alignment horizontal="center" vertical="center"/>
    </xf>
    <xf numFmtId="0" fontId="105" fillId="4" borderId="3" xfId="0" applyFont="1" applyFill="1" applyBorder="1" applyAlignment="1">
      <alignment horizontal="center" vertical="center"/>
    </xf>
    <xf numFmtId="0" fontId="105" fillId="4" borderId="14" xfId="0" applyFont="1" applyFill="1" applyBorder="1" applyAlignment="1">
      <alignment vertical="center"/>
    </xf>
    <xf numFmtId="0" fontId="105" fillId="4" borderId="15" xfId="0" applyFont="1" applyFill="1" applyBorder="1" applyAlignment="1">
      <alignment vertical="center"/>
    </xf>
    <xf numFmtId="0" fontId="105" fillId="4" borderId="75" xfId="0" applyFont="1" applyFill="1" applyBorder="1" applyAlignment="1">
      <alignment horizontal="center" vertical="center"/>
    </xf>
    <xf numFmtId="0" fontId="105" fillId="4" borderId="15" xfId="0" applyFont="1" applyFill="1" applyBorder="1" applyAlignment="1">
      <alignment horizontal="center" vertical="center"/>
    </xf>
    <xf numFmtId="0" fontId="105" fillId="4" borderId="11" xfId="0" applyFont="1" applyFill="1" applyBorder="1" applyAlignment="1">
      <alignment horizontal="center" vertical="center"/>
    </xf>
    <xf numFmtId="0" fontId="105" fillId="4" borderId="16" xfId="0" applyFont="1" applyFill="1" applyBorder="1" applyAlignment="1">
      <alignment vertical="center"/>
    </xf>
    <xf numFmtId="0" fontId="105" fillId="4" borderId="17" xfId="0" applyFont="1" applyFill="1" applyBorder="1" applyAlignment="1">
      <alignment vertical="center"/>
    </xf>
    <xf numFmtId="0" fontId="105" fillId="4" borderId="18" xfId="0" applyFont="1" applyFill="1" applyBorder="1" applyAlignment="1">
      <alignment vertical="center"/>
    </xf>
    <xf numFmtId="0" fontId="105" fillId="4" borderId="76" xfId="0" applyFont="1" applyFill="1" applyBorder="1" applyAlignment="1">
      <alignment horizontal="center" vertical="center"/>
    </xf>
    <xf numFmtId="0" fontId="105" fillId="4" borderId="18" xfId="0" applyFont="1" applyFill="1" applyBorder="1" applyAlignment="1">
      <alignment horizontal="center" vertical="center"/>
    </xf>
    <xf numFmtId="0" fontId="105" fillId="4" borderId="0" xfId="0" applyFont="1" applyFill="1" applyAlignment="1">
      <alignment horizontal="left" vertical="center"/>
    </xf>
    <xf numFmtId="0" fontId="105" fillId="4" borderId="0" xfId="0" applyFont="1" applyFill="1" applyAlignment="1">
      <alignment horizontal="left" vertical="top"/>
    </xf>
    <xf numFmtId="0" fontId="105" fillId="4" borderId="0" xfId="0" applyFont="1" applyFill="1" applyAlignment="1">
      <alignment vertical="center"/>
    </xf>
    <xf numFmtId="0" fontId="105" fillId="4" borderId="11" xfId="0" applyFont="1" applyFill="1" applyBorder="1" applyAlignment="1">
      <alignment horizontal="left" vertical="center"/>
    </xf>
    <xf numFmtId="0" fontId="105" fillId="4" borderId="27" xfId="0" applyFont="1" applyFill="1" applyBorder="1" applyAlignment="1">
      <alignment horizontal="left" vertical="top"/>
    </xf>
    <xf numFmtId="0" fontId="105" fillId="4" borderId="17" xfId="0" applyFont="1" applyFill="1" applyBorder="1" applyAlignment="1">
      <alignment horizontal="left" vertical="top"/>
    </xf>
    <xf numFmtId="0" fontId="105" fillId="4" borderId="18" xfId="0" applyFont="1" applyFill="1" applyBorder="1" applyAlignment="1">
      <alignment horizontal="left" vertical="top"/>
    </xf>
    <xf numFmtId="0" fontId="105" fillId="4" borderId="76" xfId="0" applyFont="1" applyFill="1" applyBorder="1" applyAlignment="1">
      <alignment horizontal="left" vertical="top"/>
    </xf>
    <xf numFmtId="0" fontId="105" fillId="4" borderId="16" xfId="0" applyFont="1" applyFill="1" applyBorder="1" applyAlignment="1">
      <alignment horizontal="left" vertical="top"/>
    </xf>
    <xf numFmtId="0" fontId="105" fillId="4" borderId="25" xfId="0" applyFont="1" applyFill="1" applyBorder="1" applyAlignment="1">
      <alignment horizontal="left" vertical="top"/>
    </xf>
    <xf numFmtId="0" fontId="105" fillId="4" borderId="26" xfId="0" applyFont="1" applyFill="1" applyBorder="1" applyAlignment="1">
      <alignment horizontal="left" vertical="top"/>
    </xf>
    <xf numFmtId="0" fontId="105" fillId="4" borderId="77" xfId="0" applyFont="1" applyFill="1" applyBorder="1" applyAlignment="1">
      <alignment horizontal="left" vertical="top"/>
    </xf>
    <xf numFmtId="0" fontId="105" fillId="4" borderId="19" xfId="0" applyFont="1" applyFill="1" applyBorder="1" applyAlignment="1">
      <alignment horizontal="left" vertical="top"/>
    </xf>
    <xf numFmtId="0" fontId="105" fillId="4" borderId="20" xfId="0" applyFont="1" applyFill="1" applyBorder="1" applyAlignment="1">
      <alignment horizontal="left" vertical="top"/>
    </xf>
    <xf numFmtId="0" fontId="105" fillId="4" borderId="21" xfId="0" applyFont="1" applyFill="1" applyBorder="1" applyAlignment="1">
      <alignment horizontal="left" vertical="top"/>
    </xf>
    <xf numFmtId="0" fontId="105" fillId="4" borderId="78" xfId="0" applyFont="1" applyFill="1" applyBorder="1" applyAlignment="1">
      <alignment horizontal="left" vertical="top"/>
    </xf>
    <xf numFmtId="0" fontId="105" fillId="4" borderId="1" xfId="0" applyFont="1" applyFill="1" applyBorder="1" applyAlignment="1">
      <alignment vertical="center"/>
    </xf>
    <xf numFmtId="0" fontId="105" fillId="4" borderId="10" xfId="0" applyFont="1" applyFill="1" applyBorder="1" applyAlignment="1">
      <alignment horizontal="center" vertical="center"/>
    </xf>
    <xf numFmtId="0" fontId="105" fillId="4" borderId="0" xfId="0" applyFont="1" applyFill="1" applyAlignment="1">
      <alignment horizontal="center" vertical="center"/>
    </xf>
    <xf numFmtId="0" fontId="105" fillId="0" borderId="4" xfId="0" applyFont="1" applyBorder="1" applyAlignment="1">
      <alignment horizontal="left" vertical="top"/>
    </xf>
    <xf numFmtId="49" fontId="110" fillId="4" borderId="0" xfId="0" applyNumberFormat="1" applyFont="1" applyFill="1" applyAlignment="1">
      <alignment horizontal="right" vertical="center"/>
    </xf>
    <xf numFmtId="0" fontId="0" fillId="0" borderId="0" xfId="0" applyAlignment="1">
      <alignment horizontal="left"/>
    </xf>
    <xf numFmtId="0" fontId="105" fillId="0" borderId="0" xfId="0" applyFont="1" applyAlignment="1">
      <alignment horizontal="left" vertical="center"/>
    </xf>
    <xf numFmtId="0" fontId="12" fillId="0" borderId="0" xfId="308">
      <alignment vertical="center"/>
    </xf>
    <xf numFmtId="0" fontId="99" fillId="0" borderId="0" xfId="280" applyFont="1" applyAlignment="1">
      <alignment horizontal="left" vertical="center"/>
    </xf>
    <xf numFmtId="0" fontId="99" fillId="0" borderId="53" xfId="280" applyFont="1" applyBorder="1" applyAlignment="1">
      <alignment horizontal="left" vertical="center"/>
    </xf>
    <xf numFmtId="0" fontId="99" fillId="0" borderId="37" xfId="280" applyFont="1" applyBorder="1" applyAlignment="1">
      <alignment horizontal="left" vertical="center"/>
    </xf>
    <xf numFmtId="49" fontId="111" fillId="0" borderId="37" xfId="280" applyNumberFormat="1" applyFont="1" applyBorder="1" applyAlignment="1" applyProtection="1">
      <alignment horizontal="left" vertical="center"/>
      <protection locked="0"/>
    </xf>
    <xf numFmtId="49" fontId="111" fillId="0" borderId="54" xfId="280" applyNumberFormat="1" applyFont="1" applyBorder="1" applyAlignment="1" applyProtection="1">
      <alignment horizontal="left" vertical="center"/>
      <protection locked="0"/>
    </xf>
    <xf numFmtId="0" fontId="100" fillId="0" borderId="0" xfId="280" applyFont="1" applyAlignment="1" applyProtection="1">
      <protection locked="0"/>
    </xf>
    <xf numFmtId="0" fontId="100" fillId="0" borderId="55" xfId="280" applyFont="1" applyBorder="1" applyAlignment="1" applyProtection="1">
      <protection locked="0"/>
    </xf>
    <xf numFmtId="0" fontId="100" fillId="0" borderId="56" xfId="280" applyFont="1" applyBorder="1" applyAlignment="1" applyProtection="1">
      <protection locked="0"/>
    </xf>
    <xf numFmtId="0" fontId="99" fillId="0" borderId="0" xfId="280" applyFont="1" applyAlignment="1" applyProtection="1">
      <protection locked="0"/>
    </xf>
    <xf numFmtId="0" fontId="113" fillId="0" borderId="0" xfId="280" applyFont="1">
      <alignment vertical="center"/>
    </xf>
    <xf numFmtId="0" fontId="114" fillId="0" borderId="0" xfId="280" applyFont="1" applyAlignment="1">
      <alignment horizontal="center" vertical="center"/>
    </xf>
    <xf numFmtId="49" fontId="99" fillId="0" borderId="0" xfId="280" applyNumberFormat="1" applyFont="1" applyAlignment="1" applyProtection="1">
      <alignment horizontal="left" vertical="center"/>
      <protection locked="0"/>
    </xf>
    <xf numFmtId="49" fontId="99" fillId="0" borderId="55" xfId="280" applyNumberFormat="1" applyFont="1" applyBorder="1" applyAlignment="1" applyProtection="1">
      <alignment horizontal="left" vertical="center"/>
      <protection locked="0"/>
    </xf>
    <xf numFmtId="0" fontId="99" fillId="0" borderId="56" xfId="280" applyFont="1" applyBorder="1" applyAlignment="1">
      <alignment horizontal="left" vertical="center"/>
    </xf>
    <xf numFmtId="0" fontId="100" fillId="0" borderId="0" xfId="280" applyFont="1" applyAlignment="1"/>
    <xf numFmtId="0" fontId="12" fillId="0" borderId="56" xfId="308" applyBorder="1">
      <alignment vertical="center"/>
    </xf>
    <xf numFmtId="49" fontId="99" fillId="0" borderId="56" xfId="280" applyNumberFormat="1" applyFont="1" applyBorder="1" applyAlignment="1" applyProtection="1">
      <alignment horizontal="left" vertical="center"/>
      <protection locked="0"/>
    </xf>
    <xf numFmtId="0" fontId="118" fillId="0" borderId="0" xfId="280" applyFont="1">
      <alignment vertical="center"/>
    </xf>
    <xf numFmtId="0" fontId="99" fillId="0" borderId="0" xfId="280" applyFont="1" applyAlignment="1"/>
    <xf numFmtId="0" fontId="99" fillId="0" borderId="0" xfId="280" applyFont="1" applyAlignment="1">
      <alignment horizontal="center" vertical="center"/>
    </xf>
    <xf numFmtId="0" fontId="99" fillId="0" borderId="55" xfId="280" applyFont="1" applyBorder="1" applyAlignment="1">
      <alignment horizontal="center" vertical="center"/>
    </xf>
    <xf numFmtId="0" fontId="99" fillId="0" borderId="0" xfId="280" applyFont="1" applyAlignment="1">
      <alignment horizontal="center"/>
    </xf>
    <xf numFmtId="0" fontId="99" fillId="0" borderId="55" xfId="280" applyFont="1" applyBorder="1" applyAlignment="1">
      <alignment horizontal="center"/>
    </xf>
    <xf numFmtId="0" fontId="99" fillId="0" borderId="56" xfId="280" applyFont="1" applyBorder="1" applyAlignment="1">
      <alignment horizontal="left"/>
    </xf>
    <xf numFmtId="0" fontId="100" fillId="0" borderId="57" xfId="280" applyFont="1" applyBorder="1" applyAlignment="1" applyProtection="1">
      <protection locked="0"/>
    </xf>
    <xf numFmtId="0" fontId="99" fillId="0" borderId="45" xfId="280" applyFont="1" applyBorder="1" applyAlignment="1" applyProtection="1">
      <protection locked="0"/>
    </xf>
    <xf numFmtId="0" fontId="100" fillId="0" borderId="58" xfId="280" applyFont="1" applyBorder="1" applyAlignment="1" applyProtection="1">
      <protection locked="0"/>
    </xf>
    <xf numFmtId="180" fontId="98" fillId="0" borderId="12" xfId="310" applyNumberFormat="1" applyFont="1" applyBorder="1" applyAlignment="1">
      <alignment vertical="center"/>
    </xf>
    <xf numFmtId="0" fontId="99" fillId="4" borderId="0" xfId="0" applyFont="1" applyFill="1" applyAlignment="1">
      <alignment horizontal="right" vertical="center"/>
    </xf>
    <xf numFmtId="0" fontId="100" fillId="0" borderId="0" xfId="0" applyFont="1" applyAlignment="1">
      <alignment vertical="center"/>
    </xf>
    <xf numFmtId="0" fontId="0" fillId="4" borderId="17" xfId="0" applyFill="1" applyBorder="1" applyAlignment="1">
      <alignment vertical="top" wrapText="1"/>
    </xf>
    <xf numFmtId="0" fontId="105" fillId="4" borderId="6" xfId="0" applyFont="1" applyFill="1" applyBorder="1" applyAlignment="1">
      <alignment horizontal="right" vertical="center"/>
    </xf>
    <xf numFmtId="0" fontId="105" fillId="0" borderId="0" xfId="0" applyFont="1" applyFill="1"/>
    <xf numFmtId="0" fontId="0" fillId="0" borderId="0" xfId="0" applyFill="1"/>
    <xf numFmtId="0" fontId="0" fillId="0" borderId="0" xfId="0" applyFill="1" applyAlignment="1">
      <alignment horizontal="center" vertical="center"/>
    </xf>
    <xf numFmtId="0" fontId="105" fillId="0" borderId="7" xfId="0" applyFont="1" applyFill="1" applyBorder="1" applyAlignment="1">
      <alignment horizontal="left" vertical="top"/>
    </xf>
    <xf numFmtId="0" fontId="105" fillId="0" borderId="8" xfId="0" applyFont="1" applyFill="1" applyBorder="1" applyAlignment="1">
      <alignment horizontal="left" vertical="top"/>
    </xf>
    <xf numFmtId="0" fontId="105" fillId="0" borderId="5" xfId="0" applyFont="1" applyFill="1" applyBorder="1" applyAlignment="1">
      <alignment horizontal="left" vertical="center"/>
    </xf>
    <xf numFmtId="0" fontId="105" fillId="0" borderId="7" xfId="0" quotePrefix="1" applyFont="1" applyFill="1" applyBorder="1" applyAlignment="1">
      <alignment horizontal="left" vertical="top"/>
    </xf>
    <xf numFmtId="0" fontId="117" fillId="0" borderId="0" xfId="280" applyFont="1" applyAlignment="1" applyProtection="1">
      <alignment horizontal="center" vertical="center"/>
      <protection locked="0"/>
    </xf>
    <xf numFmtId="49" fontId="112" fillId="0" borderId="0" xfId="280" applyNumberFormat="1" applyFont="1" applyAlignment="1" applyProtection="1">
      <alignment horizontal="left" vertical="center"/>
      <protection locked="0"/>
    </xf>
    <xf numFmtId="0" fontId="115" fillId="0" borderId="1" xfId="280" applyFont="1" applyBorder="1" applyAlignment="1">
      <alignment horizontal="center" vertical="center" shrinkToFit="1"/>
    </xf>
    <xf numFmtId="0" fontId="115" fillId="0" borderId="2" xfId="280" applyFont="1" applyBorder="1" applyAlignment="1">
      <alignment horizontal="center" vertical="center" shrinkToFit="1"/>
    </xf>
    <xf numFmtId="0" fontId="115" fillId="0" borderId="3" xfId="280" applyFont="1" applyBorder="1" applyAlignment="1">
      <alignment horizontal="center" vertical="center" shrinkToFit="1"/>
    </xf>
    <xf numFmtId="0" fontId="115" fillId="0" borderId="10" xfId="280" applyFont="1" applyBorder="1" applyAlignment="1">
      <alignment horizontal="center" vertical="center" shrinkToFit="1"/>
    </xf>
    <xf numFmtId="0" fontId="115" fillId="0" borderId="0" xfId="280" applyFont="1" applyAlignment="1">
      <alignment horizontal="center" vertical="center" shrinkToFit="1"/>
    </xf>
    <xf numFmtId="0" fontId="115" fillId="0" borderId="11" xfId="280" applyFont="1" applyBorder="1" applyAlignment="1">
      <alignment horizontal="center" vertical="center" shrinkToFit="1"/>
    </xf>
    <xf numFmtId="0" fontId="116" fillId="0" borderId="10" xfId="280" applyFont="1" applyBorder="1" applyAlignment="1">
      <alignment horizontal="center" vertical="center"/>
    </xf>
    <xf numFmtId="0" fontId="116" fillId="0" borderId="0" xfId="280" applyFont="1" applyAlignment="1">
      <alignment horizontal="center" vertical="center"/>
    </xf>
    <xf numFmtId="0" fontId="116" fillId="0" borderId="11" xfId="280" applyFont="1" applyBorder="1" applyAlignment="1">
      <alignment horizontal="center" vertical="center"/>
    </xf>
    <xf numFmtId="0" fontId="116" fillId="0" borderId="7" xfId="280" applyFont="1" applyBorder="1" applyAlignment="1">
      <alignment horizontal="center" vertical="center"/>
    </xf>
    <xf numFmtId="0" fontId="116" fillId="0" borderId="8" xfId="280" applyFont="1" applyBorder="1" applyAlignment="1">
      <alignment horizontal="center" vertical="center"/>
    </xf>
    <xf numFmtId="0" fontId="116" fillId="0" borderId="9" xfId="280" applyFont="1" applyBorder="1" applyAlignment="1">
      <alignment horizontal="center" vertical="center"/>
    </xf>
    <xf numFmtId="0" fontId="117" fillId="0" borderId="0" xfId="280" applyFont="1" applyAlignment="1" applyProtection="1">
      <alignment horizontal="right" vertical="center"/>
      <protection locked="0"/>
    </xf>
    <xf numFmtId="180" fontId="117" fillId="0" borderId="0" xfId="280" applyNumberFormat="1" applyFont="1" applyAlignment="1" applyProtection="1">
      <alignment horizontal="left" vertical="center"/>
      <protection locked="0"/>
    </xf>
    <xf numFmtId="180" fontId="94" fillId="52" borderId="4" xfId="309" applyNumberFormat="1" applyFont="1" applyFill="1" applyBorder="1" applyAlignment="1">
      <alignment horizontal="left" vertical="center"/>
    </xf>
    <xf numFmtId="180" fontId="94" fillId="52" borderId="6" xfId="309" applyNumberFormat="1" applyFont="1" applyFill="1" applyBorder="1" applyAlignment="1">
      <alignment horizontal="left" vertical="center"/>
    </xf>
    <xf numFmtId="0" fontId="92" fillId="0" borderId="4" xfId="309" applyFont="1" applyBorder="1" applyAlignment="1">
      <alignment horizontal="left" vertical="center"/>
    </xf>
    <xf numFmtId="0" fontId="92" fillId="0" borderId="5" xfId="309" applyFont="1" applyBorder="1" applyAlignment="1">
      <alignment horizontal="left" vertical="center"/>
    </xf>
    <xf numFmtId="0" fontId="92" fillId="0" borderId="6" xfId="309" applyFont="1" applyBorder="1" applyAlignment="1">
      <alignment horizontal="left" vertical="center"/>
    </xf>
    <xf numFmtId="0" fontId="94" fillId="52" borderId="4" xfId="309" applyFont="1" applyFill="1" applyBorder="1" applyAlignment="1">
      <alignment horizontal="left" vertical="center"/>
    </xf>
    <xf numFmtId="0" fontId="94" fillId="52" borderId="6" xfId="309" applyFont="1" applyFill="1" applyBorder="1" applyAlignment="1">
      <alignment horizontal="left" vertical="center"/>
    </xf>
    <xf numFmtId="180" fontId="92" fillId="0" borderId="4" xfId="309" applyNumberFormat="1" applyFont="1" applyBorder="1" applyAlignment="1">
      <alignment horizontal="left" vertical="center" wrapText="1"/>
    </xf>
    <xf numFmtId="180" fontId="92" fillId="0" borderId="6" xfId="309" applyNumberFormat="1" applyFont="1" applyBorder="1" applyAlignment="1">
      <alignment horizontal="left" vertical="center" wrapText="1"/>
    </xf>
    <xf numFmtId="0" fontId="92" fillId="0" borderId="4" xfId="309" applyFont="1" applyBorder="1" applyAlignment="1">
      <alignment horizontal="left" vertical="center" shrinkToFit="1"/>
    </xf>
    <xf numFmtId="0" fontId="92" fillId="0" borderId="5" xfId="309" applyFont="1" applyBorder="1" applyAlignment="1">
      <alignment horizontal="left" vertical="center" shrinkToFit="1"/>
    </xf>
    <xf numFmtId="0" fontId="92" fillId="0" borderId="6" xfId="309" applyFont="1" applyBorder="1" applyAlignment="1">
      <alignment horizontal="left" vertical="center" shrinkToFit="1"/>
    </xf>
    <xf numFmtId="0" fontId="119" fillId="52" borderId="12" xfId="310" applyFont="1" applyFill="1" applyBorder="1" applyAlignment="1">
      <alignment horizontal="center" vertical="center"/>
    </xf>
    <xf numFmtId="180" fontId="119" fillId="52" borderId="12" xfId="310" applyNumberFormat="1" applyFont="1" applyFill="1" applyBorder="1" applyAlignment="1">
      <alignment horizontal="center" vertical="center"/>
    </xf>
    <xf numFmtId="180" fontId="119" fillId="52" borderId="12" xfId="309" applyNumberFormat="1" applyFont="1" applyFill="1" applyBorder="1" applyAlignment="1">
      <alignment horizontal="center" vertical="center"/>
    </xf>
    <xf numFmtId="0" fontId="98" fillId="4" borderId="12" xfId="310" applyFont="1" applyFill="1" applyBorder="1" applyAlignment="1">
      <alignment horizontal="left" vertical="center"/>
    </xf>
    <xf numFmtId="14" fontId="98" fillId="0" borderId="12" xfId="310" applyNumberFormat="1" applyFont="1" applyBorder="1" applyAlignment="1">
      <alignment horizontal="center" vertical="center"/>
    </xf>
    <xf numFmtId="181" fontId="98" fillId="4" borderId="12" xfId="310" applyNumberFormat="1" applyFont="1" applyFill="1" applyBorder="1" applyAlignment="1">
      <alignment horizontal="center" vertical="center"/>
    </xf>
    <xf numFmtId="0" fontId="98" fillId="4" borderId="12" xfId="310" applyFont="1" applyFill="1" applyBorder="1" applyAlignment="1">
      <alignment horizontal="left" vertical="center" wrapText="1"/>
    </xf>
    <xf numFmtId="14" fontId="98" fillId="0" borderId="4" xfId="310" applyNumberFormat="1" applyFont="1" applyBorder="1" applyAlignment="1">
      <alignment horizontal="center" vertical="center"/>
    </xf>
    <xf numFmtId="14" fontId="98" fillId="0" borderId="6" xfId="310" applyNumberFormat="1" applyFont="1" applyBorder="1" applyAlignment="1">
      <alignment horizontal="center" vertical="center"/>
    </xf>
    <xf numFmtId="14" fontId="92" fillId="0" borderId="12" xfId="310" applyNumberFormat="1" applyFont="1" applyBorder="1" applyAlignment="1">
      <alignment horizontal="center" vertical="center"/>
    </xf>
    <xf numFmtId="181" fontId="92" fillId="4" borderId="12" xfId="310" applyNumberFormat="1" applyFont="1" applyFill="1" applyBorder="1" applyAlignment="1">
      <alignment horizontal="center" vertical="center"/>
    </xf>
    <xf numFmtId="0" fontId="92" fillId="4" borderId="12" xfId="310" applyFont="1" applyFill="1" applyBorder="1" applyAlignment="1">
      <alignment horizontal="left" vertical="center"/>
    </xf>
    <xf numFmtId="0" fontId="105" fillId="3" borderId="4" xfId="0" applyFont="1" applyFill="1" applyBorder="1" applyAlignment="1">
      <alignment horizontal="center"/>
    </xf>
    <xf numFmtId="0" fontId="105" fillId="3" borderId="5" xfId="0" applyFont="1" applyFill="1" applyBorder="1" applyAlignment="1">
      <alignment horizontal="center"/>
    </xf>
    <xf numFmtId="0" fontId="105" fillId="3" borderId="6" xfId="0" applyFont="1" applyFill="1" applyBorder="1" applyAlignment="1">
      <alignment horizontal="center"/>
    </xf>
    <xf numFmtId="0" fontId="105" fillId="4" borderId="10" xfId="0" applyFont="1" applyFill="1" applyBorder="1" applyAlignment="1">
      <alignment horizontal="center" vertical="center"/>
    </xf>
    <xf numFmtId="0" fontId="105" fillId="4" borderId="0" xfId="0" applyFont="1" applyFill="1" applyAlignment="1">
      <alignment horizontal="center" vertical="center"/>
    </xf>
    <xf numFmtId="0" fontId="105" fillId="4" borderId="7" xfId="0" applyFont="1" applyFill="1" applyBorder="1" applyAlignment="1">
      <alignment horizontal="center" vertical="center"/>
    </xf>
    <xf numFmtId="0" fontId="105" fillId="4" borderId="8" xfId="0" applyFont="1" applyFill="1" applyBorder="1" applyAlignment="1">
      <alignment horizontal="center" vertical="center"/>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14" fontId="0" fillId="0" borderId="4" xfId="0" applyNumberFormat="1" applyBorder="1" applyAlignment="1">
      <alignment horizontal="left" vertical="center" shrinkToFit="1"/>
    </xf>
    <xf numFmtId="0" fontId="0" fillId="0" borderId="5" xfId="0" applyBorder="1" applyAlignment="1">
      <alignment horizontal="left" vertical="center" shrinkToFit="1"/>
    </xf>
    <xf numFmtId="0" fontId="0" fillId="0" borderId="6" xfId="0"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14" fontId="105" fillId="0" borderId="4" xfId="0" applyNumberFormat="1" applyFont="1" applyBorder="1" applyAlignment="1">
      <alignment horizontal="left" vertical="center" shrinkToFit="1"/>
    </xf>
    <xf numFmtId="0" fontId="105" fillId="0" borderId="5" xfId="0" applyFont="1" applyBorder="1" applyAlignment="1">
      <alignment horizontal="left" vertical="center" shrinkToFit="1"/>
    </xf>
    <xf numFmtId="0" fontId="105" fillId="0" borderId="6" xfId="0" applyFont="1" applyBorder="1" applyAlignment="1">
      <alignment horizontal="left" vertical="center" shrinkToFit="1"/>
    </xf>
    <xf numFmtId="49" fontId="0" fillId="0" borderId="4" xfId="0" applyNumberFormat="1" applyBorder="1" applyAlignment="1">
      <alignment horizontal="left" vertical="center" shrinkToFit="1"/>
    </xf>
    <xf numFmtId="49" fontId="0" fillId="0" borderId="5" xfId="0" applyNumberFormat="1" applyBorder="1" applyAlignment="1">
      <alignment horizontal="left" vertical="center" shrinkToFit="1"/>
    </xf>
    <xf numFmtId="49" fontId="0" fillId="0" borderId="6" xfId="0" applyNumberFormat="1" applyBorder="1" applyAlignment="1">
      <alignment horizontal="left" vertical="center" shrinkToFit="1"/>
    </xf>
    <xf numFmtId="49" fontId="104" fillId="0" borderId="4" xfId="0" applyNumberFormat="1" applyFont="1" applyBorder="1" applyAlignment="1">
      <alignment horizontal="left" vertical="center" shrinkToFit="1"/>
    </xf>
    <xf numFmtId="49" fontId="104" fillId="0" borderId="5" xfId="0" applyNumberFormat="1" applyFont="1" applyBorder="1" applyAlignment="1">
      <alignment horizontal="left" vertical="center" shrinkToFit="1"/>
    </xf>
    <xf numFmtId="49" fontId="104" fillId="0" borderId="6" xfId="0" applyNumberFormat="1" applyFont="1" applyBorder="1" applyAlignment="1">
      <alignment horizontal="left" vertical="center" shrinkToFit="1"/>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49" fontId="0" fillId="53" borderId="4" xfId="0" applyNumberFormat="1" applyFill="1" applyBorder="1" applyAlignment="1">
      <alignment horizontal="center" vertical="center" shrinkToFit="1"/>
    </xf>
    <xf numFmtId="49" fontId="0" fillId="53" borderId="5" xfId="0" applyNumberFormat="1" applyFill="1" applyBorder="1" applyAlignment="1">
      <alignment horizontal="center" vertical="center" shrinkToFit="1"/>
    </xf>
    <xf numFmtId="49" fontId="0" fillId="53" borderId="6" xfId="0" applyNumberFormat="1" applyFill="1" applyBorder="1" applyAlignment="1">
      <alignment horizontal="center" vertical="center" shrinkToFit="1"/>
    </xf>
    <xf numFmtId="0" fontId="104" fillId="0" borderId="4" xfId="0" applyFont="1" applyBorder="1" applyAlignment="1">
      <alignment vertical="center"/>
    </xf>
    <xf numFmtId="0" fontId="104" fillId="0" borderId="5" xfId="0" applyFont="1" applyBorder="1" applyAlignment="1">
      <alignment vertical="center"/>
    </xf>
    <xf numFmtId="0" fontId="104" fillId="0" borderId="6" xfId="0" applyFont="1" applyBorder="1" applyAlignment="1">
      <alignment vertical="center"/>
    </xf>
    <xf numFmtId="49" fontId="0" fillId="4" borderId="4" xfId="0" applyNumberFormat="1" applyFill="1" applyBorder="1" applyAlignment="1">
      <alignment horizontal="center" vertical="center" shrinkToFit="1"/>
    </xf>
    <xf numFmtId="49" fontId="0" fillId="4" borderId="5" xfId="0" applyNumberFormat="1" applyFill="1" applyBorder="1" applyAlignment="1">
      <alignment horizontal="center" vertical="center" shrinkToFit="1"/>
    </xf>
    <xf numFmtId="49" fontId="0" fillId="4" borderId="6" xfId="0" applyNumberFormat="1" applyFill="1" applyBorder="1" applyAlignment="1">
      <alignment horizontal="center" vertical="center" shrinkToFit="1"/>
    </xf>
    <xf numFmtId="49" fontId="105" fillId="0" borderId="4" xfId="0" applyNumberFormat="1" applyFont="1" applyBorder="1" applyAlignment="1">
      <alignment horizontal="left" vertical="center" shrinkToFit="1"/>
    </xf>
    <xf numFmtId="49" fontId="105" fillId="0" borderId="5" xfId="0" applyNumberFormat="1" applyFont="1" applyBorder="1" applyAlignment="1">
      <alignment horizontal="left" vertical="center" shrinkToFit="1"/>
    </xf>
    <xf numFmtId="49" fontId="105" fillId="0" borderId="6" xfId="0" applyNumberFormat="1" applyFont="1" applyBorder="1" applyAlignment="1">
      <alignment horizontal="left" vertical="center" shrinkToFit="1"/>
    </xf>
    <xf numFmtId="0" fontId="104" fillId="0" borderId="4" xfId="0" applyFont="1" applyBorder="1" applyAlignment="1">
      <alignment vertical="top"/>
    </xf>
    <xf numFmtId="0" fontId="104" fillId="0" borderId="5" xfId="0" applyFont="1" applyBorder="1" applyAlignment="1">
      <alignment vertical="top"/>
    </xf>
    <xf numFmtId="0" fontId="104" fillId="0" borderId="6" xfId="0" applyFont="1" applyBorder="1" applyAlignment="1">
      <alignment vertical="top"/>
    </xf>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49" fontId="0" fillId="0" borderId="4" xfId="0" applyNumberFormat="1" applyBorder="1" applyAlignment="1">
      <alignment vertical="top" shrinkToFit="1"/>
    </xf>
    <xf numFmtId="49" fontId="0" fillId="0" borderId="5" xfId="0" applyNumberFormat="1" applyBorder="1" applyAlignment="1">
      <alignment vertical="top" shrinkToFit="1"/>
    </xf>
    <xf numFmtId="49" fontId="0" fillId="0" borderId="6" xfId="0" applyNumberFormat="1" applyBorder="1" applyAlignment="1">
      <alignment vertical="top" shrinkToFit="1"/>
    </xf>
    <xf numFmtId="0" fontId="105" fillId="0" borderId="4" xfId="0" applyFont="1" applyBorder="1" applyAlignment="1">
      <alignment vertical="center"/>
    </xf>
    <xf numFmtId="0" fontId="105" fillId="0" borderId="5" xfId="0" applyFont="1" applyBorder="1" applyAlignment="1">
      <alignment vertical="center"/>
    </xf>
    <xf numFmtId="0" fontId="105" fillId="0" borderId="6" xfId="0" applyFont="1" applyBorder="1" applyAlignment="1">
      <alignment vertical="center"/>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49" fontId="0" fillId="0" borderId="1" xfId="0" applyNumberFormat="1" applyBorder="1" applyAlignment="1">
      <alignment vertical="top" wrapText="1" shrinkToFit="1"/>
    </xf>
    <xf numFmtId="49" fontId="0" fillId="0" borderId="2" xfId="0" applyNumberFormat="1" applyBorder="1" applyAlignment="1">
      <alignment vertical="top" wrapText="1" shrinkToFit="1"/>
    </xf>
    <xf numFmtId="49" fontId="0" fillId="0" borderId="3" xfId="0" applyNumberFormat="1" applyBorder="1" applyAlignment="1">
      <alignment vertical="top" wrapText="1" shrinkToFit="1"/>
    </xf>
    <xf numFmtId="49" fontId="0" fillId="0" borderId="7" xfId="0" applyNumberFormat="1" applyBorder="1" applyAlignment="1">
      <alignment vertical="top" wrapText="1" shrinkToFit="1"/>
    </xf>
    <xf numFmtId="49" fontId="0" fillId="0" borderId="8" xfId="0" applyNumberFormat="1" applyBorder="1" applyAlignment="1">
      <alignment vertical="top" wrapText="1" shrinkToFit="1"/>
    </xf>
    <xf numFmtId="49" fontId="0" fillId="0" borderId="9" xfId="0" applyNumberFormat="1" applyBorder="1" applyAlignment="1">
      <alignment vertical="top" wrapText="1" shrinkToFit="1"/>
    </xf>
    <xf numFmtId="0" fontId="105" fillId="0" borderId="1" xfId="0" applyFont="1" applyBorder="1" applyAlignment="1">
      <alignment horizontal="left" vertical="center" wrapText="1"/>
    </xf>
    <xf numFmtId="0" fontId="105" fillId="0" borderId="2" xfId="0" applyFont="1" applyBorder="1" applyAlignment="1">
      <alignment horizontal="left" vertical="center" wrapText="1"/>
    </xf>
    <xf numFmtId="0" fontId="105" fillId="0" borderId="3" xfId="0" applyFont="1" applyBorder="1" applyAlignment="1">
      <alignment horizontal="left" vertical="center" wrapText="1"/>
    </xf>
    <xf numFmtId="0" fontId="105" fillId="0" borderId="7" xfId="0" applyFont="1" applyBorder="1" applyAlignment="1">
      <alignment horizontal="left" vertical="center" wrapText="1"/>
    </xf>
    <xf numFmtId="0" fontId="105" fillId="0" borderId="8" xfId="0" applyFont="1" applyBorder="1" applyAlignment="1">
      <alignment horizontal="left" vertical="center" wrapText="1"/>
    </xf>
    <xf numFmtId="0" fontId="105" fillId="0" borderId="9" xfId="0" applyFont="1" applyBorder="1" applyAlignment="1">
      <alignment horizontal="left" vertical="center" wrapText="1"/>
    </xf>
    <xf numFmtId="49" fontId="105" fillId="4" borderId="4" xfId="0" applyNumberFormat="1" applyFont="1" applyFill="1" applyBorder="1" applyAlignment="1">
      <alignment horizontal="left" vertical="center" shrinkToFit="1"/>
    </xf>
    <xf numFmtId="49" fontId="105" fillId="4" borderId="5" xfId="0" applyNumberFormat="1" applyFont="1" applyFill="1" applyBorder="1" applyAlignment="1">
      <alignment horizontal="left" vertical="center" shrinkToFit="1"/>
    </xf>
    <xf numFmtId="49" fontId="105" fillId="4" borderId="6" xfId="0" applyNumberFormat="1" applyFont="1" applyFill="1" applyBorder="1" applyAlignment="1">
      <alignment horizontal="left" vertical="center" shrinkToFit="1"/>
    </xf>
    <xf numFmtId="0" fontId="103" fillId="0" borderId="4" xfId="0" applyFont="1" applyBorder="1" applyAlignment="1">
      <alignment vertical="center"/>
    </xf>
    <xf numFmtId="0" fontId="103" fillId="0" borderId="5" xfId="0" applyFont="1" applyBorder="1" applyAlignment="1">
      <alignment vertical="center"/>
    </xf>
    <xf numFmtId="0" fontId="103" fillId="0" borderId="6" xfId="0" applyFont="1" applyBorder="1" applyAlignment="1">
      <alignment vertical="center"/>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9" xfId="0" applyFont="1" applyFill="1" applyBorder="1" applyAlignment="1">
      <alignment horizontal="center" vertical="center"/>
    </xf>
    <xf numFmtId="0" fontId="104" fillId="3" borderId="1" xfId="0" applyFont="1" applyFill="1" applyBorder="1" applyAlignment="1">
      <alignment horizontal="center" vertical="center"/>
    </xf>
    <xf numFmtId="0" fontId="104" fillId="3" borderId="2" xfId="0" applyFont="1" applyFill="1" applyBorder="1" applyAlignment="1">
      <alignment horizontal="center" vertical="center"/>
    </xf>
    <xf numFmtId="0" fontId="104" fillId="3" borderId="3" xfId="0" applyFont="1" applyFill="1" applyBorder="1" applyAlignment="1">
      <alignment horizontal="center" vertical="center"/>
    </xf>
    <xf numFmtId="0" fontId="104" fillId="3" borderId="7" xfId="0" applyFont="1" applyFill="1" applyBorder="1" applyAlignment="1">
      <alignment horizontal="center" vertical="center"/>
    </xf>
    <xf numFmtId="0" fontId="104" fillId="3" borderId="8" xfId="0" applyFont="1" applyFill="1" applyBorder="1" applyAlignment="1">
      <alignment horizontal="center" vertical="center"/>
    </xf>
    <xf numFmtId="0" fontId="104" fillId="3" borderId="9" xfId="0" applyFont="1" applyFill="1" applyBorder="1" applyAlignment="1">
      <alignment horizontal="center" vertical="center"/>
    </xf>
    <xf numFmtId="49" fontId="0" fillId="4" borderId="1" xfId="0" applyNumberFormat="1" applyFill="1" applyBorder="1" applyAlignment="1">
      <alignment horizontal="center" vertical="center" shrinkToFit="1"/>
    </xf>
    <xf numFmtId="49" fontId="0" fillId="4" borderId="2" xfId="0" applyNumberFormat="1" applyFill="1" applyBorder="1" applyAlignment="1">
      <alignment horizontal="center" vertical="center" shrinkToFit="1"/>
    </xf>
    <xf numFmtId="49" fontId="0" fillId="4" borderId="3" xfId="0" applyNumberFormat="1" applyFill="1" applyBorder="1" applyAlignment="1">
      <alignment horizontal="center" vertical="center" shrinkToFit="1"/>
    </xf>
    <xf numFmtId="49" fontId="0" fillId="4" borderId="7" xfId="0" applyNumberFormat="1" applyFill="1" applyBorder="1" applyAlignment="1">
      <alignment horizontal="center" vertical="center" shrinkToFit="1"/>
    </xf>
    <xf numFmtId="49" fontId="0" fillId="4" borderId="8" xfId="0" applyNumberFormat="1" applyFill="1" applyBorder="1" applyAlignment="1">
      <alignment horizontal="center" vertical="center" shrinkToFit="1"/>
    </xf>
    <xf numFmtId="49" fontId="0" fillId="4" borderId="9" xfId="0" applyNumberFormat="1" applyFill="1" applyBorder="1" applyAlignment="1">
      <alignment horizontal="center" vertical="center" shrinkToFit="1"/>
    </xf>
    <xf numFmtId="0" fontId="104" fillId="0" borderId="1" xfId="0" applyFont="1" applyBorder="1" applyAlignment="1">
      <alignment vertical="top"/>
    </xf>
    <xf numFmtId="0" fontId="104" fillId="0" borderId="2" xfId="0" applyFont="1" applyBorder="1" applyAlignment="1">
      <alignment vertical="top"/>
    </xf>
    <xf numFmtId="0" fontId="104" fillId="0" borderId="3" xfId="0" applyFont="1" applyBorder="1" applyAlignment="1">
      <alignment vertical="top"/>
    </xf>
    <xf numFmtId="0" fontId="104" fillId="0" borderId="7" xfId="0" applyFont="1" applyBorder="1" applyAlignment="1">
      <alignment vertical="top"/>
    </xf>
    <xf numFmtId="0" fontId="104" fillId="0" borderId="8" xfId="0" applyFont="1" applyBorder="1" applyAlignment="1">
      <alignment vertical="top"/>
    </xf>
    <xf numFmtId="0" fontId="104" fillId="0" borderId="9" xfId="0" applyFont="1" applyBorder="1" applyAlignment="1">
      <alignment vertical="top"/>
    </xf>
    <xf numFmtId="49" fontId="0" fillId="0" borderId="4" xfId="0" applyNumberFormat="1" applyBorder="1" applyAlignment="1">
      <alignment horizontal="left" vertical="top" shrinkToFit="1"/>
    </xf>
    <xf numFmtId="49" fontId="0" fillId="0" borderId="5" xfId="0" applyNumberFormat="1" applyBorder="1" applyAlignment="1">
      <alignment horizontal="left" vertical="top" shrinkToFit="1"/>
    </xf>
    <xf numFmtId="49" fontId="0" fillId="0" borderId="6" xfId="0" applyNumberFormat="1" applyBorder="1" applyAlignment="1">
      <alignment horizontal="left" vertical="top" shrinkToFit="1"/>
    </xf>
    <xf numFmtId="49" fontId="104" fillId="0" borderId="4" xfId="0" applyNumberFormat="1" applyFont="1" applyBorder="1" applyAlignment="1">
      <alignment horizontal="left" vertical="top" shrinkToFit="1"/>
    </xf>
    <xf numFmtId="49" fontId="104" fillId="0" borderId="5" xfId="0" applyNumberFormat="1" applyFont="1" applyBorder="1" applyAlignment="1">
      <alignment horizontal="left" vertical="top" shrinkToFit="1"/>
    </xf>
    <xf numFmtId="49" fontId="104" fillId="0" borderId="6" xfId="0" applyNumberFormat="1" applyFont="1" applyBorder="1" applyAlignment="1">
      <alignment horizontal="left" vertical="top" shrinkToFit="1"/>
    </xf>
    <xf numFmtId="0" fontId="105" fillId="2" borderId="4" xfId="0" applyFont="1" applyFill="1" applyBorder="1" applyAlignment="1">
      <alignment horizontal="center" vertical="center"/>
    </xf>
    <xf numFmtId="0" fontId="105" fillId="2" borderId="5" xfId="0" applyFont="1" applyFill="1" applyBorder="1" applyAlignment="1">
      <alignment horizontal="center" vertical="center"/>
    </xf>
    <xf numFmtId="0" fontId="105" fillId="2" borderId="6" xfId="0" applyFont="1" applyFill="1" applyBorder="1" applyAlignment="1">
      <alignment horizontal="center" vertical="center"/>
    </xf>
    <xf numFmtId="0" fontId="105" fillId="2" borderId="1" xfId="0" applyFont="1" applyFill="1" applyBorder="1" applyAlignment="1">
      <alignment horizontal="center" vertical="center"/>
    </xf>
    <xf numFmtId="0" fontId="105" fillId="2" borderId="2" xfId="0" applyFont="1" applyFill="1" applyBorder="1" applyAlignment="1">
      <alignment horizontal="center" vertical="center"/>
    </xf>
    <xf numFmtId="0" fontId="105" fillId="2" borderId="3" xfId="0" applyFont="1" applyFill="1" applyBorder="1" applyAlignment="1">
      <alignment horizontal="center" vertical="center"/>
    </xf>
    <xf numFmtId="0" fontId="105" fillId="2" borderId="7" xfId="0" applyFont="1" applyFill="1" applyBorder="1" applyAlignment="1">
      <alignment horizontal="center" vertical="center"/>
    </xf>
    <xf numFmtId="0" fontId="105" fillId="2" borderId="8" xfId="0" applyFont="1" applyFill="1" applyBorder="1" applyAlignment="1">
      <alignment horizontal="center" vertical="center"/>
    </xf>
    <xf numFmtId="0" fontId="105" fillId="2" borderId="9" xfId="0" applyFont="1" applyFill="1" applyBorder="1" applyAlignment="1">
      <alignment horizontal="center" vertical="center"/>
    </xf>
    <xf numFmtId="0" fontId="105" fillId="3" borderId="12" xfId="0" applyFont="1" applyFill="1" applyBorder="1" applyAlignment="1">
      <alignment horizontal="center" vertical="center"/>
    </xf>
    <xf numFmtId="0" fontId="105" fillId="2" borderId="12" xfId="0" applyFont="1" applyFill="1" applyBorder="1" applyAlignment="1">
      <alignment horizontal="center" vertical="center"/>
    </xf>
    <xf numFmtId="0" fontId="0" fillId="3" borderId="66" xfId="0" applyFill="1" applyBorder="1" applyAlignment="1">
      <alignment vertical="center"/>
    </xf>
    <xf numFmtId="0" fontId="0" fillId="3" borderId="12" xfId="0" applyFill="1" applyBorder="1" applyAlignment="1">
      <alignment vertical="center"/>
    </xf>
    <xf numFmtId="182" fontId="98" fillId="4" borderId="1" xfId="0" applyNumberFormat="1" applyFont="1" applyFill="1" applyBorder="1" applyAlignment="1">
      <alignment horizontal="right" vertical="center"/>
    </xf>
    <xf numFmtId="182" fontId="98" fillId="4" borderId="2" xfId="0" applyNumberFormat="1" applyFont="1" applyFill="1" applyBorder="1" applyAlignment="1">
      <alignment horizontal="right" vertical="center"/>
    </xf>
    <xf numFmtId="182" fontId="98" fillId="4" borderId="79" xfId="0" applyNumberFormat="1" applyFont="1" applyFill="1" applyBorder="1" applyAlignment="1">
      <alignment horizontal="right" vertical="center"/>
    </xf>
    <xf numFmtId="182" fontId="98" fillId="4" borderId="7" xfId="0" applyNumberFormat="1" applyFont="1" applyFill="1" applyBorder="1" applyAlignment="1">
      <alignment horizontal="right" vertical="center"/>
    </xf>
    <xf numFmtId="182" fontId="98" fillId="4" borderId="8" xfId="0" applyNumberFormat="1" applyFont="1" applyFill="1" applyBorder="1" applyAlignment="1">
      <alignment horizontal="right" vertical="center"/>
    </xf>
    <xf numFmtId="182" fontId="98" fillId="4" borderId="80" xfId="0" applyNumberFormat="1" applyFont="1" applyFill="1" applyBorder="1" applyAlignment="1">
      <alignment horizontal="right" vertical="center"/>
    </xf>
    <xf numFmtId="0" fontId="99" fillId="4" borderId="66" xfId="0" applyFont="1" applyFill="1" applyBorder="1" applyAlignment="1">
      <alignment vertical="center"/>
    </xf>
    <xf numFmtId="0" fontId="99" fillId="4" borderId="12" xfId="0" applyFont="1" applyFill="1" applyBorder="1" applyAlignment="1">
      <alignment vertical="center"/>
    </xf>
    <xf numFmtId="0" fontId="99" fillId="4" borderId="68" xfId="0" applyFont="1" applyFill="1" applyBorder="1" applyAlignment="1">
      <alignment vertical="center"/>
    </xf>
    <xf numFmtId="0" fontId="99" fillId="4" borderId="69" xfId="0" applyFont="1" applyFill="1" applyBorder="1" applyAlignment="1">
      <alignment vertical="center"/>
    </xf>
    <xf numFmtId="0" fontId="98" fillId="4" borderId="12" xfId="0" applyFont="1" applyFill="1" applyBorder="1" applyAlignment="1">
      <alignment vertical="center"/>
    </xf>
    <xf numFmtId="0" fontId="98" fillId="4" borderId="67" xfId="0" applyFont="1" applyFill="1" applyBorder="1" applyAlignment="1">
      <alignment vertical="center"/>
    </xf>
    <xf numFmtId="0" fontId="98" fillId="4" borderId="69" xfId="0" applyFont="1" applyFill="1" applyBorder="1" applyAlignment="1">
      <alignment vertical="center"/>
    </xf>
    <xf numFmtId="0" fontId="98" fillId="4" borderId="70" xfId="0" applyFont="1" applyFill="1" applyBorder="1" applyAlignment="1">
      <alignment vertical="center"/>
    </xf>
    <xf numFmtId="0" fontId="100" fillId="4" borderId="1" xfId="0" applyFont="1" applyFill="1" applyBorder="1" applyAlignment="1">
      <alignment vertical="center" wrapText="1"/>
    </xf>
    <xf numFmtId="0" fontId="100" fillId="4" borderId="2" xfId="0" applyFont="1" applyFill="1" applyBorder="1" applyAlignment="1">
      <alignment vertical="center" wrapText="1"/>
    </xf>
    <xf numFmtId="0" fontId="100" fillId="4" borderId="3" xfId="0" applyFont="1" applyFill="1" applyBorder="1" applyAlignment="1">
      <alignment vertical="center" wrapText="1"/>
    </xf>
    <xf numFmtId="0" fontId="100" fillId="4" borderId="10" xfId="0" applyFont="1" applyFill="1" applyBorder="1" applyAlignment="1">
      <alignment vertical="center" wrapText="1"/>
    </xf>
    <xf numFmtId="0" fontId="100" fillId="4" borderId="0" xfId="0" applyFont="1" applyFill="1" applyAlignment="1">
      <alignment vertical="center" wrapText="1"/>
    </xf>
    <xf numFmtId="0" fontId="100" fillId="4" borderId="11" xfId="0" applyFont="1" applyFill="1" applyBorder="1" applyAlignment="1">
      <alignment vertical="center" wrapText="1"/>
    </xf>
    <xf numFmtId="0" fontId="100" fillId="4" borderId="7" xfId="0" applyFont="1" applyFill="1" applyBorder="1" applyAlignment="1">
      <alignment vertical="center" wrapText="1"/>
    </xf>
    <xf numFmtId="0" fontId="100" fillId="4" borderId="8" xfId="0" applyFont="1" applyFill="1" applyBorder="1" applyAlignment="1">
      <alignment vertical="center" wrapText="1"/>
    </xf>
    <xf numFmtId="0" fontId="100" fillId="4" borderId="9" xfId="0" applyFont="1" applyFill="1" applyBorder="1" applyAlignment="1">
      <alignment vertical="center" wrapText="1"/>
    </xf>
    <xf numFmtId="3" fontId="99" fillId="4" borderId="1" xfId="0" applyNumberFormat="1" applyFont="1" applyFill="1" applyBorder="1" applyAlignment="1">
      <alignment horizontal="right" vertical="center" wrapText="1"/>
    </xf>
    <xf numFmtId="0" fontId="99" fillId="4" borderId="2" xfId="0" applyFont="1" applyFill="1" applyBorder="1" applyAlignment="1">
      <alignment horizontal="right" vertical="center" wrapText="1"/>
    </xf>
    <xf numFmtId="0" fontId="99" fillId="4" borderId="3" xfId="0" applyFont="1" applyFill="1" applyBorder="1" applyAlignment="1">
      <alignment horizontal="right" vertical="center" wrapText="1"/>
    </xf>
    <xf numFmtId="0" fontId="99" fillId="4" borderId="10" xfId="0" applyFont="1" applyFill="1" applyBorder="1" applyAlignment="1">
      <alignment horizontal="right" vertical="center" wrapText="1"/>
    </xf>
    <xf numFmtId="0" fontId="99" fillId="4" borderId="0" xfId="0" applyFont="1" applyFill="1" applyAlignment="1">
      <alignment horizontal="right" vertical="center" wrapText="1"/>
    </xf>
    <xf numFmtId="0" fontId="99" fillId="4" borderId="11" xfId="0" applyFont="1" applyFill="1" applyBorder="1" applyAlignment="1">
      <alignment horizontal="right" vertical="center" wrapText="1"/>
    </xf>
    <xf numFmtId="0" fontId="99" fillId="4" borderId="7" xfId="0" applyFont="1" applyFill="1" applyBorder="1" applyAlignment="1">
      <alignment horizontal="right" vertical="center" wrapText="1"/>
    </xf>
    <xf numFmtId="0" fontId="99" fillId="4" borderId="8" xfId="0" applyFont="1" applyFill="1" applyBorder="1" applyAlignment="1">
      <alignment horizontal="right" vertical="center" wrapText="1"/>
    </xf>
    <xf numFmtId="0" fontId="99" fillId="4" borderId="9" xfId="0" applyFont="1" applyFill="1" applyBorder="1" applyAlignment="1">
      <alignment horizontal="right" vertical="center" wrapText="1"/>
    </xf>
    <xf numFmtId="182" fontId="99" fillId="4" borderId="1" xfId="0" applyNumberFormat="1" applyFont="1" applyFill="1" applyBorder="1" applyAlignment="1">
      <alignment horizontal="right" vertical="center" wrapText="1"/>
    </xf>
    <xf numFmtId="182" fontId="99" fillId="4" borderId="2" xfId="0" applyNumberFormat="1" applyFont="1" applyFill="1" applyBorder="1" applyAlignment="1">
      <alignment horizontal="right" vertical="center" wrapText="1"/>
    </xf>
    <xf numFmtId="182" fontId="99" fillId="4" borderId="3" xfId="0" applyNumberFormat="1" applyFont="1" applyFill="1" applyBorder="1" applyAlignment="1">
      <alignment horizontal="right" vertical="center" wrapText="1"/>
    </xf>
    <xf numFmtId="182" fontId="99" fillId="4" borderId="10" xfId="0" applyNumberFormat="1" applyFont="1" applyFill="1" applyBorder="1" applyAlignment="1">
      <alignment horizontal="right" vertical="center" wrapText="1"/>
    </xf>
    <xf numFmtId="182" fontId="99" fillId="4" borderId="0" xfId="0" applyNumberFormat="1" applyFont="1" applyFill="1" applyAlignment="1">
      <alignment horizontal="right" vertical="center" wrapText="1"/>
    </xf>
    <xf numFmtId="182" fontId="99" fillId="4" borderId="11" xfId="0" applyNumberFormat="1" applyFont="1" applyFill="1" applyBorder="1" applyAlignment="1">
      <alignment horizontal="right" vertical="center" wrapText="1"/>
    </xf>
    <xf numFmtId="182" fontId="99" fillId="4" borderId="7" xfId="0" applyNumberFormat="1" applyFont="1" applyFill="1" applyBorder="1" applyAlignment="1">
      <alignment horizontal="right" vertical="center" wrapText="1"/>
    </xf>
    <xf numFmtId="182" fontId="99" fillId="4" borderId="8" xfId="0" applyNumberFormat="1" applyFont="1" applyFill="1" applyBorder="1" applyAlignment="1">
      <alignment horizontal="right" vertical="center" wrapText="1"/>
    </xf>
    <xf numFmtId="182" fontId="99" fillId="4" borderId="9" xfId="0" applyNumberFormat="1" applyFont="1" applyFill="1" applyBorder="1" applyAlignment="1">
      <alignment horizontal="right" vertical="center" wrapText="1"/>
    </xf>
    <xf numFmtId="0" fontId="99" fillId="4" borderId="63" xfId="0" applyFont="1" applyFill="1" applyBorder="1" applyAlignment="1">
      <alignment vertical="center"/>
    </xf>
    <xf numFmtId="0" fontId="99" fillId="4" borderId="64" xfId="0" applyFont="1" applyFill="1" applyBorder="1" applyAlignment="1">
      <alignment vertical="center"/>
    </xf>
    <xf numFmtId="182" fontId="98" fillId="4" borderId="64" xfId="0" applyNumberFormat="1" applyFont="1" applyFill="1" applyBorder="1" applyAlignment="1">
      <alignment horizontal="right" vertical="center"/>
    </xf>
    <xf numFmtId="182" fontId="98" fillId="4" borderId="65" xfId="0" applyNumberFormat="1" applyFont="1" applyFill="1" applyBorder="1" applyAlignment="1">
      <alignment horizontal="right" vertical="center"/>
    </xf>
    <xf numFmtId="182" fontId="98" fillId="4" borderId="12" xfId="0" applyNumberFormat="1" applyFont="1" applyFill="1" applyBorder="1" applyAlignment="1">
      <alignment horizontal="right" vertical="center"/>
    </xf>
    <xf numFmtId="182" fontId="98" fillId="4" borderId="67" xfId="0" applyNumberFormat="1" applyFont="1" applyFill="1" applyBorder="1" applyAlignment="1">
      <alignment horizontal="right" vertical="center"/>
    </xf>
    <xf numFmtId="0" fontId="100" fillId="4" borderId="2" xfId="0" applyFont="1" applyFill="1" applyBorder="1" applyAlignment="1">
      <alignment vertical="center"/>
    </xf>
    <xf numFmtId="0" fontId="100" fillId="4" borderId="0" xfId="0" applyFont="1" applyFill="1" applyAlignment="1">
      <alignment vertical="center"/>
    </xf>
    <xf numFmtId="0" fontId="0" fillId="3" borderId="10" xfId="0" applyFill="1" applyBorder="1" applyAlignment="1">
      <alignment horizontal="center" vertical="center"/>
    </xf>
    <xf numFmtId="0" fontId="0" fillId="3" borderId="0" xfId="0" applyFill="1" applyAlignment="1">
      <alignment horizontal="center" vertical="center"/>
    </xf>
    <xf numFmtId="0" fontId="0" fillId="3" borderId="12" xfId="0" applyFill="1" applyBorder="1" applyAlignment="1">
      <alignment horizontal="center" vertical="center"/>
    </xf>
    <xf numFmtId="0" fontId="0" fillId="3" borderId="11" xfId="0" applyFill="1" applyBorder="1" applyAlignment="1">
      <alignment horizontal="center" vertical="center"/>
    </xf>
    <xf numFmtId="0" fontId="0" fillId="4" borderId="2" xfId="0" applyFill="1" applyBorder="1" applyAlignment="1">
      <alignment horizontal="distributed" vertical="center"/>
    </xf>
    <xf numFmtId="0" fontId="0" fillId="4" borderId="0" xfId="0" applyFill="1" applyAlignment="1">
      <alignment horizontal="distributed" vertical="center"/>
    </xf>
    <xf numFmtId="49" fontId="0" fillId="4" borderId="34" xfId="0" applyNumberFormat="1" applyFill="1" applyBorder="1" applyAlignment="1">
      <alignment horizontal="center" vertical="center"/>
    </xf>
    <xf numFmtId="49" fontId="0" fillId="4" borderId="2" xfId="0" applyNumberFormat="1" applyFill="1" applyBorder="1" applyAlignment="1">
      <alignment horizontal="center" vertical="center"/>
    </xf>
    <xf numFmtId="49" fontId="0" fillId="4" borderId="3" xfId="0" applyNumberFormat="1" applyFill="1" applyBorder="1" applyAlignment="1">
      <alignment horizontal="center" vertical="center"/>
    </xf>
    <xf numFmtId="49" fontId="0" fillId="4" borderId="28" xfId="0" applyNumberFormat="1" applyFill="1" applyBorder="1" applyAlignment="1">
      <alignment horizontal="center" vertical="center"/>
    </xf>
    <xf numFmtId="49" fontId="0" fillId="4" borderId="0" xfId="0" applyNumberFormat="1" applyFill="1" applyAlignment="1">
      <alignment horizontal="center" vertical="center"/>
    </xf>
    <xf numFmtId="49" fontId="0" fillId="4" borderId="11" xfId="0" applyNumberFormat="1" applyFill="1" applyBorder="1" applyAlignment="1">
      <alignment horizontal="center" vertical="center"/>
    </xf>
    <xf numFmtId="0" fontId="0" fillId="4" borderId="8" xfId="0" applyFill="1" applyBorder="1" applyAlignment="1">
      <alignment horizontal="distributed" vertical="center"/>
    </xf>
    <xf numFmtId="49" fontId="0" fillId="4" borderId="62" xfId="0" applyNumberFormat="1" applyFill="1" applyBorder="1" applyAlignment="1">
      <alignment horizontal="center" vertical="center"/>
    </xf>
    <xf numFmtId="49" fontId="0" fillId="4" borderId="8" xfId="0" applyNumberFormat="1" applyFill="1" applyBorder="1" applyAlignment="1">
      <alignment horizontal="center" vertical="center"/>
    </xf>
    <xf numFmtId="49" fontId="0" fillId="4" borderId="9" xfId="0" applyNumberFormat="1" applyFill="1" applyBorder="1" applyAlignment="1">
      <alignment horizontal="center" vertical="center"/>
    </xf>
    <xf numFmtId="14" fontId="0" fillId="4" borderId="28" xfId="0" applyNumberFormat="1" applyFill="1" applyBorder="1" applyAlignment="1">
      <alignment horizontal="center" vertical="center"/>
    </xf>
    <xf numFmtId="0" fontId="0" fillId="4" borderId="0" xfId="0" applyFill="1" applyAlignment="1">
      <alignment horizontal="center" vertical="center"/>
    </xf>
    <xf numFmtId="0" fontId="0" fillId="4" borderId="11" xfId="0" applyFill="1" applyBorder="1" applyAlignment="1">
      <alignment horizontal="center" vertical="center"/>
    </xf>
    <xf numFmtId="0" fontId="0" fillId="4" borderId="62"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101" fillId="4" borderId="0" xfId="0" applyFont="1" applyFill="1" applyAlignment="1">
      <alignment vertical="top" wrapText="1"/>
    </xf>
    <xf numFmtId="14" fontId="0" fillId="4" borderId="34" xfId="0" applyNumberFormat="1"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28" xfId="0" applyFill="1" applyBorder="1" applyAlignment="1">
      <alignment horizontal="center" vertical="center"/>
    </xf>
    <xf numFmtId="0" fontId="97" fillId="4" borderId="0" xfId="0" applyFont="1" applyFill="1" applyAlignment="1">
      <alignment horizontal="left" vertical="center"/>
    </xf>
    <xf numFmtId="0" fontId="98" fillId="4" borderId="2" xfId="0" applyFont="1" applyFill="1" applyBorder="1" applyAlignment="1">
      <alignment vertical="top" wrapText="1"/>
    </xf>
    <xf numFmtId="0" fontId="98" fillId="4" borderId="0" xfId="0" applyFont="1" applyFill="1" applyAlignment="1">
      <alignment vertical="top" wrapText="1"/>
    </xf>
    <xf numFmtId="0" fontId="98" fillId="4" borderId="8" xfId="0" applyFont="1" applyFill="1" applyBorder="1" applyAlignment="1">
      <alignment vertical="top" wrapText="1"/>
    </xf>
    <xf numFmtId="0" fontId="100" fillId="3" borderId="1" xfId="0" applyFont="1" applyFill="1" applyBorder="1" applyAlignment="1">
      <alignment vertical="distributed" textRotation="255"/>
    </xf>
    <xf numFmtId="0" fontId="100" fillId="3" borderId="3" xfId="0" applyFont="1" applyFill="1" applyBorder="1" applyAlignment="1">
      <alignment vertical="distributed" textRotation="255"/>
    </xf>
    <xf numFmtId="0" fontId="100" fillId="3" borderId="10" xfId="0" applyFont="1" applyFill="1" applyBorder="1" applyAlignment="1">
      <alignment vertical="distributed" textRotation="255"/>
    </xf>
    <xf numFmtId="0" fontId="100" fillId="3" borderId="11" xfId="0" applyFont="1" applyFill="1" applyBorder="1" applyAlignment="1">
      <alignment vertical="distributed" textRotation="255"/>
    </xf>
    <xf numFmtId="0" fontId="100" fillId="3" borderId="7" xfId="0" applyFont="1" applyFill="1" applyBorder="1" applyAlignment="1">
      <alignment vertical="distributed" textRotation="255"/>
    </xf>
    <xf numFmtId="0" fontId="100" fillId="3" borderId="9" xfId="0" applyFont="1" applyFill="1" applyBorder="1" applyAlignment="1">
      <alignment vertical="distributed" textRotation="255"/>
    </xf>
    <xf numFmtId="0" fontId="99" fillId="4" borderId="1" xfId="0" applyFont="1" applyFill="1" applyBorder="1" applyAlignment="1">
      <alignment vertical="center" wrapText="1"/>
    </xf>
    <xf numFmtId="0" fontId="99" fillId="4" borderId="2" xfId="0" applyFont="1" applyFill="1" applyBorder="1" applyAlignment="1">
      <alignment vertical="center" wrapText="1"/>
    </xf>
    <xf numFmtId="0" fontId="99" fillId="4" borderId="3" xfId="0" applyFont="1" applyFill="1" applyBorder="1" applyAlignment="1">
      <alignment vertical="center" wrapText="1"/>
    </xf>
    <xf numFmtId="0" fontId="99" fillId="4" borderId="10" xfId="0" applyFont="1" applyFill="1" applyBorder="1" applyAlignment="1">
      <alignment vertical="center" wrapText="1"/>
    </xf>
    <xf numFmtId="0" fontId="99" fillId="4" borderId="0" xfId="0" applyFont="1" applyFill="1" applyAlignment="1">
      <alignment vertical="center" wrapText="1"/>
    </xf>
    <xf numFmtId="0" fontId="99" fillId="4" borderId="11" xfId="0" applyFont="1" applyFill="1" applyBorder="1" applyAlignment="1">
      <alignment vertical="center" wrapText="1"/>
    </xf>
    <xf numFmtId="0" fontId="99" fillId="4" borderId="7" xfId="0" applyFont="1" applyFill="1" applyBorder="1" applyAlignment="1">
      <alignment vertical="center" wrapText="1"/>
    </xf>
    <xf numFmtId="0" fontId="99" fillId="4" borderId="8" xfId="0" applyFont="1" applyFill="1" applyBorder="1" applyAlignment="1">
      <alignment vertical="center" wrapText="1"/>
    </xf>
    <xf numFmtId="0" fontId="99" fillId="4" borderId="9" xfId="0" applyFont="1" applyFill="1" applyBorder="1" applyAlignment="1">
      <alignment vertical="center" wrapText="1"/>
    </xf>
    <xf numFmtId="0" fontId="99" fillId="4" borderId="0" xfId="0" applyFont="1" applyFill="1" applyAlignment="1">
      <alignment vertical="top" wrapText="1"/>
    </xf>
    <xf numFmtId="0" fontId="99" fillId="4" borderId="1" xfId="0" applyFont="1" applyFill="1" applyBorder="1" applyAlignment="1">
      <alignment horizontal="right" vertical="center" wrapText="1"/>
    </xf>
    <xf numFmtId="0" fontId="99" fillId="4" borderId="2" xfId="0" applyFont="1" applyFill="1" applyBorder="1" applyAlignment="1">
      <alignment horizontal="right" vertical="center"/>
    </xf>
    <xf numFmtId="0" fontId="99" fillId="4" borderId="3" xfId="0" applyFont="1" applyFill="1" applyBorder="1" applyAlignment="1">
      <alignment horizontal="right" vertical="center"/>
    </xf>
    <xf numFmtId="0" fontId="99" fillId="4" borderId="10" xfId="0" applyFont="1" applyFill="1" applyBorder="1" applyAlignment="1">
      <alignment horizontal="right" vertical="center"/>
    </xf>
    <xf numFmtId="0" fontId="99" fillId="4" borderId="0" xfId="0" applyFont="1" applyFill="1" applyAlignment="1">
      <alignment horizontal="right" vertical="center"/>
    </xf>
    <xf numFmtId="0" fontId="99" fillId="4" borderId="11" xfId="0" applyFont="1" applyFill="1" applyBorder="1" applyAlignment="1">
      <alignment horizontal="right" vertical="center"/>
    </xf>
    <xf numFmtId="0" fontId="99" fillId="4" borderId="7" xfId="0" applyFont="1" applyFill="1" applyBorder="1" applyAlignment="1">
      <alignment horizontal="right" vertical="center"/>
    </xf>
    <xf numFmtId="0" fontId="99" fillId="4" borderId="8" xfId="0" applyFont="1" applyFill="1" applyBorder="1" applyAlignment="1">
      <alignment horizontal="right" vertical="center"/>
    </xf>
    <xf numFmtId="0" fontId="99" fillId="4" borderId="9" xfId="0" applyFont="1" applyFill="1" applyBorder="1" applyAlignment="1">
      <alignment horizontal="right" vertical="center"/>
    </xf>
    <xf numFmtId="183" fontId="99" fillId="4" borderId="1" xfId="0" applyNumberFormat="1" applyFont="1" applyFill="1" applyBorder="1" applyAlignment="1">
      <alignment horizontal="right" vertical="center" wrapText="1"/>
    </xf>
    <xf numFmtId="183" fontId="99" fillId="4" borderId="2" xfId="0" applyNumberFormat="1" applyFont="1" applyFill="1" applyBorder="1" applyAlignment="1">
      <alignment horizontal="right" vertical="center"/>
    </xf>
    <xf numFmtId="183" fontId="99" fillId="4" borderId="3" xfId="0" applyNumberFormat="1" applyFont="1" applyFill="1" applyBorder="1" applyAlignment="1">
      <alignment horizontal="right" vertical="center"/>
    </xf>
    <xf numFmtId="183" fontId="99" fillId="4" borderId="10" xfId="0" applyNumberFormat="1" applyFont="1" applyFill="1" applyBorder="1" applyAlignment="1">
      <alignment horizontal="right" vertical="center"/>
    </xf>
    <xf numFmtId="183" fontId="99" fillId="4" borderId="0" xfId="0" applyNumberFormat="1" applyFont="1" applyFill="1" applyAlignment="1">
      <alignment horizontal="right" vertical="center"/>
    </xf>
    <xf numFmtId="183" fontId="99" fillId="4" borderId="11" xfId="0" applyNumberFormat="1" applyFont="1" applyFill="1" applyBorder="1" applyAlignment="1">
      <alignment horizontal="right" vertical="center"/>
    </xf>
    <xf numFmtId="183" fontId="99" fillId="4" borderId="7" xfId="0" applyNumberFormat="1" applyFont="1" applyFill="1" applyBorder="1" applyAlignment="1">
      <alignment horizontal="right" vertical="center"/>
    </xf>
    <xf numFmtId="183" fontId="99" fillId="4" borderId="8" xfId="0" applyNumberFormat="1" applyFont="1" applyFill="1" applyBorder="1" applyAlignment="1">
      <alignment horizontal="right" vertical="center"/>
    </xf>
    <xf numFmtId="183" fontId="99" fillId="4" borderId="9" xfId="0" applyNumberFormat="1" applyFont="1" applyFill="1" applyBorder="1" applyAlignment="1">
      <alignment horizontal="right" vertical="center"/>
    </xf>
    <xf numFmtId="3" fontId="98" fillId="4" borderId="12" xfId="0" applyNumberFormat="1" applyFont="1" applyFill="1" applyBorder="1" applyAlignment="1">
      <alignment vertical="center"/>
    </xf>
    <xf numFmtId="0" fontId="98" fillId="4" borderId="2" xfId="0" applyFont="1" applyFill="1" applyBorder="1" applyAlignment="1">
      <alignment vertical="center"/>
    </xf>
    <xf numFmtId="0" fontId="98" fillId="4" borderId="0" xfId="0" applyFont="1" applyFill="1" applyAlignment="1">
      <alignment vertical="center"/>
    </xf>
  </cellXfs>
  <cellStyles count="312">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ulation" xfId="66" xr:uid="{00000000-0005-0000-0000-000040000000}"/>
    <cellStyle name="Check Cell" xfId="67" xr:uid="{00000000-0005-0000-0000-000041000000}"/>
    <cellStyle name="dak" xfId="68" xr:uid="{00000000-0005-0000-0000-000042000000}"/>
    <cellStyle name="Explanatory Text" xfId="69" xr:uid="{00000000-0005-0000-0000-000043000000}"/>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_【NewTMS】テーブル定義書" xfId="78" xr:uid="{00000000-0005-0000-0000-00004C000000}"/>
    <cellStyle name="IBM(401K)" xfId="79" xr:uid="{00000000-0005-0000-0000-00004D000000}"/>
    <cellStyle name="Input" xfId="80" xr:uid="{00000000-0005-0000-0000-00004E000000}"/>
    <cellStyle name="Input [yellow]" xfId="81" xr:uid="{00000000-0005-0000-0000-00004F000000}"/>
    <cellStyle name="J401K" xfId="82" xr:uid="{00000000-0005-0000-0000-000050000000}"/>
    <cellStyle name="jitta" xfId="83" xr:uid="{00000000-0005-0000-0000-000051000000}"/>
    <cellStyle name="Linked Cell" xfId="84" xr:uid="{00000000-0005-0000-0000-000052000000}"/>
    <cellStyle name="Neutral" xfId="85" xr:uid="{00000000-0005-0000-0000-000053000000}"/>
    <cellStyle name="new" xfId="86" xr:uid="{00000000-0005-0000-0000-000054000000}"/>
    <cellStyle name="Normal - Style1" xfId="87" xr:uid="{00000000-0005-0000-0000-000055000000}"/>
    <cellStyle name="Normal_#18-Internet" xfId="88" xr:uid="{00000000-0005-0000-0000-000056000000}"/>
    <cellStyle name="Note" xfId="89" xr:uid="{00000000-0005-0000-0000-000057000000}"/>
    <cellStyle name="Output" xfId="90" xr:uid="{00000000-0005-0000-0000-000058000000}"/>
    <cellStyle name="per.style" xfId="91" xr:uid="{00000000-0005-0000-0000-000059000000}"/>
    <cellStyle name="Percent [2]" xfId="92" xr:uid="{00000000-0005-0000-0000-00005A000000}"/>
    <cellStyle name="PSChar" xfId="93" xr:uid="{00000000-0005-0000-0000-00005B000000}"/>
    <cellStyle name="PSHeading" xfId="94" xr:uid="{00000000-0005-0000-0000-00005C000000}"/>
    <cellStyle name="QDF" xfId="95" xr:uid="{00000000-0005-0000-0000-00005D000000}"/>
    <cellStyle name="SAPBEXaggData" xfId="96" xr:uid="{00000000-0005-0000-0000-00005E000000}"/>
    <cellStyle name="SAPBEXaggDataEmph" xfId="97" xr:uid="{00000000-0005-0000-0000-00005F000000}"/>
    <cellStyle name="SAPBEXaggItem" xfId="98" xr:uid="{00000000-0005-0000-0000-000060000000}"/>
    <cellStyle name="SAPBEXaggItemX" xfId="99" xr:uid="{00000000-0005-0000-0000-000061000000}"/>
    <cellStyle name="SAPBEXchaText" xfId="100" xr:uid="{00000000-0005-0000-0000-000062000000}"/>
    <cellStyle name="SAPBEXexcBad" xfId="101" xr:uid="{00000000-0005-0000-0000-000063000000}"/>
    <cellStyle name="SAPBEXexcBad7" xfId="102" xr:uid="{00000000-0005-0000-0000-000064000000}"/>
    <cellStyle name="SAPBEXexcBad8" xfId="103" xr:uid="{00000000-0005-0000-0000-000065000000}"/>
    <cellStyle name="SAPBEXexcBad9" xfId="104" xr:uid="{00000000-0005-0000-0000-000066000000}"/>
    <cellStyle name="SAPBEXexcCritical" xfId="105" xr:uid="{00000000-0005-0000-0000-000067000000}"/>
    <cellStyle name="SAPBEXexcCritical4" xfId="106" xr:uid="{00000000-0005-0000-0000-000068000000}"/>
    <cellStyle name="SAPBEXexcCritical5" xfId="107" xr:uid="{00000000-0005-0000-0000-000069000000}"/>
    <cellStyle name="SAPBEXexcCritical6" xfId="108" xr:uid="{00000000-0005-0000-0000-00006A000000}"/>
    <cellStyle name="SAPBEXexcGood" xfId="109" xr:uid="{00000000-0005-0000-0000-00006B000000}"/>
    <cellStyle name="SAPBEXexcGood1" xfId="110" xr:uid="{00000000-0005-0000-0000-00006C000000}"/>
    <cellStyle name="SAPBEXexcGood2" xfId="111" xr:uid="{00000000-0005-0000-0000-00006D000000}"/>
    <cellStyle name="SAPBEXexcGood3" xfId="112" xr:uid="{00000000-0005-0000-0000-00006E000000}"/>
    <cellStyle name="SAPBEXexcVeryBad" xfId="113" xr:uid="{00000000-0005-0000-0000-00006F000000}"/>
    <cellStyle name="SAPBEXfilterDrill" xfId="114" xr:uid="{00000000-0005-0000-0000-000070000000}"/>
    <cellStyle name="SAPBEXfilterItem" xfId="115" xr:uid="{00000000-0005-0000-0000-000071000000}"/>
    <cellStyle name="SAPBEXfilterText" xfId="116" xr:uid="{00000000-0005-0000-0000-000072000000}"/>
    <cellStyle name="SAPBEXformats" xfId="117" xr:uid="{00000000-0005-0000-0000-000073000000}"/>
    <cellStyle name="SAPBEXheaderData" xfId="118" xr:uid="{00000000-0005-0000-0000-000074000000}"/>
    <cellStyle name="SAPBEXheaderItem" xfId="119" xr:uid="{00000000-0005-0000-0000-000075000000}"/>
    <cellStyle name="SAPBEXheaderText" xfId="120" xr:uid="{00000000-0005-0000-0000-000076000000}"/>
    <cellStyle name="SAPBEXHLevel0" xfId="121" xr:uid="{00000000-0005-0000-0000-000077000000}"/>
    <cellStyle name="SAPBEXHLevel0X" xfId="122" xr:uid="{00000000-0005-0000-0000-000078000000}"/>
    <cellStyle name="SAPBEXHLevel1" xfId="123" xr:uid="{00000000-0005-0000-0000-000079000000}"/>
    <cellStyle name="SAPBEXHLevel1X" xfId="124" xr:uid="{00000000-0005-0000-0000-00007A000000}"/>
    <cellStyle name="SAPBEXHLevel2" xfId="125" xr:uid="{00000000-0005-0000-0000-00007B000000}"/>
    <cellStyle name="SAPBEXHLevel2X" xfId="126" xr:uid="{00000000-0005-0000-0000-00007C000000}"/>
    <cellStyle name="SAPBEXHLevel3" xfId="127" xr:uid="{00000000-0005-0000-0000-00007D000000}"/>
    <cellStyle name="SAPBEXHLevel3X" xfId="128" xr:uid="{00000000-0005-0000-0000-00007E000000}"/>
    <cellStyle name="SAPBEXresData" xfId="129" xr:uid="{00000000-0005-0000-0000-00007F000000}"/>
    <cellStyle name="SAPBEXresDataEmph" xfId="130" xr:uid="{00000000-0005-0000-0000-000080000000}"/>
    <cellStyle name="SAPBEXresItem" xfId="131" xr:uid="{00000000-0005-0000-0000-000081000000}"/>
    <cellStyle name="SAPBEXresItemX" xfId="132" xr:uid="{00000000-0005-0000-0000-000082000000}"/>
    <cellStyle name="SAPBEXstdData" xfId="133" xr:uid="{00000000-0005-0000-0000-000083000000}"/>
    <cellStyle name="SAPBEXstdDataEmph" xfId="134" xr:uid="{00000000-0005-0000-0000-000084000000}"/>
    <cellStyle name="SAPBEXstdItem" xfId="135" xr:uid="{00000000-0005-0000-0000-000085000000}"/>
    <cellStyle name="SAPBEXstdItemX" xfId="136" xr:uid="{00000000-0005-0000-0000-000086000000}"/>
    <cellStyle name="SAPBEXsubData" xfId="137" xr:uid="{00000000-0005-0000-0000-000087000000}"/>
    <cellStyle name="SAPBEXsubDataEmph" xfId="138" xr:uid="{00000000-0005-0000-0000-000088000000}"/>
    <cellStyle name="SAPBEXsubItem" xfId="139" xr:uid="{00000000-0005-0000-0000-000089000000}"/>
    <cellStyle name="SAPBEXtitle" xfId="140" xr:uid="{00000000-0005-0000-0000-00008A000000}"/>
    <cellStyle name="SAPBEXundefined" xfId="141" xr:uid="{00000000-0005-0000-0000-00008B000000}"/>
    <cellStyle name="Title" xfId="142" xr:uid="{00000000-0005-0000-0000-00008C000000}"/>
    <cellStyle name="Total" xfId="143" xr:uid="{00000000-0005-0000-0000-00008D000000}"/>
    <cellStyle name="Warning Text" xfId="144" xr:uid="{00000000-0005-0000-0000-00008E000000}"/>
    <cellStyle name="アクセント 1 2" xfId="145" xr:uid="{00000000-0005-0000-0000-00008F000000}"/>
    <cellStyle name="アクセント 2 2" xfId="146" xr:uid="{00000000-0005-0000-0000-000090000000}"/>
    <cellStyle name="アクセント 3 2" xfId="147" xr:uid="{00000000-0005-0000-0000-000091000000}"/>
    <cellStyle name="アクセント 4 2" xfId="148" xr:uid="{00000000-0005-0000-0000-000092000000}"/>
    <cellStyle name="アクセント 5 2" xfId="149" xr:uid="{00000000-0005-0000-0000-000093000000}"/>
    <cellStyle name="アクセント 6 2" xfId="150" xr:uid="{00000000-0005-0000-0000-000094000000}"/>
    <cellStyle name="スタイル 1" xfId="151" xr:uid="{00000000-0005-0000-0000-000095000000}"/>
    <cellStyle name="タイトル 2" xfId="152" xr:uid="{00000000-0005-0000-0000-000096000000}"/>
    <cellStyle name="チェック セル 2" xfId="153" xr:uid="{00000000-0005-0000-0000-000097000000}"/>
    <cellStyle name="どちらでもない 2" xfId="154" xr:uid="{00000000-0005-0000-0000-000098000000}"/>
    <cellStyle name="メモ 2" xfId="155" xr:uid="{00000000-0005-0000-0000-000099000000}"/>
    <cellStyle name="リンク セル 2" xfId="156" xr:uid="{00000000-0005-0000-0000-00009A000000}"/>
    <cellStyle name="悪い 2" xfId="157" xr:uid="{00000000-0005-0000-0000-00009B000000}"/>
    <cellStyle name="解释性文本" xfId="158" xr:uid="{00000000-0005-0000-0000-00009C000000}"/>
    <cellStyle name="計算 2" xfId="159" xr:uid="{00000000-0005-0000-0000-00009D000000}"/>
    <cellStyle name="警告文 2" xfId="160" xr:uid="{00000000-0005-0000-0000-00009E000000}"/>
    <cellStyle name="警告文本" xfId="161" xr:uid="{00000000-0005-0000-0000-00009F000000}"/>
    <cellStyle name="見出し 1 2" xfId="162" xr:uid="{00000000-0005-0000-0000-0000A0000000}"/>
    <cellStyle name="見出し 2 2" xfId="163" xr:uid="{00000000-0005-0000-0000-0000A1000000}"/>
    <cellStyle name="見出し 3 2" xfId="164" xr:uid="{00000000-0005-0000-0000-0000A2000000}"/>
    <cellStyle name="見出し 4 2" xfId="165" xr:uid="{00000000-0005-0000-0000-0000A3000000}"/>
    <cellStyle name="好" xfId="166" xr:uid="{00000000-0005-0000-0000-0000A4000000}"/>
    <cellStyle name="好_【NewTMS】テーブル定義書_Excelマスタ_VerMikuni" xfId="167" xr:uid="{00000000-0005-0000-0000-0000A5000000}"/>
    <cellStyle name="好_【NewTMS】テーブル定義書_Excelマスタ_VerMikuni_SYNYR6000_詳細設計書_入庫ラベル発行" xfId="168" xr:uid="{00000000-0005-0000-0000-0000A6000000}"/>
    <cellStyle name="好_【NewTMS】テーブル定義書_Excelマスタ_VerMikuni_SYSYR2000_プログラム設計書_欠品リスト発行" xfId="169" xr:uid="{00000000-0005-0000-0000-0000A7000000}"/>
    <cellStyle name="好_【NewTMS】テーブル定義書_Excelマスタ_VerMikuni_SYSYR2000_プログラム設計書_欠品リスト発行_サンプル_SYNYS2000_機能設計書_入荷予定入力" xfId="170" xr:uid="{00000000-0005-0000-0000-0000A8000000}"/>
    <cellStyle name="好_【NewTMS】テーブル定義書_Excelマスタ_VerMikuni_サンプル_SYNYS2000_機能設計書_入荷予定入力" xfId="171" xr:uid="{00000000-0005-0000-0000-0000A9000000}"/>
    <cellStyle name="好_【NewTMS】テーブル定義書_Excelマスタ_VerMikuni_プログラム設計書_TM_TMSS0610(予定情報照会)" xfId="172" xr:uid="{00000000-0005-0000-0000-0000AA000000}"/>
    <cellStyle name="好_【NewTMS】テーブル定義書_Excelマスタ_VerMikuni_プログラム設計書_TM_TMSS0610(予定情報照会)_SYNYR6000_詳細設計書_入庫ラベル発行" xfId="173" xr:uid="{00000000-0005-0000-0000-0000AB000000}"/>
    <cellStyle name="好_【NewTMS】テーブル定義書_Excelマスタ_VerMikuni_プログラム設計書_TM_TMSS0610(予定情報照会)_SYSYR2000_プログラム設計書_欠品リスト発行" xfId="174" xr:uid="{00000000-0005-0000-0000-0000AC000000}"/>
    <cellStyle name="好_【NewTMS】テーブル定義書_Excelマスタ_VerMikuni_プログラム設計書_TM_TMSS0610(予定情報照会)_SYSYR2000_プログラム設計書_欠品リスト発行_サンプル_SYNYS2000_機能設計書_入荷予定入力" xfId="175" xr:uid="{00000000-0005-0000-0000-0000AD000000}"/>
    <cellStyle name="好_【NewTMS】テーブル定義書_Excelマスタ_VerMikuni_プログラム設計書_TM_TMSS0610(予定情報照会)_サンプル_SYNYS2000_機能設計書_入荷予定入力" xfId="176" xr:uid="{00000000-0005-0000-0000-0000AE000000}"/>
    <cellStyle name="好_【NewTMS】テーブル定義書_Excelマスタ_VerMikuni_詳細設計TMSS0610(予定情報照会)" xfId="177" xr:uid="{00000000-0005-0000-0000-0000AF000000}"/>
    <cellStyle name="好_【NewTMS】テーブル定義書_Excelマスタ_VerMikuni_詳細設計TMSS0610(予定情報照会)_SYNYR6000_詳細設計書_入庫ラベル発行" xfId="178" xr:uid="{00000000-0005-0000-0000-0000B0000000}"/>
    <cellStyle name="好_【NewTMS】テーブル定義書_Excelマスタ_VerMikuni_詳細設計TMSS0610(予定情報照会)_SYSYR2000_プログラム設計書_欠品リスト発行" xfId="179" xr:uid="{00000000-0005-0000-0000-0000B1000000}"/>
    <cellStyle name="好_【NewTMS】テーブル定義書_Excelマスタ_VerMikuni_詳細設計TMSS0610(予定情報照会)_SYSYR2000_プログラム設計書_欠品リスト発行_サンプル_SYNYS2000_機能設計書_入荷予定入力" xfId="180" xr:uid="{00000000-0005-0000-0000-0000B2000000}"/>
    <cellStyle name="好_【NewTMS】テーブル定義書_Excelマスタ_VerMikuni_詳細設計TMSS0610(予定情報照会)_サンプル_SYNYS2000_機能設計書_入荷予定入力" xfId="181" xr:uid="{00000000-0005-0000-0000-0000B3000000}"/>
    <cellStyle name="好_C票_預託対応_0003" xfId="182" xr:uid="{00000000-0005-0000-0000-0000B4000000}"/>
    <cellStyle name="好_C票_預託対応_0003_C-V73-H-0040_ロケーションマスタメンテナンス(編集)" xfId="183" xr:uid="{00000000-0005-0000-0000-0000B5000000}"/>
    <cellStyle name="好_EXCEL出力マスタ" xfId="184" xr:uid="{00000000-0005-0000-0000-0000B6000000}"/>
    <cellStyle name="好_EXCEL出力マスタ_SYNYR6000_詳細設計書_入庫ラベル発行" xfId="185" xr:uid="{00000000-0005-0000-0000-0000B7000000}"/>
    <cellStyle name="好_EXCEL出力マスタ_SYSYR2000_プログラム設計書_欠品リスト発行" xfId="186" xr:uid="{00000000-0005-0000-0000-0000B8000000}"/>
    <cellStyle name="好_EXCEL出力マスタ_SYSYR2000_プログラム設計書_欠品リスト発行_サンプル_SYNYS2000_機能設計書_入荷予定入力" xfId="187" xr:uid="{00000000-0005-0000-0000-0000B9000000}"/>
    <cellStyle name="好_EXCEL出力マスタ_サンプル_SYNYS2000_機能設計書_入荷予定入力" xfId="188" xr:uid="{00000000-0005-0000-0000-0000BA000000}"/>
    <cellStyle name="好_F_GET_STOCK_LOC_CD_推奨ロケーション取得_詳細設計" xfId="189" xr:uid="{00000000-0005-0000-0000-0000BB000000}"/>
    <cellStyle name="好_F_GET_STOCK_LOC_CD_推奨ロケーション取得_詳細設計_SYNYR6000_詳細設計書_入庫ラベル発行" xfId="190" xr:uid="{00000000-0005-0000-0000-0000BC000000}"/>
    <cellStyle name="好_F_GET_STOCK_LOC_CD_推奨ロケーション取得_詳細設計_サンプル_SYNYS2000_機能設計書_入荷予定入力" xfId="191" xr:uid="{00000000-0005-0000-0000-0000BD000000}"/>
    <cellStyle name="好_SYTNS4000_棚卸確定処理_詳細設計" xfId="192" xr:uid="{00000000-0005-0000-0000-0000BE000000}"/>
    <cellStyle name="好_SYTNS4000_棚卸確定処理_詳細設計_SYNYR6000_詳細設計書_入庫ラベル発行" xfId="193" xr:uid="{00000000-0005-0000-0000-0000BF000000}"/>
    <cellStyle name="好_SYTNS4000_棚卸確定処理_詳細設計_サンプル_SYNYS2000_機能設計書_入荷予定入力" xfId="194" xr:uid="{00000000-0005-0000-0000-0000C0000000}"/>
    <cellStyle name="好_コピープログラム設計書_TM_TMSS0210(輸送受付入力)_参照依田作業中" xfId="195" xr:uid="{00000000-0005-0000-0000-0000C1000000}"/>
    <cellStyle name="好_コピープログラム設計書_TM_TMSS0210(輸送受付入力)_参照依田作業中_SYNYR6000_詳細設計書_入庫ラベル発行" xfId="196" xr:uid="{00000000-0005-0000-0000-0000C2000000}"/>
    <cellStyle name="好_コピープログラム設計書_TM_TMSS0210(輸送受付入力)_参照依田作業中_SYSYR2000_プログラム設計書_欠品リスト発行" xfId="197" xr:uid="{00000000-0005-0000-0000-0000C3000000}"/>
    <cellStyle name="好_コピープログラム設計書_TM_TMSS0210(輸送受付入力)_参照依田作業中_SYSYR2000_プログラム設計書_欠品リスト発行_サンプル_SYNYS2000_機能設計書_入荷予定入力" xfId="198" xr:uid="{00000000-0005-0000-0000-0000C4000000}"/>
    <cellStyle name="好_コピープログラム設計書_TM_TMSS0210(輸送受付入力)_参照依田作業中_サンプル_SYNYS2000_機能設計書_入荷予定入力" xfId="199" xr:uid="{00000000-0005-0000-0000-0000C5000000}"/>
    <cellStyle name="好_プログラム仕様 VB.NET" xfId="200" xr:uid="{00000000-0005-0000-0000-0000C6000000}"/>
    <cellStyle name="好_プログラム仕様 VB.NET_1" xfId="201" xr:uid="{00000000-0005-0000-0000-0000C7000000}"/>
    <cellStyle name="好_プログラム設計書_TM_TMSS0210(輸送受付入力)" xfId="202" xr:uid="{00000000-0005-0000-0000-0000C8000000}"/>
    <cellStyle name="好_プログラム設計書_TM_TMSS0210(輸送受付入力)_SYNYR6000_詳細設計書_入庫ラベル発行" xfId="203" xr:uid="{00000000-0005-0000-0000-0000C9000000}"/>
    <cellStyle name="好_プログラム設計書_TM_TMSS0210(輸送受付入力)_SYSYR2000_プログラム設計書_欠品リスト発行" xfId="204" xr:uid="{00000000-0005-0000-0000-0000CA000000}"/>
    <cellStyle name="好_プログラム設計書_TM_TMSS0210(輸送受付入力)_SYSYR2000_プログラム設計書_欠品リスト発行_サンプル_SYNYS2000_機能設計書_入荷予定入力" xfId="205" xr:uid="{00000000-0005-0000-0000-0000CB000000}"/>
    <cellStyle name="好_プログラム設計書_TM_TMSS0210(輸送受付入力)_サンプル_SYNYS2000_機能設計書_入荷予定入力" xfId="206" xr:uid="{00000000-0005-0000-0000-0000CC000000}"/>
    <cellStyle name="好_プログラム設計書_TM_TMSS0610(予定情報照会)" xfId="207" xr:uid="{00000000-0005-0000-0000-0000CD000000}"/>
    <cellStyle name="好_プログラム設計書_TM_TMSS0610(予定情報照会)_SYNYR6000_詳細設計書_入庫ラベル発行" xfId="208" xr:uid="{00000000-0005-0000-0000-0000CE000000}"/>
    <cellStyle name="好_プログラム設計書_TM_TMSS0610(予定情報照会)_SYSYR2000_プログラム設計書_欠品リスト発行" xfId="209" xr:uid="{00000000-0005-0000-0000-0000CF000000}"/>
    <cellStyle name="好_プログラム設計書_TM_TMSS0610(予定情報照会)_SYSYR2000_プログラム設計書_欠品リスト発行_サンプル_SYNYS2000_機能設計書_入荷予定入力" xfId="210" xr:uid="{00000000-0005-0000-0000-0000D0000000}"/>
    <cellStyle name="好_プログラム設計書_TM_TMSS0610(予定情報照会)_サンプル_SYNYS2000_機能設計書_入荷予定入力" xfId="211" xr:uid="{00000000-0005-0000-0000-0000D1000000}"/>
    <cellStyle name="好_機能定義_入荷ヘッダ一覧_Ver1 .00_ITM" xfId="212" xr:uid="{00000000-0005-0000-0000-0000D2000000}"/>
    <cellStyle name="好_項目編集仕様" xfId="213" xr:uid="{00000000-0005-0000-0000-0000D3000000}"/>
    <cellStyle name="好_小松　EXCEL出力案" xfId="214" xr:uid="{00000000-0005-0000-0000-0000D4000000}"/>
    <cellStyle name="好_小松　EXCEL出力案_サンプル_SYNYS2000_機能設計書_入荷予定入力" xfId="215" xr:uid="{00000000-0005-0000-0000-0000D5000000}"/>
    <cellStyle name="好_詳細設計TMSS0610(予定情報照会)" xfId="216" xr:uid="{00000000-0005-0000-0000-0000D6000000}"/>
    <cellStyle name="好_詳細設計TMSS0610(予定情報照会)_サンプル_SYNYS2000_機能設計書_入荷予定入力" xfId="217" xr:uid="{00000000-0005-0000-0000-0000D7000000}"/>
    <cellStyle name="好み１" xfId="218" xr:uid="{00000000-0005-0000-0000-0000D8000000}"/>
    <cellStyle name="差" xfId="219" xr:uid="{00000000-0005-0000-0000-0000D9000000}"/>
    <cellStyle name="差_【NewTMS】テーブル定義書_Excelマスタ_VerMikuni" xfId="220" xr:uid="{00000000-0005-0000-0000-0000DA000000}"/>
    <cellStyle name="差_【NewTMS】テーブル定義書_Excelマスタ_VerMikuni_SYNYR6000_詳細設計書_入庫ラベル発行" xfId="221" xr:uid="{00000000-0005-0000-0000-0000DB000000}"/>
    <cellStyle name="差_【NewTMS】テーブル定義書_Excelマスタ_VerMikuni_SYSYR2000_プログラム設計書_欠品リスト発行" xfId="222" xr:uid="{00000000-0005-0000-0000-0000DC000000}"/>
    <cellStyle name="差_【NewTMS】テーブル定義書_Excelマスタ_VerMikuni_SYSYR2000_プログラム設計書_欠品リスト発行_サンプル_SYNYS2000_機能設計書_入荷予定入力" xfId="223" xr:uid="{00000000-0005-0000-0000-0000DD000000}"/>
    <cellStyle name="差_【NewTMS】テーブル定義書_Excelマスタ_VerMikuni_サンプル_SYNYS2000_機能設計書_入荷予定入力" xfId="224" xr:uid="{00000000-0005-0000-0000-0000DE000000}"/>
    <cellStyle name="差_【NewTMS】テーブル定義書_Excelマスタ_VerMikuni_プログラム設計書_TM_TMSS0610(予定情報照会)" xfId="225" xr:uid="{00000000-0005-0000-0000-0000DF000000}"/>
    <cellStyle name="差_【NewTMS】テーブル定義書_Excelマスタ_VerMikuni_プログラム設計書_TM_TMSS0610(予定情報照会)_SYNYR6000_詳細設計書_入庫ラベル発行" xfId="226" xr:uid="{00000000-0005-0000-0000-0000E0000000}"/>
    <cellStyle name="差_【NewTMS】テーブル定義書_Excelマスタ_VerMikuni_プログラム設計書_TM_TMSS0610(予定情報照会)_SYSYR2000_プログラム設計書_欠品リスト発行" xfId="227" xr:uid="{00000000-0005-0000-0000-0000E1000000}"/>
    <cellStyle name="差_【NewTMS】テーブル定義書_Excelマスタ_VerMikuni_プログラム設計書_TM_TMSS0610(予定情報照会)_SYSYR2000_プログラム設計書_欠品リスト発行_サンプル_SYNYS2000_機能設計書_入荷予定入力" xfId="228" xr:uid="{00000000-0005-0000-0000-0000E2000000}"/>
    <cellStyle name="差_【NewTMS】テーブル定義書_Excelマスタ_VerMikuni_プログラム設計書_TM_TMSS0610(予定情報照会)_サンプル_SYNYS2000_機能設計書_入荷予定入力" xfId="229" xr:uid="{00000000-0005-0000-0000-0000E3000000}"/>
    <cellStyle name="差_【NewTMS】テーブル定義書_Excelマスタ_VerMikuni_詳細設計TMSS0610(予定情報照会)" xfId="230" xr:uid="{00000000-0005-0000-0000-0000E4000000}"/>
    <cellStyle name="差_【NewTMS】テーブル定義書_Excelマスタ_VerMikuni_詳細設計TMSS0610(予定情報照会)_SYNYR6000_詳細設計書_入庫ラベル発行" xfId="231" xr:uid="{00000000-0005-0000-0000-0000E5000000}"/>
    <cellStyle name="差_【NewTMS】テーブル定義書_Excelマスタ_VerMikuni_詳細設計TMSS0610(予定情報照会)_SYSYR2000_プログラム設計書_欠品リスト発行" xfId="232" xr:uid="{00000000-0005-0000-0000-0000E6000000}"/>
    <cellStyle name="差_【NewTMS】テーブル定義書_Excelマスタ_VerMikuni_詳細設計TMSS0610(予定情報照会)_SYSYR2000_プログラム設計書_欠品リスト発行_サンプル_SYNYS2000_機能設計書_入荷予定入力" xfId="233" xr:uid="{00000000-0005-0000-0000-0000E7000000}"/>
    <cellStyle name="差_【NewTMS】テーブル定義書_Excelマスタ_VerMikuni_詳細設計TMSS0610(予定情報照会)_サンプル_SYNYS2000_機能設計書_入荷予定入力" xfId="234" xr:uid="{00000000-0005-0000-0000-0000E8000000}"/>
    <cellStyle name="差_C-V73-H-0040_ロケーションマスタメンテナンス(編集)" xfId="235" xr:uid="{00000000-0005-0000-0000-0000E9000000}"/>
    <cellStyle name="差_EXCEL出力マスタ" xfId="236" xr:uid="{00000000-0005-0000-0000-0000EA000000}"/>
    <cellStyle name="差_EXCEL出力マスタ_SYNYR6000_詳細設計書_入庫ラベル発行" xfId="237" xr:uid="{00000000-0005-0000-0000-0000EB000000}"/>
    <cellStyle name="差_EXCEL出力マスタ_SYSYR2000_プログラム設計書_欠品リスト発行" xfId="238" xr:uid="{00000000-0005-0000-0000-0000EC000000}"/>
    <cellStyle name="差_EXCEL出力マスタ_SYSYR2000_プログラム設計書_欠品リスト発行_サンプル_SYNYS2000_機能設計書_入荷予定入力" xfId="239" xr:uid="{00000000-0005-0000-0000-0000ED000000}"/>
    <cellStyle name="差_EXCEL出力マスタ_サンプル_SYNYS2000_機能設計書_入荷予定入力" xfId="240" xr:uid="{00000000-0005-0000-0000-0000EE000000}"/>
    <cellStyle name="差_F_GET_STOCK_LOC_CD_推奨ロケーション取得_詳細設計" xfId="241" xr:uid="{00000000-0005-0000-0000-0000EF000000}"/>
    <cellStyle name="差_F_GET_STOCK_LOC_CD_推奨ロケーション取得_詳細設計_SYNYR6000_詳細設計書_入庫ラベル発行" xfId="242" xr:uid="{00000000-0005-0000-0000-0000F0000000}"/>
    <cellStyle name="差_F_GET_STOCK_LOC_CD_推奨ロケーション取得_詳細設計_サンプル_SYNYS2000_機能設計書_入荷予定入力" xfId="243" xr:uid="{00000000-0005-0000-0000-0000F1000000}"/>
    <cellStyle name="差_SYTNS4000_棚卸確定処理_詳細設計" xfId="244" xr:uid="{00000000-0005-0000-0000-0000F2000000}"/>
    <cellStyle name="差_SYTNS4000_棚卸確定処理_詳細設計_SYNYR6000_詳細設計書_入庫ラベル発行" xfId="245" xr:uid="{00000000-0005-0000-0000-0000F3000000}"/>
    <cellStyle name="差_SYTNS4000_棚卸確定処理_詳細設計_サンプル_SYNYS2000_機能設計書_入荷予定入力" xfId="246" xr:uid="{00000000-0005-0000-0000-0000F4000000}"/>
    <cellStyle name="差_コピープログラム設計書_TM_TMSS0210(輸送受付入力)_参照依田作業中" xfId="247" xr:uid="{00000000-0005-0000-0000-0000F5000000}"/>
    <cellStyle name="差_コピープログラム設計書_TM_TMSS0210(輸送受付入力)_参照依田作業中_SYNYR6000_詳細設計書_入庫ラベル発行" xfId="248" xr:uid="{00000000-0005-0000-0000-0000F6000000}"/>
    <cellStyle name="差_コピープログラム設計書_TM_TMSS0210(輸送受付入力)_参照依田作業中_SYSYR2000_プログラム設計書_欠品リスト発行" xfId="249" xr:uid="{00000000-0005-0000-0000-0000F7000000}"/>
    <cellStyle name="差_コピープログラム設計書_TM_TMSS0210(輸送受付入力)_参照依田作業中_SYSYR2000_プログラム設計書_欠品リスト発行_サンプル_SYNYS2000_機能設計書_入荷予定入力" xfId="250" xr:uid="{00000000-0005-0000-0000-0000F8000000}"/>
    <cellStyle name="差_コピープログラム設計書_TM_TMSS0210(輸送受付入力)_参照依田作業中_サンプル_SYNYS2000_機能設計書_入荷予定入力" xfId="251" xr:uid="{00000000-0005-0000-0000-0000F9000000}"/>
    <cellStyle name="差_プログラム仕様 VB.NET" xfId="252" xr:uid="{00000000-0005-0000-0000-0000FA000000}"/>
    <cellStyle name="差_プログラム仕様 VB.NET_1" xfId="253" xr:uid="{00000000-0005-0000-0000-0000FB000000}"/>
    <cellStyle name="差_プログラム設計書_TM_TMSS0210(輸送受付入力)" xfId="254" xr:uid="{00000000-0005-0000-0000-0000FC000000}"/>
    <cellStyle name="差_プログラム設計書_TM_TMSS0210(輸送受付入力)_SYNYR6000_詳細設計書_入庫ラベル発行" xfId="255" xr:uid="{00000000-0005-0000-0000-0000FD000000}"/>
    <cellStyle name="差_プログラム設計書_TM_TMSS0210(輸送受付入力)_SYSYR2000_プログラム設計書_欠品リスト発行" xfId="256" xr:uid="{00000000-0005-0000-0000-0000FE000000}"/>
    <cellStyle name="差_プログラム設計書_TM_TMSS0210(輸送受付入力)_SYSYR2000_プログラム設計書_欠品リスト発行_サンプル_SYNYS2000_機能設計書_入荷予定入力" xfId="257" xr:uid="{00000000-0005-0000-0000-0000FF000000}"/>
    <cellStyle name="差_プログラム設計書_TM_TMSS0210(輸送受付入力)_サンプル_SYNYS2000_機能設計書_入荷予定入力" xfId="258" xr:uid="{00000000-0005-0000-0000-000000010000}"/>
    <cellStyle name="差_プログラム設計書_TM_TMSS0610(予定情報照会)" xfId="259" xr:uid="{00000000-0005-0000-0000-000001010000}"/>
    <cellStyle name="差_プログラム設計書_TM_TMSS0610(予定情報照会)_SYNYR6000_詳細設計書_入庫ラベル発行" xfId="260" xr:uid="{00000000-0005-0000-0000-000002010000}"/>
    <cellStyle name="差_プログラム設計書_TM_TMSS0610(予定情報照会)_SYSYR2000_プログラム設計書_欠品リスト発行" xfId="261" xr:uid="{00000000-0005-0000-0000-000003010000}"/>
    <cellStyle name="差_プログラム設計書_TM_TMSS0610(予定情報照会)_SYSYR2000_プログラム設計書_欠品リスト発行_サンプル_SYNYS2000_機能設計書_入荷予定入力" xfId="262" xr:uid="{00000000-0005-0000-0000-000004010000}"/>
    <cellStyle name="差_プログラム設計書_TM_TMSS0610(予定情報照会)_サンプル_SYNYS2000_機能設計書_入荷予定入力" xfId="263" xr:uid="{00000000-0005-0000-0000-000005010000}"/>
    <cellStyle name="差_機能定義_入荷ヘッダ一覧_Ver1 .00_ITM" xfId="264" xr:uid="{00000000-0005-0000-0000-000006010000}"/>
    <cellStyle name="差_項目編集仕様" xfId="265" xr:uid="{00000000-0005-0000-0000-000007010000}"/>
    <cellStyle name="差_小松　EXCEL出力案" xfId="266" xr:uid="{00000000-0005-0000-0000-000008010000}"/>
    <cellStyle name="差_小松　EXCEL出力案_サンプル_SYNYS2000_機能設計書_入荷予定入力" xfId="267" xr:uid="{00000000-0005-0000-0000-000009010000}"/>
    <cellStyle name="差_詳細設計TMSS0610(予定情報照会)" xfId="268" xr:uid="{00000000-0005-0000-0000-00000A010000}"/>
    <cellStyle name="差_詳細設計TMSS0610(予定情報照会)_サンプル_SYNYS2000_機能設計書_入荷予定入力" xfId="269" xr:uid="{00000000-0005-0000-0000-00000B010000}"/>
    <cellStyle name="集計 2" xfId="270" xr:uid="{00000000-0005-0000-0000-00000C010000}"/>
    <cellStyle name="出力 2" xfId="271" xr:uid="{00000000-0005-0000-0000-00000D010000}"/>
    <cellStyle name="常规 2" xfId="272" xr:uid="{00000000-0005-0000-0000-00000E010000}"/>
    <cellStyle name="説明文 2" xfId="273" xr:uid="{00000000-0005-0000-0000-00000F010000}"/>
    <cellStyle name="脱浦 [0.00]_?O±U" xfId="274" xr:uid="{00000000-0005-0000-0000-000010010000}"/>
    <cellStyle name="脱浦_?O±U" xfId="275" xr:uid="{00000000-0005-0000-0000-000011010000}"/>
    <cellStyle name="注释" xfId="276" xr:uid="{00000000-0005-0000-0000-000012010000}"/>
    <cellStyle name="超链接 2" xfId="277" xr:uid="{00000000-0005-0000-0000-000013010000}"/>
    <cellStyle name="入力 2" xfId="278" xr:uid="{00000000-0005-0000-0000-000014010000}"/>
    <cellStyle name="標準" xfId="0" builtinId="0"/>
    <cellStyle name="標準 10" xfId="279" xr:uid="{00000000-0005-0000-0000-000016010000}"/>
    <cellStyle name="標準 10 3" xfId="311" xr:uid="{596703C5-60C8-43FF-8B8F-CE31E97C331D}"/>
    <cellStyle name="標準 2" xfId="1" xr:uid="{00000000-0005-0000-0000-000017010000}"/>
    <cellStyle name="標準 2 2" xfId="280" xr:uid="{00000000-0005-0000-0000-000018010000}"/>
    <cellStyle name="標準 2 2 2" xfId="281" xr:uid="{00000000-0005-0000-0000-000019010000}"/>
    <cellStyle name="標準 2 3 2" xfId="309" xr:uid="{8B96F0C3-079A-4F05-96C9-1A2B243BE846}"/>
    <cellStyle name="標準 2_サンプル_SYNYS2000_機能設計書_入荷予定入力" xfId="282" xr:uid="{00000000-0005-0000-0000-00001A010000}"/>
    <cellStyle name="標準 3" xfId="283" xr:uid="{00000000-0005-0000-0000-00001B010000}"/>
    <cellStyle name="標準 3 2" xfId="284" xr:uid="{00000000-0005-0000-0000-00001C010000}"/>
    <cellStyle name="標準 4" xfId="285" xr:uid="{00000000-0005-0000-0000-00001D010000}"/>
    <cellStyle name="標準 5" xfId="286" xr:uid="{00000000-0005-0000-0000-00001E010000}"/>
    <cellStyle name="標準 6" xfId="287" xr:uid="{00000000-0005-0000-0000-00001F010000}"/>
    <cellStyle name="標準 7 2" xfId="308" xr:uid="{74DA298E-B995-408C-AD2E-2809A453CA50}"/>
    <cellStyle name="標準_03-010国内原料" xfId="310" xr:uid="{0483224B-B82B-4DC2-9A37-6A44BBFC9B42}"/>
    <cellStyle name="未定義" xfId="288" xr:uid="{00000000-0005-0000-0000-000020010000}"/>
    <cellStyle name="良い 2" xfId="289" xr:uid="{00000000-0005-0000-0000-000021010000}"/>
    <cellStyle name="强调文字颜色 1" xfId="290" xr:uid="{00000000-0005-0000-0000-000022010000}"/>
    <cellStyle name="强调文字颜色 2" xfId="291" xr:uid="{00000000-0005-0000-0000-000023010000}"/>
    <cellStyle name="强调文字颜色 3" xfId="292" xr:uid="{00000000-0005-0000-0000-000024010000}"/>
    <cellStyle name="强调文字颜色 4" xfId="293" xr:uid="{00000000-0005-0000-0000-000025010000}"/>
    <cellStyle name="强调文字颜色 5" xfId="294" xr:uid="{00000000-0005-0000-0000-000026010000}"/>
    <cellStyle name="强调文字颜色 6" xfId="295" xr:uid="{00000000-0005-0000-0000-000027010000}"/>
    <cellStyle name="标题" xfId="296" xr:uid="{00000000-0005-0000-0000-000028010000}"/>
    <cellStyle name="标题 1" xfId="297" xr:uid="{00000000-0005-0000-0000-000029010000}"/>
    <cellStyle name="标题 2" xfId="298" xr:uid="{00000000-0005-0000-0000-00002A010000}"/>
    <cellStyle name="标题 3" xfId="299" xr:uid="{00000000-0005-0000-0000-00002B010000}"/>
    <cellStyle name="标题 4" xfId="300" xr:uid="{00000000-0005-0000-0000-00002C010000}"/>
    <cellStyle name="检查单元格" xfId="301" xr:uid="{00000000-0005-0000-0000-00002D010000}"/>
    <cellStyle name="汇总" xfId="302" xr:uid="{00000000-0005-0000-0000-00002E010000}"/>
    <cellStyle name="计算" xfId="303" xr:uid="{00000000-0005-0000-0000-00002F010000}"/>
    <cellStyle name="输出" xfId="304" xr:uid="{00000000-0005-0000-0000-000030010000}"/>
    <cellStyle name="输入" xfId="305" xr:uid="{00000000-0005-0000-0000-000031010000}"/>
    <cellStyle name="适中" xfId="306" xr:uid="{00000000-0005-0000-0000-000032010000}"/>
    <cellStyle name="链接单元格" xfId="307" xr:uid="{00000000-0005-0000-0000-00003301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activeX/activeX1.xml><?xml version="1.0" encoding="utf-8"?>
<ax:ocx xmlns:ax="http://schemas.microsoft.com/office/2006/activeX" xmlns:r="http://schemas.openxmlformats.org/officeDocument/2006/relationships" ax:classid="{D9347033-9612-11D1-9D75-00C04FCC8CDC}" ax:persistence="persistPropertyBag">
  <ax:ocxPr ax:name="_cx" ax:value="5160"/>
  <ax:ocxPr ax:name="_cy" ax:value="1600"/>
  <ax:ocxPr ax:name="Style" ax:value="6"/>
  <ax:ocxPr ax:name="SubStyle" ax:value="-1"/>
  <ax:ocxPr ax:name="Validation" ax:value="1"/>
  <ax:ocxPr ax:name="LineWeight" ax:value="3"/>
  <ax:ocxPr ax:name="Direction" ax:value="0"/>
  <ax:ocxPr ax:name="ShowData" ax:value="1"/>
  <ax:ocxPr ax:name="Value" ax:value="2800001101"/>
  <ax:ocxPr ax:name="ForeColor" ax:value="0"/>
  <ax:ocxPr ax:name="BackColor" ax:value="16777215"/>
</ax:ocx>
</file>

<file path=xl/activeX/activeX2.xml><?xml version="1.0" encoding="utf-8"?>
<ax:ocx xmlns:ax="http://schemas.microsoft.com/office/2006/activeX" xmlns:r="http://schemas.openxmlformats.org/officeDocument/2006/relationships" ax:classid="{D9347033-9612-11D1-9D75-00C04FCC8CDC}" ax:persistence="persistPropertyBag">
  <ax:ocxPr ax:name="_cx" ax:value="5160"/>
  <ax:ocxPr ax:name="_cy" ax:value="1600"/>
  <ax:ocxPr ax:name="Style" ax:value="6"/>
  <ax:ocxPr ax:name="SubStyle" ax:value="0"/>
  <ax:ocxPr ax:name="Validation" ax:value="1"/>
  <ax:ocxPr ax:name="LineWeight" ax:value="3"/>
  <ax:ocxPr ax:name="Direction" ax:value="0"/>
  <ax:ocxPr ax:name="ShowData" ax:value="1"/>
  <ax:ocxPr ax:name="Value" ax:value="2800001101"/>
  <ax:ocxPr ax:name="ForeColor" ax:value="0"/>
  <ax:ocxPr ax:name="BackColor" ax:value="16777215"/>
</ax:ocx>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907</xdr:colOff>
      <xdr:row>36</xdr:row>
      <xdr:rowOff>96520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3832225" y="5159375"/>
          <a:ext cx="3407682" cy="14808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190500</xdr:colOff>
      <xdr:row>204</xdr:row>
      <xdr:rowOff>9525</xdr:rowOff>
    </xdr:from>
    <xdr:to>
      <xdr:col>13</xdr:col>
      <xdr:colOff>151575</xdr:colOff>
      <xdr:row>207</xdr:row>
      <xdr:rowOff>24931</xdr:rowOff>
    </xdr:to>
    <xdr:sp macro="" textlink="">
      <xdr:nvSpPr>
        <xdr:cNvPr id="25" name="フローチャート: 磁気ディスク 4">
          <a:extLst>
            <a:ext uri="{FF2B5EF4-FFF2-40B4-BE49-F238E27FC236}">
              <a16:creationId xmlns:a16="http://schemas.microsoft.com/office/drawing/2014/main" id="{00000000-0008-0000-0200-000019000000}"/>
            </a:ext>
          </a:extLst>
        </xdr:cNvPr>
        <xdr:cNvSpPr/>
      </xdr:nvSpPr>
      <xdr:spPr>
        <a:xfrm>
          <a:off x="1790700" y="28289250"/>
          <a:ext cx="961200" cy="5011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メッセージマスタ</a:t>
          </a:r>
        </a:p>
      </xdr:txBody>
    </xdr:sp>
    <xdr:clientData/>
  </xdr:twoCellAnchor>
  <xdr:twoCellAnchor>
    <xdr:from>
      <xdr:col>37</xdr:col>
      <xdr:colOff>55245</xdr:colOff>
      <xdr:row>84</xdr:row>
      <xdr:rowOff>38100</xdr:rowOff>
    </xdr:from>
    <xdr:to>
      <xdr:col>51</xdr:col>
      <xdr:colOff>180975</xdr:colOff>
      <xdr:row>86</xdr:row>
      <xdr:rowOff>85725</xdr:rowOff>
    </xdr:to>
    <xdr:sp macro="" textlink="">
      <xdr:nvSpPr>
        <xdr:cNvPr id="15" name="吹き出し: 四角形 14">
          <a:extLst>
            <a:ext uri="{FF2B5EF4-FFF2-40B4-BE49-F238E27FC236}">
              <a16:creationId xmlns:a16="http://schemas.microsoft.com/office/drawing/2014/main" id="{00000000-0008-0000-0200-00000F000000}"/>
            </a:ext>
          </a:extLst>
        </xdr:cNvPr>
        <xdr:cNvSpPr/>
      </xdr:nvSpPr>
      <xdr:spPr bwMode="auto">
        <a:xfrm>
          <a:off x="7456170" y="26365200"/>
          <a:ext cx="2926080" cy="390525"/>
        </a:xfrm>
        <a:prstGeom prst="wedgeRectCallout">
          <a:avLst>
            <a:gd name="adj1" fmla="val -45674"/>
            <a:gd name="adj2" fmla="val -143813"/>
          </a:avLst>
        </a:prstGeom>
        <a:solidFill>
          <a:srgbClr val="FFFF00"/>
        </a:solidFill>
        <a:ln>
          <a:solidFill>
            <a:schemeClr val="accent2"/>
          </a:solidFill>
        </a:ln>
      </xdr:spPr>
      <xdr:txBody>
        <a:bodyPr wrap="square" rtlCol="0">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r>
            <a:rPr lang="ja-JP" altLang="en-US" sz="800">
              <a:solidFill>
                <a:srgbClr val="FF0000"/>
              </a:solidFill>
              <a:latin typeface="Meiryo UI" panose="020B0604030504040204" pitchFamily="50" charset="-128"/>
              <a:ea typeface="Meiryo UI" panose="020B0604030504040204" pitchFamily="50" charset="-128"/>
            </a:rPr>
            <a:t>税抜は出力時に計算を実施（</a:t>
          </a:r>
          <a:r>
            <a:rPr lang="en-US" altLang="ja-JP" sz="800">
              <a:solidFill>
                <a:srgbClr val="FF0000"/>
              </a:solidFill>
              <a:latin typeface="Meiryo UI" panose="020B0604030504040204" pitchFamily="50" charset="-128"/>
              <a:ea typeface="Meiryo UI" panose="020B0604030504040204" pitchFamily="50" charset="-128"/>
            </a:rPr>
            <a:t>IF</a:t>
          </a:r>
          <a:r>
            <a:rPr lang="ja-JP" altLang="en-US" sz="800">
              <a:solidFill>
                <a:srgbClr val="FF0000"/>
              </a:solidFill>
              <a:latin typeface="Meiryo UI" panose="020B0604030504040204" pitchFamily="50" charset="-128"/>
              <a:ea typeface="Meiryo UI" panose="020B0604030504040204" pitchFamily="50" charset="-128"/>
            </a:rPr>
            <a:t>では税込みで連携）</a:t>
          </a:r>
          <a:endParaRPr lang="en-US" altLang="ja-JP" sz="8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xdr:col>
      <xdr:colOff>135255</xdr:colOff>
      <xdr:row>203</xdr:row>
      <xdr:rowOff>143309</xdr:rowOff>
    </xdr:from>
    <xdr:to>
      <xdr:col>8</xdr:col>
      <xdr:colOff>96330</xdr:colOff>
      <xdr:row>207</xdr:row>
      <xdr:rowOff>13442</xdr:rowOff>
    </xdr:to>
    <xdr:sp macro="" textlink="">
      <xdr:nvSpPr>
        <xdr:cNvPr id="7" name="フローチャート: 磁気ディスク 6">
          <a:extLst>
            <a:ext uri="{FF2B5EF4-FFF2-40B4-BE49-F238E27FC236}">
              <a16:creationId xmlns:a16="http://schemas.microsoft.com/office/drawing/2014/main" id="{00000000-0008-0000-0200-000007000000}"/>
            </a:ext>
          </a:extLst>
        </xdr:cNvPr>
        <xdr:cNvSpPr/>
      </xdr:nvSpPr>
      <xdr:spPr>
        <a:xfrm>
          <a:off x="735330" y="27765809"/>
          <a:ext cx="961200" cy="51783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3</xdr:col>
      <xdr:colOff>142874</xdr:colOff>
      <xdr:row>201</xdr:row>
      <xdr:rowOff>112829</xdr:rowOff>
    </xdr:from>
    <xdr:to>
      <xdr:col>8</xdr:col>
      <xdr:colOff>94424</xdr:colOff>
      <xdr:row>204</xdr:row>
      <xdr:rowOff>144887</xdr:rowOff>
    </xdr:to>
    <xdr:sp macro="" textlink="">
      <xdr:nvSpPr>
        <xdr:cNvPr id="9" name="フローチャート: 磁気ディスク 8">
          <a:extLst>
            <a:ext uri="{FF2B5EF4-FFF2-40B4-BE49-F238E27FC236}">
              <a16:creationId xmlns:a16="http://schemas.microsoft.com/office/drawing/2014/main" id="{00000000-0008-0000-0200-000009000000}"/>
            </a:ext>
          </a:extLst>
        </xdr:cNvPr>
        <xdr:cNvSpPr/>
      </xdr:nvSpPr>
      <xdr:spPr>
        <a:xfrm>
          <a:off x="742949" y="27411479"/>
          <a:ext cx="951675" cy="51783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3</xdr:col>
      <xdr:colOff>138429</xdr:colOff>
      <xdr:row>199</xdr:row>
      <xdr:rowOff>94414</xdr:rowOff>
    </xdr:from>
    <xdr:to>
      <xdr:col>8</xdr:col>
      <xdr:colOff>99504</xdr:colOff>
      <xdr:row>202</xdr:row>
      <xdr:rowOff>126472</xdr:rowOff>
    </xdr:to>
    <xdr:sp macro="" textlink="">
      <xdr:nvSpPr>
        <xdr:cNvPr id="10" name="フローチャート: 磁気ディスク 9">
          <a:extLst>
            <a:ext uri="{FF2B5EF4-FFF2-40B4-BE49-F238E27FC236}">
              <a16:creationId xmlns:a16="http://schemas.microsoft.com/office/drawing/2014/main" id="{00000000-0008-0000-0200-00000A000000}"/>
            </a:ext>
          </a:extLst>
        </xdr:cNvPr>
        <xdr:cNvSpPr/>
      </xdr:nvSpPr>
      <xdr:spPr>
        <a:xfrm>
          <a:off x="738504" y="27069214"/>
          <a:ext cx="961200" cy="51783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3</xdr:col>
      <xdr:colOff>0</xdr:colOff>
      <xdr:row>197</xdr:row>
      <xdr:rowOff>0</xdr:rowOff>
    </xdr:from>
    <xdr:to>
      <xdr:col>14</xdr:col>
      <xdr:colOff>57149</xdr:colOff>
      <xdr:row>232</xdr:row>
      <xdr:rowOff>11697</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600075" y="9429750"/>
          <a:ext cx="2257424" cy="6012447"/>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189230</xdr:colOff>
      <xdr:row>201</xdr:row>
      <xdr:rowOff>142039</xdr:rowOff>
    </xdr:from>
    <xdr:to>
      <xdr:col>13</xdr:col>
      <xdr:colOff>150305</xdr:colOff>
      <xdr:row>204</xdr:row>
      <xdr:rowOff>166970</xdr:rowOff>
    </xdr:to>
    <xdr:sp macro="" textlink="">
      <xdr:nvSpPr>
        <xdr:cNvPr id="23" name="フローチャート: 磁気ディスク 12">
          <a:extLst>
            <a:ext uri="{FF2B5EF4-FFF2-40B4-BE49-F238E27FC236}">
              <a16:creationId xmlns:a16="http://schemas.microsoft.com/office/drawing/2014/main" id="{00000000-0008-0000-0200-000017000000}"/>
            </a:ext>
          </a:extLst>
        </xdr:cNvPr>
        <xdr:cNvSpPr/>
      </xdr:nvSpPr>
      <xdr:spPr>
        <a:xfrm>
          <a:off x="1789430" y="10257589"/>
          <a:ext cx="961200" cy="5392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販売組織マスタ</a:t>
          </a:r>
        </a:p>
      </xdr:txBody>
    </xdr:sp>
    <xdr:clientData/>
  </xdr:twoCellAnchor>
  <xdr:twoCellAnchor>
    <xdr:from>
      <xdr:col>8</xdr:col>
      <xdr:colOff>189230</xdr:colOff>
      <xdr:row>199</xdr:row>
      <xdr:rowOff>113464</xdr:rowOff>
    </xdr:from>
    <xdr:to>
      <xdr:col>13</xdr:col>
      <xdr:colOff>150305</xdr:colOff>
      <xdr:row>202</xdr:row>
      <xdr:rowOff>138395</xdr:rowOff>
    </xdr:to>
    <xdr:sp macro="" textlink="">
      <xdr:nvSpPr>
        <xdr:cNvPr id="5" name="フローチャート: 磁気ディスク 13">
          <a:extLst>
            <a:ext uri="{FF2B5EF4-FFF2-40B4-BE49-F238E27FC236}">
              <a16:creationId xmlns:a16="http://schemas.microsoft.com/office/drawing/2014/main" id="{00000000-0008-0000-0200-000005000000}"/>
            </a:ext>
          </a:extLst>
        </xdr:cNvPr>
        <xdr:cNvSpPr/>
      </xdr:nvSpPr>
      <xdr:spPr>
        <a:xfrm>
          <a:off x="1789430" y="9886114"/>
          <a:ext cx="961200" cy="5392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マッチングマスタ</a:t>
          </a:r>
        </a:p>
      </xdr:txBody>
    </xdr:sp>
    <xdr:clientData/>
  </xdr:twoCellAnchor>
  <xdr:twoCellAnchor>
    <xdr:from>
      <xdr:col>8</xdr:col>
      <xdr:colOff>189230</xdr:colOff>
      <xdr:row>197</xdr:row>
      <xdr:rowOff>94414</xdr:rowOff>
    </xdr:from>
    <xdr:to>
      <xdr:col>13</xdr:col>
      <xdr:colOff>150305</xdr:colOff>
      <xdr:row>200</xdr:row>
      <xdr:rowOff>119345</xdr:rowOff>
    </xdr:to>
    <xdr:sp macro="" textlink="">
      <xdr:nvSpPr>
        <xdr:cNvPr id="16" name="フローチャート: 磁気ディスク 15">
          <a:extLst>
            <a:ext uri="{FF2B5EF4-FFF2-40B4-BE49-F238E27FC236}">
              <a16:creationId xmlns:a16="http://schemas.microsoft.com/office/drawing/2014/main" id="{00000000-0008-0000-0200-000010000000}"/>
            </a:ext>
          </a:extLst>
        </xdr:cNvPr>
        <xdr:cNvSpPr/>
      </xdr:nvSpPr>
      <xdr:spPr>
        <a:xfrm>
          <a:off x="1789430" y="9524164"/>
          <a:ext cx="961200" cy="5392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商品マスタ</a:t>
          </a:r>
        </a:p>
      </xdr:txBody>
    </xdr:sp>
    <xdr:clientData/>
  </xdr:twoCellAnchor>
  <xdr:twoCellAnchor>
    <xdr:from>
      <xdr:col>3</xdr:col>
      <xdr:colOff>138429</xdr:colOff>
      <xdr:row>197</xdr:row>
      <xdr:rowOff>75377</xdr:rowOff>
    </xdr:from>
    <xdr:to>
      <xdr:col>8</xdr:col>
      <xdr:colOff>99504</xdr:colOff>
      <xdr:row>200</xdr:row>
      <xdr:rowOff>107431</xdr:rowOff>
    </xdr:to>
    <xdr:sp macro="" textlink="">
      <xdr:nvSpPr>
        <xdr:cNvPr id="17" name="フローチャート: 磁気ディスク 16">
          <a:extLst>
            <a:ext uri="{FF2B5EF4-FFF2-40B4-BE49-F238E27FC236}">
              <a16:creationId xmlns:a16="http://schemas.microsoft.com/office/drawing/2014/main" id="{00000000-0008-0000-0200-000011000000}"/>
            </a:ext>
          </a:extLst>
        </xdr:cNvPr>
        <xdr:cNvSpPr/>
      </xdr:nvSpPr>
      <xdr:spPr>
        <a:xfrm>
          <a:off x="738504" y="9505127"/>
          <a:ext cx="961200" cy="5464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14</xdr:col>
      <xdr:colOff>55469</xdr:colOff>
      <xdr:row>216</xdr:row>
      <xdr:rowOff>21277</xdr:rowOff>
    </xdr:from>
    <xdr:to>
      <xdr:col>20</xdr:col>
      <xdr:colOff>36739</xdr:colOff>
      <xdr:row>216</xdr:row>
      <xdr:rowOff>21277</xdr:rowOff>
    </xdr:to>
    <xdr:cxnSp macro="">
      <xdr:nvCxnSpPr>
        <xdr:cNvPr id="19" name="直線矢印コネクタ 18">
          <a:extLst>
            <a:ext uri="{FF2B5EF4-FFF2-40B4-BE49-F238E27FC236}">
              <a16:creationId xmlns:a16="http://schemas.microsoft.com/office/drawing/2014/main" id="{00000000-0008-0000-0200-000013000000}"/>
            </a:ext>
          </a:extLst>
        </xdr:cNvPr>
        <xdr:cNvCxnSpPr>
          <a:cxnSpLocks/>
          <a:endCxn id="1175" idx="1"/>
        </xdr:cNvCxnSpPr>
      </xdr:nvCxnSpPr>
      <xdr:spPr>
        <a:xfrm flipV="1">
          <a:off x="2879351" y="34781924"/>
          <a:ext cx="1191506" cy="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14593</xdr:colOff>
      <xdr:row>209</xdr:row>
      <xdr:rowOff>116640</xdr:rowOff>
    </xdr:from>
    <xdr:to>
      <xdr:col>23</xdr:col>
      <xdr:colOff>15354</xdr:colOff>
      <xdr:row>214</xdr:row>
      <xdr:rowOff>47306</xdr:rowOff>
    </xdr:to>
    <xdr:cxnSp macro="">
      <xdr:nvCxnSpPr>
        <xdr:cNvPr id="20" name="直線矢印コネクタ 19">
          <a:extLst>
            <a:ext uri="{FF2B5EF4-FFF2-40B4-BE49-F238E27FC236}">
              <a16:creationId xmlns:a16="http://schemas.microsoft.com/office/drawing/2014/main" id="{00000000-0008-0000-0200-000014000000}"/>
            </a:ext>
          </a:extLst>
        </xdr:cNvPr>
        <xdr:cNvCxnSpPr>
          <a:cxnSpLocks/>
          <a:stCxn id="1175" idx="0"/>
          <a:endCxn id="21" idx="2"/>
        </xdr:cNvCxnSpPr>
      </xdr:nvCxnSpPr>
      <xdr:spPr>
        <a:xfrm flipV="1">
          <a:off x="4653828" y="33779111"/>
          <a:ext cx="761" cy="715077"/>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173356</xdr:colOff>
      <xdr:row>197</xdr:row>
      <xdr:rowOff>0</xdr:rowOff>
    </xdr:from>
    <xdr:to>
      <xdr:col>29</xdr:col>
      <xdr:colOff>59056</xdr:colOff>
      <xdr:row>209</xdr:row>
      <xdr:rowOff>116640</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3373756" y="9429750"/>
          <a:ext cx="2486025" cy="2174040"/>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144780</xdr:colOff>
      <xdr:row>200</xdr:row>
      <xdr:rowOff>40439</xdr:rowOff>
    </xdr:from>
    <xdr:to>
      <xdr:col>25</xdr:col>
      <xdr:colOff>87630</xdr:colOff>
      <xdr:row>203</xdr:row>
      <xdr:rowOff>107114</xdr:rowOff>
    </xdr:to>
    <xdr:sp macro="" textlink="">
      <xdr:nvSpPr>
        <xdr:cNvPr id="22" name="フローチャート: 書類 21">
          <a:extLst>
            <a:ext uri="{FF2B5EF4-FFF2-40B4-BE49-F238E27FC236}">
              <a16:creationId xmlns:a16="http://schemas.microsoft.com/office/drawing/2014/main" id="{00000000-0008-0000-0200-000016000000}"/>
            </a:ext>
          </a:extLst>
        </xdr:cNvPr>
        <xdr:cNvSpPr/>
      </xdr:nvSpPr>
      <xdr:spPr>
        <a:xfrm>
          <a:off x="4145280" y="9984539"/>
          <a:ext cx="942975" cy="581025"/>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latin typeface="+mn-ea"/>
              <a:ea typeface="+mn-ea"/>
            </a:rPr>
            <a:t>EC</a:t>
          </a:r>
          <a:r>
            <a:rPr kumimoji="1" lang="ja-JP" altLang="en-US" sz="1100">
              <a:solidFill>
                <a:schemeClr val="tx1"/>
              </a:solidFill>
              <a:latin typeface="+mn-ea"/>
              <a:ea typeface="+mn-ea"/>
            </a:rPr>
            <a:t>納品書</a:t>
          </a:r>
        </a:p>
      </xdr:txBody>
    </xdr:sp>
    <xdr:clientData/>
  </xdr:twoCellAnchor>
  <xdr:twoCellAnchor editAs="absolute">
    <xdr:from>
      <xdr:col>20</xdr:col>
      <xdr:colOff>36739</xdr:colOff>
      <xdr:row>214</xdr:row>
      <xdr:rowOff>47306</xdr:rowOff>
    </xdr:from>
    <xdr:to>
      <xdr:col>26</xdr:col>
      <xdr:colOff>3651</xdr:colOff>
      <xdr:row>217</xdr:row>
      <xdr:rowOff>152130</xdr:rowOff>
    </xdr:to>
    <xdr:sp macro="" textlink="">
      <xdr:nvSpPr>
        <xdr:cNvPr id="1175" name="正方形/長方形 1174">
          <a:extLst>
            <a:ext uri="{FF2B5EF4-FFF2-40B4-BE49-F238E27FC236}">
              <a16:creationId xmlns:a16="http://schemas.microsoft.com/office/drawing/2014/main" id="{00000000-0008-0000-0200-000097040000}"/>
            </a:ext>
          </a:extLst>
        </xdr:cNvPr>
        <xdr:cNvSpPr/>
      </xdr:nvSpPr>
      <xdr:spPr>
        <a:xfrm>
          <a:off x="4070857" y="34494188"/>
          <a:ext cx="1165941" cy="575471"/>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mn-ea"/>
              <a:ea typeface="+mn-ea"/>
            </a:rPr>
            <a:t>納品書発行</a:t>
          </a:r>
          <a:endParaRPr kumimoji="1" lang="en-US" altLang="ja-JP" sz="1000">
            <a:solidFill>
              <a:sysClr val="windowText" lastClr="000000"/>
            </a:solidFill>
            <a:latin typeface="+mn-ea"/>
            <a:ea typeface="+mn-ea"/>
          </a:endParaRPr>
        </a:p>
        <a:p>
          <a:pPr algn="ctr"/>
          <a:r>
            <a:rPr kumimoji="1" lang="en-US" altLang="ja-JP" sz="1000">
              <a:solidFill>
                <a:sysClr val="windowText" lastClr="000000"/>
              </a:solidFill>
              <a:latin typeface="+mn-ea"/>
              <a:ea typeface="+mn-ea"/>
            </a:rPr>
            <a:t>(</a:t>
          </a:r>
          <a:r>
            <a:rPr kumimoji="1" lang="ja-JP" altLang="en-US" sz="1000">
              <a:solidFill>
                <a:sysClr val="windowText" lastClr="000000"/>
              </a:solidFill>
              <a:latin typeface="+mn-ea"/>
              <a:ea typeface="+mn-ea"/>
            </a:rPr>
            <a:t>事前</a:t>
          </a:r>
          <a:r>
            <a:rPr kumimoji="1" lang="en-US" altLang="ja-JP" sz="1000">
              <a:solidFill>
                <a:sysClr val="windowText" lastClr="000000"/>
              </a:solidFill>
              <a:latin typeface="+mn-ea"/>
              <a:ea typeface="+mn-ea"/>
            </a:rPr>
            <a:t>)</a:t>
          </a:r>
          <a:endParaRPr kumimoji="1" lang="ja-JP" altLang="en-US" sz="1000">
            <a:solidFill>
              <a:sysClr val="windowText" lastClr="000000"/>
            </a:solidFill>
            <a:latin typeface="+mn-ea"/>
            <a:ea typeface="+mn-ea"/>
          </a:endParaRPr>
        </a:p>
      </xdr:txBody>
    </xdr:sp>
    <xdr:clientData/>
  </xdr:twoCellAnchor>
  <xdr:twoCellAnchor editAs="absolute">
    <xdr:from>
      <xdr:col>3</xdr:col>
      <xdr:colOff>22412</xdr:colOff>
      <xdr:row>165</xdr:row>
      <xdr:rowOff>36581</xdr:rowOff>
    </xdr:from>
    <xdr:to>
      <xdr:col>20</xdr:col>
      <xdr:colOff>94812</xdr:colOff>
      <xdr:row>194</xdr:row>
      <xdr:rowOff>137754</xdr:rowOff>
    </xdr:to>
    <xdr:sp macro="" textlink="">
      <xdr:nvSpPr>
        <xdr:cNvPr id="6" name="Rectangle 47">
          <a:extLst>
            <a:ext uri="{FF2B5EF4-FFF2-40B4-BE49-F238E27FC236}">
              <a16:creationId xmlns:a16="http://schemas.microsoft.com/office/drawing/2014/main" id="{00000000-0008-0000-0200-000006000000}"/>
            </a:ext>
          </a:extLst>
        </xdr:cNvPr>
        <xdr:cNvSpPr>
          <a:spLocks noChangeArrowheads="1"/>
        </xdr:cNvSpPr>
      </xdr:nvSpPr>
      <xdr:spPr bwMode="auto">
        <a:xfrm>
          <a:off x="627530" y="26796228"/>
          <a:ext cx="3501400" cy="4650761"/>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clientData/>
  </xdr:twoCellAnchor>
  <xdr:twoCellAnchor editAs="absolute">
    <xdr:from>
      <xdr:col>3</xdr:col>
      <xdr:colOff>76202</xdr:colOff>
      <xdr:row>165</xdr:row>
      <xdr:rowOff>11207</xdr:rowOff>
    </xdr:from>
    <xdr:to>
      <xdr:col>5</xdr:col>
      <xdr:colOff>37654</xdr:colOff>
      <xdr:row>166</xdr:row>
      <xdr:rowOff>68668</xdr:rowOff>
    </xdr:to>
    <xdr:sp macro="" textlink="">
      <xdr:nvSpPr>
        <xdr:cNvPr id="8" name="Rectangle 48">
          <a:extLst>
            <a:ext uri="{FF2B5EF4-FFF2-40B4-BE49-F238E27FC236}">
              <a16:creationId xmlns:a16="http://schemas.microsoft.com/office/drawing/2014/main" id="{00000000-0008-0000-0200-000008000000}"/>
            </a:ext>
          </a:extLst>
        </xdr:cNvPr>
        <xdr:cNvSpPr>
          <a:spLocks noChangeArrowheads="1"/>
        </xdr:cNvSpPr>
      </xdr:nvSpPr>
      <xdr:spPr bwMode="auto">
        <a:xfrm>
          <a:off x="681320" y="26770854"/>
          <a:ext cx="364863" cy="214343"/>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eiryo UI" panose="020B0604030504040204" pitchFamily="50" charset="-128"/>
              <a:ea typeface="Meiryo UI" panose="020B0604030504040204" pitchFamily="50" charset="-128"/>
            </a:rPr>
            <a:t>凡例</a:t>
          </a:r>
        </a:p>
      </xdr:txBody>
    </xdr:sp>
    <xdr:clientData/>
  </xdr:twoCellAnchor>
  <xdr:twoCellAnchor editAs="absolute">
    <xdr:from>
      <xdr:col>3</xdr:col>
      <xdr:colOff>166478</xdr:colOff>
      <xdr:row>167</xdr:row>
      <xdr:rowOff>54729</xdr:rowOff>
    </xdr:from>
    <xdr:to>
      <xdr:col>9</xdr:col>
      <xdr:colOff>123866</xdr:colOff>
      <xdr:row>170</xdr:row>
      <xdr:rowOff>21378</xdr:rowOff>
    </xdr:to>
    <xdr:sp macro="" textlink="">
      <xdr:nvSpPr>
        <xdr:cNvPr id="11" name="AutoShape 429">
          <a:extLst>
            <a:ext uri="{FF2B5EF4-FFF2-40B4-BE49-F238E27FC236}">
              <a16:creationId xmlns:a16="http://schemas.microsoft.com/office/drawing/2014/main" id="{00000000-0008-0000-0200-00000B000000}"/>
            </a:ext>
          </a:extLst>
        </xdr:cNvPr>
        <xdr:cNvSpPr>
          <a:spLocks noChangeArrowheads="1"/>
        </xdr:cNvSpPr>
      </xdr:nvSpPr>
      <xdr:spPr bwMode="auto">
        <a:xfrm>
          <a:off x="771596" y="27128141"/>
          <a:ext cx="1167623" cy="437296"/>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n-ea"/>
              <a:ea typeface="+mn-ea"/>
              <a:cs typeface="+mn-cs"/>
            </a:rPr>
            <a:t>XXXXXXXX</a:t>
          </a:r>
        </a:p>
      </xdr:txBody>
    </xdr:sp>
    <xdr:clientData/>
  </xdr:twoCellAnchor>
  <xdr:twoCellAnchor editAs="absolute">
    <xdr:from>
      <xdr:col>10</xdr:col>
      <xdr:colOff>72187</xdr:colOff>
      <xdr:row>167</xdr:row>
      <xdr:rowOff>42557</xdr:rowOff>
    </xdr:from>
    <xdr:to>
      <xdr:col>19</xdr:col>
      <xdr:colOff>62122</xdr:colOff>
      <xdr:row>170</xdr:row>
      <xdr:rowOff>97232</xdr:rowOff>
    </xdr:to>
    <xdr:sp macro="" textlink="">
      <xdr:nvSpPr>
        <xdr:cNvPr id="13" name="Text Box 439">
          <a:extLst>
            <a:ext uri="{FF2B5EF4-FFF2-40B4-BE49-F238E27FC236}">
              <a16:creationId xmlns:a16="http://schemas.microsoft.com/office/drawing/2014/main" id="{00000000-0008-0000-0200-00000D000000}"/>
            </a:ext>
          </a:extLst>
        </xdr:cNvPr>
        <xdr:cNvSpPr txBox="1">
          <a:spLocks noChangeArrowheads="1"/>
        </xdr:cNvSpPr>
      </xdr:nvSpPr>
      <xdr:spPr bwMode="auto">
        <a:xfrm>
          <a:off x="2089246" y="27115969"/>
          <a:ext cx="1805288" cy="52532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画面プログラム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3</xdr:col>
      <xdr:colOff>166479</xdr:colOff>
      <xdr:row>171</xdr:row>
      <xdr:rowOff>38498</xdr:rowOff>
    </xdr:from>
    <xdr:to>
      <xdr:col>9</xdr:col>
      <xdr:colOff>123866</xdr:colOff>
      <xdr:row>175</xdr:row>
      <xdr:rowOff>96657</xdr:rowOff>
    </xdr:to>
    <xdr:sp macro="" textlink="">
      <xdr:nvSpPr>
        <xdr:cNvPr id="14" name="正方形/長方形 13">
          <a:extLst>
            <a:ext uri="{FF2B5EF4-FFF2-40B4-BE49-F238E27FC236}">
              <a16:creationId xmlns:a16="http://schemas.microsoft.com/office/drawing/2014/main" id="{00000000-0008-0000-0200-00000E000000}"/>
            </a:ext>
          </a:extLst>
        </xdr:cNvPr>
        <xdr:cNvSpPr/>
      </xdr:nvSpPr>
      <xdr:spPr>
        <a:xfrm>
          <a:off x="771597" y="27739439"/>
          <a:ext cx="1167622" cy="685689"/>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n-ea"/>
              <a:ea typeface="+mn-ea"/>
            </a:rPr>
            <a:t>XXXXXXXX</a:t>
          </a:r>
          <a:endParaRPr kumimoji="1" lang="ja-JP" altLang="en-US" sz="1000">
            <a:solidFill>
              <a:sysClr val="windowText" lastClr="000000"/>
            </a:solidFill>
            <a:latin typeface="+mn-ea"/>
            <a:ea typeface="+mn-ea"/>
          </a:endParaRPr>
        </a:p>
      </xdr:txBody>
    </xdr:sp>
    <xdr:clientData/>
  </xdr:twoCellAnchor>
  <xdr:twoCellAnchor editAs="absolute">
    <xdr:from>
      <xdr:col>10</xdr:col>
      <xdr:colOff>72187</xdr:colOff>
      <xdr:row>171</xdr:row>
      <xdr:rowOff>140535</xdr:rowOff>
    </xdr:from>
    <xdr:to>
      <xdr:col>19</xdr:col>
      <xdr:colOff>1191</xdr:colOff>
      <xdr:row>176</xdr:row>
      <xdr:rowOff>13310</xdr:rowOff>
    </xdr:to>
    <xdr:sp macro="" textlink="">
      <xdr:nvSpPr>
        <xdr:cNvPr id="18" name="Text Box 439">
          <a:extLst>
            <a:ext uri="{FF2B5EF4-FFF2-40B4-BE49-F238E27FC236}">
              <a16:creationId xmlns:a16="http://schemas.microsoft.com/office/drawing/2014/main" id="{00000000-0008-0000-0200-000012000000}"/>
            </a:ext>
          </a:extLst>
        </xdr:cNvPr>
        <xdr:cNvSpPr txBox="1">
          <a:spLocks noChangeArrowheads="1"/>
        </xdr:cNvSpPr>
      </xdr:nvSpPr>
      <xdr:spPr bwMode="auto">
        <a:xfrm>
          <a:off x="2089246" y="27841476"/>
          <a:ext cx="1733151" cy="657187"/>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バッチプログラム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4</xdr:col>
      <xdr:colOff>18531</xdr:colOff>
      <xdr:row>177</xdr:row>
      <xdr:rowOff>20073</xdr:rowOff>
    </xdr:from>
    <xdr:to>
      <xdr:col>9</xdr:col>
      <xdr:colOff>70107</xdr:colOff>
      <xdr:row>181</xdr:row>
      <xdr:rowOff>76077</xdr:rowOff>
    </xdr:to>
    <xdr:sp macro="" textlink="">
      <xdr:nvSpPr>
        <xdr:cNvPr id="24" name="AutoShape 444">
          <a:extLst>
            <a:ext uri="{FF2B5EF4-FFF2-40B4-BE49-F238E27FC236}">
              <a16:creationId xmlns:a16="http://schemas.microsoft.com/office/drawing/2014/main" id="{00000000-0008-0000-0200-000018000000}"/>
            </a:ext>
          </a:extLst>
        </xdr:cNvPr>
        <xdr:cNvSpPr>
          <a:spLocks noChangeArrowheads="1"/>
        </xdr:cNvSpPr>
      </xdr:nvSpPr>
      <xdr:spPr bwMode="auto">
        <a:xfrm>
          <a:off x="825355" y="28662308"/>
          <a:ext cx="1060105" cy="683534"/>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n-ea"/>
              <a:ea typeface="+mn-ea"/>
              <a:cs typeface="+mn-cs"/>
            </a:rPr>
            <a:t>XXXXXXXX</a:t>
          </a:r>
          <a:endParaRPr lang="ja-JP" altLang="en-US" sz="1000" b="0" i="0" u="none" strike="noStrike" baseline="0">
            <a:solidFill>
              <a:srgbClr val="000000"/>
            </a:solidFill>
            <a:latin typeface="+mn-ea"/>
            <a:ea typeface="+mn-ea"/>
            <a:cs typeface="+mn-cs"/>
          </a:endParaRPr>
        </a:p>
      </xdr:txBody>
    </xdr:sp>
    <xdr:clientData/>
  </xdr:twoCellAnchor>
  <xdr:twoCellAnchor editAs="absolute">
    <xdr:from>
      <xdr:col>10</xdr:col>
      <xdr:colOff>72187</xdr:colOff>
      <xdr:row>176</xdr:row>
      <xdr:rowOff>145726</xdr:rowOff>
    </xdr:from>
    <xdr:to>
      <xdr:col>19</xdr:col>
      <xdr:colOff>106608</xdr:colOff>
      <xdr:row>181</xdr:row>
      <xdr:rowOff>76077</xdr:rowOff>
    </xdr:to>
    <xdr:sp macro="" textlink="">
      <xdr:nvSpPr>
        <xdr:cNvPr id="1129" name="Text Box 439">
          <a:extLst>
            <a:ext uri="{FF2B5EF4-FFF2-40B4-BE49-F238E27FC236}">
              <a16:creationId xmlns:a16="http://schemas.microsoft.com/office/drawing/2014/main" id="{00000000-0008-0000-0200-000069040000}"/>
            </a:ext>
          </a:extLst>
        </xdr:cNvPr>
        <xdr:cNvSpPr txBox="1">
          <a:spLocks noChangeArrowheads="1"/>
        </xdr:cNvSpPr>
      </xdr:nvSpPr>
      <xdr:spPr bwMode="auto">
        <a:xfrm>
          <a:off x="2089246" y="28631079"/>
          <a:ext cx="1849774" cy="71476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テーブル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テーブル名を記入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a:t>
          </a:r>
          <a:r>
            <a:rPr lang="en-US" altLang="ja-JP" sz="800" b="0" i="0" u="none" strike="noStrike" baseline="0">
              <a:solidFill>
                <a:srgbClr val="000000"/>
              </a:solidFill>
              <a:latin typeface="+mn-ea"/>
              <a:ea typeface="+mn-ea"/>
            </a:rPr>
            <a:t>XXX</a:t>
          </a:r>
          <a:r>
            <a:rPr lang="ja-JP" altLang="en-US" sz="800" b="0" i="0" u="none" strike="noStrike" baseline="0">
              <a:solidFill>
                <a:srgbClr val="000000"/>
              </a:solidFill>
              <a:latin typeface="+mn-ea"/>
              <a:ea typeface="+mn-ea"/>
            </a:rPr>
            <a:t>テーブルのテーブルは不要）</a:t>
          </a:r>
        </a:p>
      </xdr:txBody>
    </xdr:sp>
    <xdr:clientData/>
  </xdr:twoCellAnchor>
  <xdr:twoCellAnchor editAs="absolute">
    <xdr:from>
      <xdr:col>4</xdr:col>
      <xdr:colOff>18531</xdr:colOff>
      <xdr:row>182</xdr:row>
      <xdr:rowOff>81162</xdr:rowOff>
    </xdr:from>
    <xdr:to>
      <xdr:col>9</xdr:col>
      <xdr:colOff>70107</xdr:colOff>
      <xdr:row>186</xdr:row>
      <xdr:rowOff>65936</xdr:rowOff>
    </xdr:to>
    <xdr:sp macro="" textlink="">
      <xdr:nvSpPr>
        <xdr:cNvPr id="1130" name="AutoShape 290">
          <a:extLst>
            <a:ext uri="{FF2B5EF4-FFF2-40B4-BE49-F238E27FC236}">
              <a16:creationId xmlns:a16="http://schemas.microsoft.com/office/drawing/2014/main" id="{00000000-0008-0000-0200-00006A040000}"/>
            </a:ext>
          </a:extLst>
        </xdr:cNvPr>
        <xdr:cNvSpPr>
          <a:spLocks noChangeArrowheads="1"/>
        </xdr:cNvSpPr>
      </xdr:nvSpPr>
      <xdr:spPr bwMode="auto">
        <a:xfrm>
          <a:off x="825355" y="29507809"/>
          <a:ext cx="1060105" cy="612303"/>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10</xdr:col>
      <xdr:colOff>63425</xdr:colOff>
      <xdr:row>182</xdr:row>
      <xdr:rowOff>81162</xdr:rowOff>
    </xdr:from>
    <xdr:to>
      <xdr:col>19</xdr:col>
      <xdr:colOff>105579</xdr:colOff>
      <xdr:row>187</xdr:row>
      <xdr:rowOff>41288</xdr:rowOff>
    </xdr:to>
    <xdr:sp macro="" textlink="">
      <xdr:nvSpPr>
        <xdr:cNvPr id="1131" name="Text Box 439">
          <a:extLst>
            <a:ext uri="{FF2B5EF4-FFF2-40B4-BE49-F238E27FC236}">
              <a16:creationId xmlns:a16="http://schemas.microsoft.com/office/drawing/2014/main" id="{00000000-0008-0000-0200-00006B040000}"/>
            </a:ext>
          </a:extLst>
        </xdr:cNvPr>
        <xdr:cNvSpPr txBox="1">
          <a:spLocks noChangeArrowheads="1"/>
        </xdr:cNvSpPr>
      </xdr:nvSpPr>
      <xdr:spPr bwMode="auto">
        <a:xfrm>
          <a:off x="2080484" y="29507809"/>
          <a:ext cx="1857507" cy="74453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帳票</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帳票名を記入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（該当機能で直接出力する場合）</a:t>
          </a:r>
        </a:p>
      </xdr:txBody>
    </xdr:sp>
    <xdr:clientData/>
  </xdr:twoCellAnchor>
  <xdr:twoCellAnchor editAs="absolute">
    <xdr:from>
      <xdr:col>3</xdr:col>
      <xdr:colOff>170076</xdr:colOff>
      <xdr:row>187</xdr:row>
      <xdr:rowOff>118762</xdr:rowOff>
    </xdr:from>
    <xdr:to>
      <xdr:col>9</xdr:col>
      <xdr:colOff>123867</xdr:colOff>
      <xdr:row>191</xdr:row>
      <xdr:rowOff>36775</xdr:rowOff>
    </xdr:to>
    <xdr:sp macro="" textlink="">
      <xdr:nvSpPr>
        <xdr:cNvPr id="1132" name="AutoShape 316">
          <a:extLst>
            <a:ext uri="{FF2B5EF4-FFF2-40B4-BE49-F238E27FC236}">
              <a16:creationId xmlns:a16="http://schemas.microsoft.com/office/drawing/2014/main" id="{00000000-0008-0000-0200-00006C040000}"/>
            </a:ext>
          </a:extLst>
        </xdr:cNvPr>
        <xdr:cNvSpPr>
          <a:spLocks noChangeArrowheads="1"/>
        </xdr:cNvSpPr>
      </xdr:nvSpPr>
      <xdr:spPr bwMode="auto">
        <a:xfrm>
          <a:off x="775194" y="30329821"/>
          <a:ext cx="1164026" cy="545542"/>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10</xdr:col>
      <xdr:colOff>63425</xdr:colOff>
      <xdr:row>188</xdr:row>
      <xdr:rowOff>27935</xdr:rowOff>
    </xdr:from>
    <xdr:to>
      <xdr:col>17</xdr:col>
      <xdr:colOff>113961</xdr:colOff>
      <xdr:row>191</xdr:row>
      <xdr:rowOff>122657</xdr:rowOff>
    </xdr:to>
    <xdr:sp macro="" textlink="">
      <xdr:nvSpPr>
        <xdr:cNvPr id="1133" name="Text Box 439">
          <a:extLst>
            <a:ext uri="{FF2B5EF4-FFF2-40B4-BE49-F238E27FC236}">
              <a16:creationId xmlns:a16="http://schemas.microsoft.com/office/drawing/2014/main" id="{00000000-0008-0000-0200-00006D040000}"/>
            </a:ext>
          </a:extLst>
        </xdr:cNvPr>
        <xdr:cNvSpPr txBox="1">
          <a:spLocks noChangeArrowheads="1"/>
        </xdr:cNvSpPr>
      </xdr:nvSpPr>
      <xdr:spPr bwMode="auto">
        <a:xfrm>
          <a:off x="2080484" y="30395876"/>
          <a:ext cx="1462477" cy="56536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ファイル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ファイル名を記入</a:t>
          </a:r>
        </a:p>
      </xdr:txBody>
    </xdr:sp>
    <xdr:clientData/>
  </xdr:twoCellAnchor>
  <xdr:twoCellAnchor editAs="absolute">
    <xdr:from>
      <xdr:col>4</xdr:col>
      <xdr:colOff>170404</xdr:colOff>
      <xdr:row>192</xdr:row>
      <xdr:rowOff>114299</xdr:rowOff>
    </xdr:from>
    <xdr:to>
      <xdr:col>9</xdr:col>
      <xdr:colOff>70107</xdr:colOff>
      <xdr:row>192</xdr:row>
      <xdr:rowOff>114299</xdr:rowOff>
    </xdr:to>
    <xdr:cxnSp macro="">
      <xdr:nvCxnSpPr>
        <xdr:cNvPr id="1134" name="直線矢印コネクタ 1133">
          <a:extLst>
            <a:ext uri="{FF2B5EF4-FFF2-40B4-BE49-F238E27FC236}">
              <a16:creationId xmlns:a16="http://schemas.microsoft.com/office/drawing/2014/main" id="{00000000-0008-0000-0200-00006E040000}"/>
            </a:ext>
          </a:extLst>
        </xdr:cNvPr>
        <xdr:cNvCxnSpPr/>
      </xdr:nvCxnSpPr>
      <xdr:spPr>
        <a:xfrm>
          <a:off x="1005803" y="31109770"/>
          <a:ext cx="879657"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63425</xdr:colOff>
      <xdr:row>192</xdr:row>
      <xdr:rowOff>114299</xdr:rowOff>
    </xdr:from>
    <xdr:to>
      <xdr:col>16</xdr:col>
      <xdr:colOff>7801</xdr:colOff>
      <xdr:row>194</xdr:row>
      <xdr:rowOff>77827</xdr:rowOff>
    </xdr:to>
    <xdr:sp macro="" textlink="">
      <xdr:nvSpPr>
        <xdr:cNvPr id="1135" name="Text Box 439">
          <a:extLst>
            <a:ext uri="{FF2B5EF4-FFF2-40B4-BE49-F238E27FC236}">
              <a16:creationId xmlns:a16="http://schemas.microsoft.com/office/drawing/2014/main" id="{00000000-0008-0000-0200-00006F040000}"/>
            </a:ext>
          </a:extLst>
        </xdr:cNvPr>
        <xdr:cNvSpPr txBox="1">
          <a:spLocks noChangeArrowheads="1"/>
        </xdr:cNvSpPr>
      </xdr:nvSpPr>
      <xdr:spPr bwMode="auto">
        <a:xfrm>
          <a:off x="2080484" y="31109770"/>
          <a:ext cx="1154611" cy="2772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データの流れ</a:t>
          </a:r>
        </a:p>
      </xdr:txBody>
    </xdr:sp>
    <xdr:clientData/>
  </xdr:twoCellAnchor>
  <xdr:twoCellAnchor editAs="absolute">
    <xdr:from>
      <xdr:col>4</xdr:col>
      <xdr:colOff>170404</xdr:colOff>
      <xdr:row>193</xdr:row>
      <xdr:rowOff>132810</xdr:rowOff>
    </xdr:from>
    <xdr:to>
      <xdr:col>9</xdr:col>
      <xdr:colOff>70107</xdr:colOff>
      <xdr:row>193</xdr:row>
      <xdr:rowOff>132810</xdr:rowOff>
    </xdr:to>
    <xdr:cxnSp macro="">
      <xdr:nvCxnSpPr>
        <xdr:cNvPr id="1136" name="直線矢印コネクタ 1135">
          <a:extLst>
            <a:ext uri="{FF2B5EF4-FFF2-40B4-BE49-F238E27FC236}">
              <a16:creationId xmlns:a16="http://schemas.microsoft.com/office/drawing/2014/main" id="{00000000-0008-0000-0200-000070040000}"/>
            </a:ext>
          </a:extLst>
        </xdr:cNvPr>
        <xdr:cNvCxnSpPr/>
      </xdr:nvCxnSpPr>
      <xdr:spPr>
        <a:xfrm>
          <a:off x="1005803" y="31285163"/>
          <a:ext cx="879657"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4</xdr:col>
          <xdr:colOff>0</xdr:colOff>
          <xdr:row>27</xdr:row>
          <xdr:rowOff>0</xdr:rowOff>
        </xdr:from>
        <xdr:to>
          <xdr:col>41</xdr:col>
          <xdr:colOff>38100</xdr:colOff>
          <xdr:row>90</xdr:row>
          <xdr:rowOff>85725</xdr:rowOff>
        </xdr:to>
        <xdr:pic>
          <xdr:nvPicPr>
            <xdr:cNvPr id="2" name="図 1">
              <a:extLst>
                <a:ext uri="{FF2B5EF4-FFF2-40B4-BE49-F238E27FC236}">
                  <a16:creationId xmlns:a16="http://schemas.microsoft.com/office/drawing/2014/main" id="{00000000-0008-0000-0200-000002000000}"/>
                </a:ext>
              </a:extLst>
            </xdr:cNvPr>
            <xdr:cNvPicPr>
              <a:picLocks noChangeAspect="1" noChangeArrowheads="1"/>
              <a:extLst>
                <a:ext uri="{84589F7E-364E-4C9E-8A38-B11213B215E9}">
                  <a14:cameraTool cellRange="EXCELイメージ!$B$2:$CA$95" spid="_x0000_s12555"/>
                </a:ext>
              </a:extLst>
            </xdr:cNvPicPr>
          </xdr:nvPicPr>
          <xdr:blipFill>
            <a:blip xmlns:r="http://schemas.openxmlformats.org/officeDocument/2006/relationships" r:embed="rId1"/>
            <a:srcRect/>
            <a:stretch>
              <a:fillRect/>
            </a:stretch>
          </xdr:blipFill>
          <xdr:spPr bwMode="auto">
            <a:xfrm>
              <a:off x="800100" y="4629150"/>
              <a:ext cx="7439025" cy="107727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94</xdr:row>
          <xdr:rowOff>0</xdr:rowOff>
        </xdr:from>
        <xdr:to>
          <xdr:col>41</xdr:col>
          <xdr:colOff>38100</xdr:colOff>
          <xdr:row>160</xdr:row>
          <xdr:rowOff>66675</xdr:rowOff>
        </xdr:to>
        <xdr:pic>
          <xdr:nvPicPr>
            <xdr:cNvPr id="3" name="図 2">
              <a:extLst>
                <a:ext uri="{FF2B5EF4-FFF2-40B4-BE49-F238E27FC236}">
                  <a16:creationId xmlns:a16="http://schemas.microsoft.com/office/drawing/2014/main" id="{00000000-0008-0000-0200-000003000000}"/>
                </a:ext>
              </a:extLst>
            </xdr:cNvPr>
            <xdr:cNvPicPr>
              <a:picLocks noChangeAspect="1" noChangeArrowheads="1"/>
              <a:extLst>
                <a:ext uri="{84589F7E-364E-4C9E-8A38-B11213B215E9}">
                  <a14:cameraTool cellRange="EXCELイメージ!$B$99:$CA$192" spid="_x0000_s12556"/>
                </a:ext>
              </a:extLst>
            </xdr:cNvPicPr>
          </xdr:nvPicPr>
          <xdr:blipFill>
            <a:blip xmlns:r="http://schemas.openxmlformats.org/officeDocument/2006/relationships" r:embed="rId2"/>
            <a:srcRect/>
            <a:stretch>
              <a:fillRect/>
            </a:stretch>
          </xdr:blipFill>
          <xdr:spPr bwMode="auto">
            <a:xfrm>
              <a:off x="800100" y="15963900"/>
              <a:ext cx="7439025" cy="107537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34</xdr:col>
      <xdr:colOff>61272</xdr:colOff>
      <xdr:row>14</xdr:row>
      <xdr:rowOff>89872</xdr:rowOff>
    </xdr:from>
    <xdr:to>
      <xdr:col>40</xdr:col>
      <xdr:colOff>3294</xdr:colOff>
      <xdr:row>17</xdr:row>
      <xdr:rowOff>48458</xdr:rowOff>
    </xdr:to>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3299772" y="1690072"/>
          <a:ext cx="513522" cy="30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mn-ea"/>
              <a:ea typeface="+mn-ea"/>
            </a:rPr>
            <a:t>様</a:t>
          </a:r>
        </a:p>
      </xdr:txBody>
    </xdr:sp>
    <xdr:clientData/>
  </xdr:twoCellAnchor>
  <xdr:twoCellAnchor>
    <xdr:from>
      <xdr:col>50</xdr:col>
      <xdr:colOff>42337</xdr:colOff>
      <xdr:row>5</xdr:row>
      <xdr:rowOff>33141</xdr:rowOff>
    </xdr:from>
    <xdr:to>
      <xdr:col>71</xdr:col>
      <xdr:colOff>54972</xdr:colOff>
      <xdr:row>10</xdr:row>
      <xdr:rowOff>13429</xdr:rowOff>
    </xdr:to>
    <xdr:grpSp>
      <xdr:nvGrpSpPr>
        <xdr:cNvPr id="9" name="グループ化 8">
          <a:extLst>
            <a:ext uri="{FF2B5EF4-FFF2-40B4-BE49-F238E27FC236}">
              <a16:creationId xmlns:a16="http://schemas.microsoft.com/office/drawing/2014/main" id="{00000000-0008-0000-0500-000009000000}"/>
            </a:ext>
          </a:extLst>
        </xdr:cNvPr>
        <xdr:cNvGrpSpPr>
          <a:grpSpLocks noChangeAspect="1"/>
        </xdr:cNvGrpSpPr>
      </xdr:nvGrpSpPr>
      <xdr:grpSpPr>
        <a:xfrm>
          <a:off x="4487337" y="604641"/>
          <a:ext cx="1879535" cy="551788"/>
          <a:chOff x="4647458" y="737150"/>
          <a:chExt cx="3749742" cy="1000125"/>
        </a:xfrm>
      </xdr:grpSpPr>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6827" y="737150"/>
            <a:ext cx="2980373" cy="1000125"/>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81063"/>
          <a:stretch/>
        </xdr:blipFill>
        <xdr:spPr>
          <a:xfrm>
            <a:off x="4647458" y="762913"/>
            <a:ext cx="901889" cy="952500"/>
          </a:xfrm>
          <a:prstGeom prst="rect">
            <a:avLst/>
          </a:prstGeom>
        </xdr:spPr>
      </xdr:pic>
    </xdr:grpSp>
    <xdr:clientData/>
  </xdr:twoCellAnchor>
  <mc:AlternateContent xmlns:mc="http://schemas.openxmlformats.org/markup-compatibility/2006">
    <mc:Choice xmlns:a14="http://schemas.microsoft.com/office/drawing/2010/main" Requires="a14">
      <xdr:twoCellAnchor editAs="oneCell">
        <xdr:from>
          <xdr:col>55</xdr:col>
          <xdr:colOff>0</xdr:colOff>
          <xdr:row>22</xdr:row>
          <xdr:rowOff>19050</xdr:rowOff>
        </xdr:from>
        <xdr:to>
          <xdr:col>74</xdr:col>
          <xdr:colOff>50800</xdr:colOff>
          <xdr:row>26</xdr:row>
          <xdr:rowOff>76200</xdr:rowOff>
        </xdr:to>
        <xdr:sp macro="" textlink="">
          <xdr:nvSpPr>
            <xdr:cNvPr id="8193" name="BarCodeCtrl1" hidden="1">
              <a:extLst>
                <a:ext uri="{63B3BB69-23CF-44E3-9099-C40C66FF867C}">
                  <a14:compatExt spid="_x0000_s8193"/>
                </a:ext>
                <a:ext uri="{FF2B5EF4-FFF2-40B4-BE49-F238E27FC236}">
                  <a16:creationId xmlns:a16="http://schemas.microsoft.com/office/drawing/2014/main" id="{00000000-0008-0000-05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95249</xdr:colOff>
      <xdr:row>84</xdr:row>
      <xdr:rowOff>19050</xdr:rowOff>
    </xdr:from>
    <xdr:to>
      <xdr:col>43</xdr:col>
      <xdr:colOff>85724</xdr:colOff>
      <xdr:row>86</xdr:row>
      <xdr:rowOff>57150</xdr:rowOff>
    </xdr:to>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666749" y="9734550"/>
          <a:ext cx="3514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●お問合せにつきましては、下記電話番号までご連絡願います。</a:t>
          </a:r>
        </a:p>
      </xdr:txBody>
    </xdr:sp>
    <xdr:clientData/>
  </xdr:twoCellAnchor>
  <xdr:twoCellAnchor>
    <xdr:from>
      <xdr:col>6</xdr:col>
      <xdr:colOff>95249</xdr:colOff>
      <xdr:row>82</xdr:row>
      <xdr:rowOff>66675</xdr:rowOff>
    </xdr:from>
    <xdr:to>
      <xdr:col>43</xdr:col>
      <xdr:colOff>85724</xdr:colOff>
      <xdr:row>84</xdr:row>
      <xdr:rowOff>104775</xdr:rowOff>
    </xdr:to>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666749" y="9439275"/>
          <a:ext cx="3514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●お買い上げありがとうございます。納品書は大切に保管願います。</a:t>
          </a:r>
        </a:p>
      </xdr:txBody>
    </xdr:sp>
    <xdr:clientData/>
  </xdr:twoCellAnchor>
  <xdr:twoCellAnchor>
    <xdr:from>
      <xdr:col>6</xdr:col>
      <xdr:colOff>95249</xdr:colOff>
      <xdr:row>81</xdr:row>
      <xdr:rowOff>0</xdr:rowOff>
    </xdr:from>
    <xdr:to>
      <xdr:col>43</xdr:col>
      <xdr:colOff>85724</xdr:colOff>
      <xdr:row>83</xdr:row>
      <xdr:rowOff>38100</xdr:rowOff>
    </xdr:to>
    <xdr:sp macro="" textlink="">
      <xdr:nvSpPr>
        <xdr:cNvPr id="12" name="テキスト ボックス 11">
          <a:extLst>
            <a:ext uri="{FF2B5EF4-FFF2-40B4-BE49-F238E27FC236}">
              <a16:creationId xmlns:a16="http://schemas.microsoft.com/office/drawing/2014/main" id="{00000000-0008-0000-0500-00000C000000}"/>
            </a:ext>
          </a:extLst>
        </xdr:cNvPr>
        <xdr:cNvSpPr txBox="1"/>
      </xdr:nvSpPr>
      <xdr:spPr>
        <a:xfrm>
          <a:off x="666749" y="9495692"/>
          <a:ext cx="3514725"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●お支払方法：後払い（コンビニ・銀行・郵便局）　</a:t>
          </a:r>
          <a:r>
            <a:rPr kumimoji="1" lang="en-US" altLang="ja-JP" sz="800"/>
            <a:t>【※</a:t>
          </a:r>
          <a:r>
            <a:rPr kumimoji="1" lang="ja-JP" altLang="en-US" sz="800"/>
            <a:t>振込用紙は別途郵送</a:t>
          </a:r>
          <a:r>
            <a:rPr kumimoji="1" lang="en-US" altLang="ja-JP" sz="800"/>
            <a:t>】</a:t>
          </a:r>
          <a:endParaRPr kumimoji="1" lang="ja-JP" altLang="en-US" sz="800"/>
        </a:p>
      </xdr:txBody>
    </xdr:sp>
    <xdr:clientData/>
  </xdr:twoCellAnchor>
  <xdr:twoCellAnchor>
    <xdr:from>
      <xdr:col>9</xdr:col>
      <xdr:colOff>38099</xdr:colOff>
      <xdr:row>85</xdr:row>
      <xdr:rowOff>57150</xdr:rowOff>
    </xdr:from>
    <xdr:to>
      <xdr:col>46</xdr:col>
      <xdr:colOff>28574</xdr:colOff>
      <xdr:row>87</xdr:row>
      <xdr:rowOff>95250</xdr:rowOff>
    </xdr:to>
    <xdr:sp macro="" textlink="">
      <xdr:nvSpPr>
        <xdr:cNvPr id="14" name="テキスト ボックス 13">
          <a:extLst>
            <a:ext uri="{FF2B5EF4-FFF2-40B4-BE49-F238E27FC236}">
              <a16:creationId xmlns:a16="http://schemas.microsoft.com/office/drawing/2014/main" id="{00000000-0008-0000-0500-00000E000000}"/>
            </a:ext>
          </a:extLst>
        </xdr:cNvPr>
        <xdr:cNvSpPr txBox="1"/>
      </xdr:nvSpPr>
      <xdr:spPr>
        <a:xfrm>
          <a:off x="895349" y="9772650"/>
          <a:ext cx="35147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ミドリ安全</a:t>
          </a:r>
          <a:r>
            <a:rPr kumimoji="1" lang="en-US" altLang="ja-JP" sz="900" b="1"/>
            <a:t>.com</a:t>
          </a:r>
          <a:r>
            <a:rPr kumimoji="1" lang="ja-JP" altLang="en-US" sz="900" b="1"/>
            <a:t>コールセンター </a:t>
          </a:r>
          <a:r>
            <a:rPr kumimoji="1" lang="en-US" altLang="ja-JP" sz="900" b="1"/>
            <a:t>TEL:0120-310-355</a:t>
          </a:r>
          <a:endParaRPr kumimoji="1" lang="ja-JP" altLang="en-US" sz="900" b="1"/>
        </a:p>
      </xdr:txBody>
    </xdr:sp>
    <xdr:clientData/>
  </xdr:twoCellAnchor>
  <xdr:twoCellAnchor>
    <xdr:from>
      <xdr:col>49</xdr:col>
      <xdr:colOff>57150</xdr:colOff>
      <xdr:row>11</xdr:row>
      <xdr:rowOff>9525</xdr:rowOff>
    </xdr:from>
    <xdr:to>
      <xdr:col>64</xdr:col>
      <xdr:colOff>66676</xdr:colOff>
      <xdr:row>13</xdr:row>
      <xdr:rowOff>9525</xdr:rowOff>
    </xdr:to>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724400" y="1266825"/>
          <a:ext cx="143827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a:t>
          </a:r>
          <a:r>
            <a:rPr kumimoji="1" lang="en-US" altLang="ja-JP" sz="900"/>
            <a:t>124-0001</a:t>
          </a:r>
          <a:endParaRPr kumimoji="1" lang="ja-JP" altLang="en-US" sz="900"/>
        </a:p>
      </xdr:txBody>
    </xdr:sp>
    <xdr:clientData/>
  </xdr:twoCellAnchor>
  <xdr:twoCellAnchor>
    <xdr:from>
      <xdr:col>49</xdr:col>
      <xdr:colOff>57150</xdr:colOff>
      <xdr:row>12</xdr:row>
      <xdr:rowOff>19050</xdr:rowOff>
    </xdr:from>
    <xdr:to>
      <xdr:col>81</xdr:col>
      <xdr:colOff>76201</xdr:colOff>
      <xdr:row>14</xdr:row>
      <xdr:rowOff>19050</xdr:rowOff>
    </xdr:to>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4724400" y="1390650"/>
          <a:ext cx="306705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あいうえおかきくけこさしすせそたちつてと</a:t>
          </a:r>
        </a:p>
      </xdr:txBody>
    </xdr:sp>
    <xdr:clientData/>
  </xdr:twoCellAnchor>
  <xdr:twoCellAnchor>
    <xdr:from>
      <xdr:col>49</xdr:col>
      <xdr:colOff>57150</xdr:colOff>
      <xdr:row>13</xdr:row>
      <xdr:rowOff>38100</xdr:rowOff>
    </xdr:from>
    <xdr:to>
      <xdr:col>64</xdr:col>
      <xdr:colOff>47626</xdr:colOff>
      <xdr:row>15</xdr:row>
      <xdr:rowOff>57150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4724400" y="1524000"/>
          <a:ext cx="14192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Tel 0120-310-355</a:t>
          </a:r>
        </a:p>
      </xdr:txBody>
    </xdr:sp>
    <xdr:clientData/>
  </xdr:twoCellAnchor>
  <xdr:twoCellAnchor>
    <xdr:from>
      <xdr:col>49</xdr:col>
      <xdr:colOff>57150</xdr:colOff>
      <xdr:row>9</xdr:row>
      <xdr:rowOff>57150</xdr:rowOff>
    </xdr:from>
    <xdr:to>
      <xdr:col>64</xdr:col>
      <xdr:colOff>66676</xdr:colOff>
      <xdr:row>11</xdr:row>
      <xdr:rowOff>57150</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724400" y="1085850"/>
          <a:ext cx="143827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 ミドリ安全株式会社</a:t>
          </a:r>
        </a:p>
      </xdr:txBody>
    </xdr:sp>
    <xdr:clientData/>
  </xdr:twoCellAnchor>
  <xdr:twoCellAnchor>
    <xdr:from>
      <xdr:col>71</xdr:col>
      <xdr:colOff>76200</xdr:colOff>
      <xdr:row>3</xdr:row>
      <xdr:rowOff>9525</xdr:rowOff>
    </xdr:from>
    <xdr:to>
      <xdr:col>72</xdr:col>
      <xdr:colOff>88950</xdr:colOff>
      <xdr:row>4</xdr:row>
      <xdr:rowOff>3225</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6838950" y="352425"/>
          <a:ext cx="108000" cy="10800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ysClr val="windowText" lastClr="000000"/>
              </a:solidFill>
            </a:ln>
            <a:solidFill>
              <a:sysClr val="windowText" lastClr="000000"/>
            </a:solidFill>
          </a:endParaRPr>
        </a:p>
      </xdr:txBody>
    </xdr:sp>
    <xdr:clientData/>
  </xdr:twoCellAnchor>
  <xdr:twoCellAnchor>
    <xdr:from>
      <xdr:col>42</xdr:col>
      <xdr:colOff>986</xdr:colOff>
      <xdr:row>39</xdr:row>
      <xdr:rowOff>19050</xdr:rowOff>
    </xdr:from>
    <xdr:to>
      <xdr:col>44</xdr:col>
      <xdr:colOff>61420</xdr:colOff>
      <xdr:row>41</xdr:row>
      <xdr:rowOff>9525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139434" y="4374274"/>
          <a:ext cx="257503" cy="21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42</xdr:col>
      <xdr:colOff>986</xdr:colOff>
      <xdr:row>45</xdr:row>
      <xdr:rowOff>15437</xdr:rowOff>
    </xdr:from>
    <xdr:to>
      <xdr:col>44</xdr:col>
      <xdr:colOff>61420</xdr:colOff>
      <xdr:row>47</xdr:row>
      <xdr:rowOff>5912</xdr:rowOff>
    </xdr:to>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139434" y="5040696"/>
          <a:ext cx="257503" cy="213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95249</xdr:colOff>
      <xdr:row>79</xdr:row>
      <xdr:rowOff>47625</xdr:rowOff>
    </xdr:from>
    <xdr:to>
      <xdr:col>43</xdr:col>
      <xdr:colOff>85724</xdr:colOff>
      <xdr:row>81</xdr:row>
      <xdr:rowOff>85725</xdr:rowOff>
    </xdr:to>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666749" y="9308856"/>
          <a:ext cx="3514725" cy="27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●＊の付く商品は軽減税率の対象です。</a:t>
          </a:r>
        </a:p>
      </xdr:txBody>
    </xdr:sp>
    <xdr:clientData/>
  </xdr:twoCellAnchor>
  <xdr:twoCellAnchor>
    <xdr:from>
      <xdr:col>65</xdr:col>
      <xdr:colOff>66675</xdr:colOff>
      <xdr:row>2</xdr:row>
      <xdr:rowOff>9525</xdr:rowOff>
    </xdr:from>
    <xdr:to>
      <xdr:col>71</xdr:col>
      <xdr:colOff>26047</xdr:colOff>
      <xdr:row>3</xdr:row>
      <xdr:rowOff>38921</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6257925" y="238125"/>
          <a:ext cx="53087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endParaRPr kumimoji="1" lang="ja-JP" altLang="en-US" sz="1000">
            <a:solidFill>
              <a:srgbClr val="FF0000"/>
            </a:solidFill>
          </a:endParaRPr>
        </a:p>
      </xdr:txBody>
    </xdr:sp>
    <xdr:clientData/>
  </xdr:twoCellAnchor>
  <xdr:twoCellAnchor>
    <xdr:from>
      <xdr:col>1</xdr:col>
      <xdr:colOff>25400</xdr:colOff>
      <xdr:row>8</xdr:row>
      <xdr:rowOff>76200</xdr:rowOff>
    </xdr:from>
    <xdr:to>
      <xdr:col>6</xdr:col>
      <xdr:colOff>76847</xdr:colOff>
      <xdr:row>9</xdr:row>
      <xdr:rowOff>105596</xdr:rowOff>
    </xdr:to>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20650" y="990600"/>
          <a:ext cx="527697"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endParaRPr kumimoji="1" lang="ja-JP" altLang="en-US" sz="1000">
            <a:solidFill>
              <a:srgbClr val="FF0000"/>
            </a:solidFill>
          </a:endParaRPr>
        </a:p>
      </xdr:txBody>
    </xdr:sp>
    <xdr:clientData/>
  </xdr:twoCellAnchor>
  <xdr:twoCellAnchor>
    <xdr:from>
      <xdr:col>1</xdr:col>
      <xdr:colOff>28575</xdr:colOff>
      <xdr:row>12</xdr:row>
      <xdr:rowOff>47625</xdr:rowOff>
    </xdr:from>
    <xdr:to>
      <xdr:col>6</xdr:col>
      <xdr:colOff>76847</xdr:colOff>
      <xdr:row>13</xdr:row>
      <xdr:rowOff>77021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123825" y="1419225"/>
          <a:ext cx="52452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endParaRPr kumimoji="1" lang="ja-JP" altLang="en-US" sz="1000">
            <a:solidFill>
              <a:srgbClr val="FF0000"/>
            </a:solidFill>
          </a:endParaRPr>
        </a:p>
      </xdr:txBody>
    </xdr:sp>
    <xdr:clientData/>
  </xdr:twoCellAnchor>
  <xdr:twoCellAnchor>
    <xdr:from>
      <xdr:col>1</xdr:col>
      <xdr:colOff>19050</xdr:colOff>
      <xdr:row>10</xdr:row>
      <xdr:rowOff>66675</xdr:rowOff>
    </xdr:from>
    <xdr:to>
      <xdr:col>6</xdr:col>
      <xdr:colOff>67322</xdr:colOff>
      <xdr:row>11</xdr:row>
      <xdr:rowOff>96071</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114300" y="1209675"/>
          <a:ext cx="52452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endParaRPr kumimoji="1" lang="ja-JP" altLang="en-US" sz="1000">
            <a:solidFill>
              <a:srgbClr val="FF0000"/>
            </a:solidFill>
          </a:endParaRPr>
        </a:p>
      </xdr:txBody>
    </xdr:sp>
    <xdr:clientData/>
  </xdr:twoCellAnchor>
  <xdr:twoCellAnchor>
    <xdr:from>
      <xdr:col>1</xdr:col>
      <xdr:colOff>28575</xdr:colOff>
      <xdr:row>15</xdr:row>
      <xdr:rowOff>38100</xdr:rowOff>
    </xdr:from>
    <xdr:to>
      <xdr:col>6</xdr:col>
      <xdr:colOff>76847</xdr:colOff>
      <xdr:row>16</xdr:row>
      <xdr:rowOff>67496</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23825" y="1752600"/>
          <a:ext cx="52452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endParaRPr kumimoji="1" lang="ja-JP" altLang="en-US" sz="1000">
            <a:solidFill>
              <a:srgbClr val="FF0000"/>
            </a:solidFill>
          </a:endParaRPr>
        </a:p>
      </xdr:txBody>
    </xdr:sp>
    <xdr:clientData/>
  </xdr:twoCellAnchor>
  <xdr:twoCellAnchor>
    <xdr:from>
      <xdr:col>45</xdr:col>
      <xdr:colOff>6350</xdr:colOff>
      <xdr:row>4</xdr:row>
      <xdr:rowOff>28575</xdr:rowOff>
    </xdr:from>
    <xdr:to>
      <xdr:col>50</xdr:col>
      <xdr:colOff>54622</xdr:colOff>
      <xdr:row>5</xdr:row>
      <xdr:rowOff>57971</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4292600" y="485775"/>
          <a:ext cx="52452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endParaRPr kumimoji="1" lang="ja-JP" altLang="en-US" sz="1000">
            <a:solidFill>
              <a:srgbClr val="FF0000"/>
            </a:solidFill>
          </a:endParaRPr>
        </a:p>
      </xdr:txBody>
    </xdr:sp>
    <xdr:clientData/>
  </xdr:twoCellAnchor>
  <xdr:twoCellAnchor>
    <xdr:from>
      <xdr:col>45</xdr:col>
      <xdr:colOff>0</xdr:colOff>
      <xdr:row>10</xdr:row>
      <xdr:rowOff>95250</xdr:rowOff>
    </xdr:from>
    <xdr:to>
      <xdr:col>50</xdr:col>
      <xdr:colOff>45097</xdr:colOff>
      <xdr:row>12</xdr:row>
      <xdr:rowOff>10346</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4286250" y="1238250"/>
          <a:ext cx="521347"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endParaRPr kumimoji="1" lang="ja-JP" altLang="en-US" sz="1000">
            <a:solidFill>
              <a:srgbClr val="FF0000"/>
            </a:solidFill>
          </a:endParaRPr>
        </a:p>
      </xdr:txBody>
    </xdr:sp>
    <xdr:clientData/>
  </xdr:twoCellAnchor>
  <xdr:twoCellAnchor>
    <xdr:from>
      <xdr:col>45</xdr:col>
      <xdr:colOff>9525</xdr:colOff>
      <xdr:row>12</xdr:row>
      <xdr:rowOff>19050</xdr:rowOff>
    </xdr:from>
    <xdr:to>
      <xdr:col>50</xdr:col>
      <xdr:colOff>57797</xdr:colOff>
      <xdr:row>13</xdr:row>
      <xdr:rowOff>48446</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4295775" y="1390650"/>
          <a:ext cx="524522" cy="14369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H-8</a:t>
          </a:r>
          <a:endParaRPr kumimoji="1" lang="ja-JP" altLang="en-US" sz="1000">
            <a:solidFill>
              <a:srgbClr val="FF0000"/>
            </a:solidFill>
          </a:endParaRPr>
        </a:p>
      </xdr:txBody>
    </xdr:sp>
    <xdr:clientData/>
  </xdr:twoCellAnchor>
  <xdr:twoCellAnchor>
    <xdr:from>
      <xdr:col>45</xdr:col>
      <xdr:colOff>0</xdr:colOff>
      <xdr:row>13</xdr:row>
      <xdr:rowOff>57150</xdr:rowOff>
    </xdr:from>
    <xdr:to>
      <xdr:col>50</xdr:col>
      <xdr:colOff>45097</xdr:colOff>
      <xdr:row>14</xdr:row>
      <xdr:rowOff>104775</xdr:rowOff>
    </xdr:to>
    <xdr:sp macro="" textlink="">
      <xdr:nvSpPr>
        <xdr:cNvPr id="28" name="テキスト ボックス 27">
          <a:extLst>
            <a:ext uri="{FF2B5EF4-FFF2-40B4-BE49-F238E27FC236}">
              <a16:creationId xmlns:a16="http://schemas.microsoft.com/office/drawing/2014/main" id="{00000000-0008-0000-0500-00001C000000}"/>
            </a:ext>
          </a:extLst>
        </xdr:cNvPr>
        <xdr:cNvSpPr txBox="1"/>
      </xdr:nvSpPr>
      <xdr:spPr>
        <a:xfrm>
          <a:off x="3857625" y="1543050"/>
          <a:ext cx="473722" cy="1619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H-9</a:t>
          </a:r>
          <a:endParaRPr kumimoji="1" lang="ja-JP" altLang="en-US" sz="1000">
            <a:solidFill>
              <a:srgbClr val="FF0000"/>
            </a:solidFill>
          </a:endParaRPr>
        </a:p>
      </xdr:txBody>
    </xdr:sp>
    <xdr:clientData/>
  </xdr:twoCellAnchor>
  <xdr:twoCellAnchor>
    <xdr:from>
      <xdr:col>45</xdr:col>
      <xdr:colOff>0</xdr:colOff>
      <xdr:row>14</xdr:row>
      <xdr:rowOff>95250</xdr:rowOff>
    </xdr:from>
    <xdr:to>
      <xdr:col>50</xdr:col>
      <xdr:colOff>45097</xdr:colOff>
      <xdr:row>16</xdr:row>
      <xdr:rowOff>6350</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3857625" y="1695450"/>
          <a:ext cx="473722"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H-10</a:t>
          </a:r>
          <a:endParaRPr kumimoji="1" lang="ja-JP" altLang="en-US" sz="1000">
            <a:solidFill>
              <a:srgbClr val="FF0000"/>
            </a:solidFill>
          </a:endParaRPr>
        </a:p>
      </xdr:txBody>
    </xdr:sp>
    <xdr:clientData/>
  </xdr:twoCellAnchor>
  <xdr:twoCellAnchor>
    <xdr:from>
      <xdr:col>59</xdr:col>
      <xdr:colOff>55217</xdr:colOff>
      <xdr:row>16</xdr:row>
      <xdr:rowOff>44450</xdr:rowOff>
    </xdr:from>
    <xdr:to>
      <xdr:col>65</xdr:col>
      <xdr:colOff>20939</xdr:colOff>
      <xdr:row>17</xdr:row>
      <xdr:rowOff>73025</xdr:rowOff>
    </xdr:to>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4941956" y="1899754"/>
          <a:ext cx="462679" cy="14453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H-11</a:t>
          </a:r>
          <a:endParaRPr kumimoji="1" lang="ja-JP" altLang="en-US" sz="1000">
            <a:solidFill>
              <a:srgbClr val="FF0000"/>
            </a:solidFill>
          </a:endParaRPr>
        </a:p>
      </xdr:txBody>
    </xdr:sp>
    <xdr:clientData/>
  </xdr:twoCellAnchor>
  <xdr:twoCellAnchor>
    <xdr:from>
      <xdr:col>59</xdr:col>
      <xdr:colOff>49695</xdr:colOff>
      <xdr:row>17</xdr:row>
      <xdr:rowOff>107674</xdr:rowOff>
    </xdr:from>
    <xdr:to>
      <xdr:col>65</xdr:col>
      <xdr:colOff>11966</xdr:colOff>
      <xdr:row>19</xdr:row>
      <xdr:rowOff>20293</xdr:rowOff>
    </xdr:to>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936434" y="2078935"/>
          <a:ext cx="459228" cy="14453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H-12</a:t>
          </a:r>
          <a:endParaRPr kumimoji="1" lang="ja-JP" altLang="en-US" sz="1000">
            <a:solidFill>
              <a:srgbClr val="FF0000"/>
            </a:solidFill>
          </a:endParaRPr>
        </a:p>
      </xdr:txBody>
    </xdr:sp>
    <xdr:clientData/>
  </xdr:twoCellAnchor>
  <xdr:twoCellAnchor>
    <xdr:from>
      <xdr:col>1</xdr:col>
      <xdr:colOff>47625</xdr:colOff>
      <xdr:row>18</xdr:row>
      <xdr:rowOff>95250</xdr:rowOff>
    </xdr:from>
    <xdr:to>
      <xdr:col>7</xdr:col>
      <xdr:colOff>10172</xdr:colOff>
      <xdr:row>20</xdr:row>
      <xdr:rowOff>6350</xdr:rowOff>
    </xdr:to>
    <xdr:sp macro="" textlink="">
      <xdr:nvSpPr>
        <xdr:cNvPr id="8192" name="テキスト ボックス 8191">
          <a:extLst>
            <a:ext uri="{FF2B5EF4-FFF2-40B4-BE49-F238E27FC236}">
              <a16:creationId xmlns:a16="http://schemas.microsoft.com/office/drawing/2014/main" id="{00000000-0008-0000-0500-000000200000}"/>
            </a:ext>
          </a:extLst>
        </xdr:cNvPr>
        <xdr:cNvSpPr txBox="1"/>
      </xdr:nvSpPr>
      <xdr:spPr>
        <a:xfrm>
          <a:off x="133350" y="2152650"/>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H-13</a:t>
          </a:r>
          <a:endParaRPr kumimoji="1" lang="ja-JP" altLang="en-US" sz="1000">
            <a:solidFill>
              <a:srgbClr val="FF0000"/>
            </a:solidFill>
          </a:endParaRPr>
        </a:p>
      </xdr:txBody>
    </xdr:sp>
    <xdr:clientData/>
  </xdr:twoCellAnchor>
  <xdr:twoCellAnchor>
    <xdr:from>
      <xdr:col>1</xdr:col>
      <xdr:colOff>57150</xdr:colOff>
      <xdr:row>22</xdr:row>
      <xdr:rowOff>85725</xdr:rowOff>
    </xdr:from>
    <xdr:to>
      <xdr:col>7</xdr:col>
      <xdr:colOff>19697</xdr:colOff>
      <xdr:row>23</xdr:row>
      <xdr:rowOff>111125</xdr:rowOff>
    </xdr:to>
    <xdr:sp macro="" textlink="">
      <xdr:nvSpPr>
        <xdr:cNvPr id="8194" name="テキスト ボックス 8193">
          <a:extLst>
            <a:ext uri="{FF2B5EF4-FFF2-40B4-BE49-F238E27FC236}">
              <a16:creationId xmlns:a16="http://schemas.microsoft.com/office/drawing/2014/main" id="{00000000-0008-0000-0500-000002200000}"/>
            </a:ext>
          </a:extLst>
        </xdr:cNvPr>
        <xdr:cNvSpPr txBox="1"/>
      </xdr:nvSpPr>
      <xdr:spPr>
        <a:xfrm>
          <a:off x="142875" y="2600325"/>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H-14</a:t>
          </a:r>
          <a:endParaRPr kumimoji="1" lang="ja-JP" altLang="en-US" sz="1000">
            <a:solidFill>
              <a:srgbClr val="FF0000"/>
            </a:solidFill>
          </a:endParaRPr>
        </a:p>
      </xdr:txBody>
    </xdr:sp>
    <xdr:clientData/>
  </xdr:twoCellAnchor>
  <xdr:twoCellAnchor>
    <xdr:from>
      <xdr:col>57</xdr:col>
      <xdr:colOff>57150</xdr:colOff>
      <xdr:row>20</xdr:row>
      <xdr:rowOff>66675</xdr:rowOff>
    </xdr:from>
    <xdr:to>
      <xdr:col>63</xdr:col>
      <xdr:colOff>19697</xdr:colOff>
      <xdr:row>21</xdr:row>
      <xdr:rowOff>92075</xdr:rowOff>
    </xdr:to>
    <xdr:sp macro="" textlink="">
      <xdr:nvSpPr>
        <xdr:cNvPr id="8195" name="テキスト ボックス 8194">
          <a:extLst>
            <a:ext uri="{FF2B5EF4-FFF2-40B4-BE49-F238E27FC236}">
              <a16:creationId xmlns:a16="http://schemas.microsoft.com/office/drawing/2014/main" id="{00000000-0008-0000-0500-000003200000}"/>
            </a:ext>
          </a:extLst>
        </xdr:cNvPr>
        <xdr:cNvSpPr txBox="1"/>
      </xdr:nvSpPr>
      <xdr:spPr>
        <a:xfrm>
          <a:off x="4943475" y="2352675"/>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H-15</a:t>
          </a:r>
          <a:endParaRPr kumimoji="1" lang="ja-JP" altLang="en-US" sz="1000">
            <a:solidFill>
              <a:srgbClr val="FF0000"/>
            </a:solidFill>
          </a:endParaRPr>
        </a:p>
      </xdr:txBody>
    </xdr:sp>
    <xdr:clientData/>
  </xdr:twoCellAnchor>
  <xdr:twoCellAnchor>
    <xdr:from>
      <xdr:col>49</xdr:col>
      <xdr:colOff>41827</xdr:colOff>
      <xdr:row>23</xdr:row>
      <xdr:rowOff>19465</xdr:rowOff>
    </xdr:from>
    <xdr:to>
      <xdr:col>55</xdr:col>
      <xdr:colOff>4374</xdr:colOff>
      <xdr:row>24</xdr:row>
      <xdr:rowOff>49696</xdr:rowOff>
    </xdr:to>
    <xdr:sp macro="" textlink="">
      <xdr:nvSpPr>
        <xdr:cNvPr id="8196" name="テキスト ボックス 8195">
          <a:extLst>
            <a:ext uri="{FF2B5EF4-FFF2-40B4-BE49-F238E27FC236}">
              <a16:creationId xmlns:a16="http://schemas.microsoft.com/office/drawing/2014/main" id="{00000000-0008-0000-0500-000004200000}"/>
            </a:ext>
          </a:extLst>
        </xdr:cNvPr>
        <xdr:cNvSpPr txBox="1"/>
      </xdr:nvSpPr>
      <xdr:spPr>
        <a:xfrm>
          <a:off x="4912001" y="2686465"/>
          <a:ext cx="558895" cy="14618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H-16</a:t>
          </a:r>
          <a:endParaRPr kumimoji="1" lang="ja-JP" altLang="en-US" sz="1000">
            <a:solidFill>
              <a:srgbClr val="FF0000"/>
            </a:solidFill>
          </a:endParaRPr>
        </a:p>
      </xdr:txBody>
    </xdr:sp>
    <xdr:clientData/>
  </xdr:twoCellAnchor>
  <xdr:twoCellAnchor>
    <xdr:from>
      <xdr:col>2</xdr:col>
      <xdr:colOff>92351</xdr:colOff>
      <xdr:row>25</xdr:row>
      <xdr:rowOff>4142</xdr:rowOff>
    </xdr:from>
    <xdr:to>
      <xdr:col>8</xdr:col>
      <xdr:colOff>38057</xdr:colOff>
      <xdr:row>26</xdr:row>
      <xdr:rowOff>34373</xdr:rowOff>
    </xdr:to>
    <xdr:sp macro="" textlink="">
      <xdr:nvSpPr>
        <xdr:cNvPr id="8197" name="テキスト ボックス 8196">
          <a:extLst>
            <a:ext uri="{FF2B5EF4-FFF2-40B4-BE49-F238E27FC236}">
              <a16:creationId xmlns:a16="http://schemas.microsoft.com/office/drawing/2014/main" id="{00000000-0008-0000-0500-000005200000}"/>
            </a:ext>
          </a:extLst>
        </xdr:cNvPr>
        <xdr:cNvSpPr txBox="1"/>
      </xdr:nvSpPr>
      <xdr:spPr>
        <a:xfrm>
          <a:off x="291134" y="2903055"/>
          <a:ext cx="542053" cy="14618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H-17</a:t>
          </a:r>
          <a:endParaRPr kumimoji="1" lang="ja-JP" altLang="en-US" sz="1000">
            <a:solidFill>
              <a:srgbClr val="FF0000"/>
            </a:solidFill>
          </a:endParaRPr>
        </a:p>
      </xdr:txBody>
    </xdr:sp>
    <xdr:clientData/>
  </xdr:twoCellAnchor>
  <xdr:twoCellAnchor>
    <xdr:from>
      <xdr:col>17</xdr:col>
      <xdr:colOff>71784</xdr:colOff>
      <xdr:row>25</xdr:row>
      <xdr:rowOff>7316</xdr:rowOff>
    </xdr:from>
    <xdr:to>
      <xdr:col>23</xdr:col>
      <xdr:colOff>20940</xdr:colOff>
      <xdr:row>26</xdr:row>
      <xdr:rowOff>47072</xdr:rowOff>
    </xdr:to>
    <xdr:sp macro="" textlink="">
      <xdr:nvSpPr>
        <xdr:cNvPr id="8198" name="テキスト ボックス 8197">
          <a:extLst>
            <a:ext uri="{FF2B5EF4-FFF2-40B4-BE49-F238E27FC236}">
              <a16:creationId xmlns:a16="http://schemas.microsoft.com/office/drawing/2014/main" id="{00000000-0008-0000-0500-000006200000}"/>
            </a:ext>
          </a:extLst>
        </xdr:cNvPr>
        <xdr:cNvSpPr txBox="1"/>
      </xdr:nvSpPr>
      <xdr:spPr>
        <a:xfrm>
          <a:off x="1761436" y="2906229"/>
          <a:ext cx="545504" cy="1557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H-18</a:t>
          </a:r>
          <a:endParaRPr kumimoji="1" lang="ja-JP" altLang="en-US" sz="1000">
            <a:solidFill>
              <a:srgbClr val="FF0000"/>
            </a:solidFill>
          </a:endParaRPr>
        </a:p>
      </xdr:txBody>
    </xdr:sp>
    <xdr:clientData/>
  </xdr:twoCellAnchor>
  <xdr:twoCellAnchor>
    <xdr:from>
      <xdr:col>45</xdr:col>
      <xdr:colOff>28575</xdr:colOff>
      <xdr:row>30</xdr:row>
      <xdr:rowOff>38100</xdr:rowOff>
    </xdr:from>
    <xdr:to>
      <xdr:col>50</xdr:col>
      <xdr:colOff>76847</xdr:colOff>
      <xdr:row>31</xdr:row>
      <xdr:rowOff>63500</xdr:rowOff>
    </xdr:to>
    <xdr:sp macro="" textlink="">
      <xdr:nvSpPr>
        <xdr:cNvPr id="8199" name="テキスト ボックス 8198">
          <a:extLst>
            <a:ext uri="{FF2B5EF4-FFF2-40B4-BE49-F238E27FC236}">
              <a16:creationId xmlns:a16="http://schemas.microsoft.com/office/drawing/2014/main" id="{00000000-0008-0000-0500-000007200000}"/>
            </a:ext>
          </a:extLst>
        </xdr:cNvPr>
        <xdr:cNvSpPr txBox="1"/>
      </xdr:nvSpPr>
      <xdr:spPr>
        <a:xfrm>
          <a:off x="3886200" y="3467100"/>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H-22</a:t>
          </a:r>
          <a:endParaRPr kumimoji="1" lang="ja-JP" altLang="en-US" sz="1000">
            <a:solidFill>
              <a:srgbClr val="FF0000"/>
            </a:solidFill>
          </a:endParaRPr>
        </a:p>
      </xdr:txBody>
    </xdr:sp>
    <xdr:clientData/>
  </xdr:twoCellAnchor>
  <xdr:twoCellAnchor>
    <xdr:from>
      <xdr:col>45</xdr:col>
      <xdr:colOff>19050</xdr:colOff>
      <xdr:row>26</xdr:row>
      <xdr:rowOff>57150</xdr:rowOff>
    </xdr:from>
    <xdr:to>
      <xdr:col>50</xdr:col>
      <xdr:colOff>67322</xdr:colOff>
      <xdr:row>27</xdr:row>
      <xdr:rowOff>82550</xdr:rowOff>
    </xdr:to>
    <xdr:sp macro="" textlink="">
      <xdr:nvSpPr>
        <xdr:cNvPr id="8200" name="テキスト ボックス 8199">
          <a:extLst>
            <a:ext uri="{FF2B5EF4-FFF2-40B4-BE49-F238E27FC236}">
              <a16:creationId xmlns:a16="http://schemas.microsoft.com/office/drawing/2014/main" id="{00000000-0008-0000-0500-000008200000}"/>
            </a:ext>
          </a:extLst>
        </xdr:cNvPr>
        <xdr:cNvSpPr txBox="1"/>
      </xdr:nvSpPr>
      <xdr:spPr>
        <a:xfrm>
          <a:off x="3876675" y="3028950"/>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H-21</a:t>
          </a:r>
          <a:endParaRPr kumimoji="1" lang="ja-JP" altLang="en-US" sz="1000">
            <a:solidFill>
              <a:srgbClr val="FF0000"/>
            </a:solidFill>
          </a:endParaRPr>
        </a:p>
      </xdr:txBody>
    </xdr:sp>
    <xdr:clientData/>
  </xdr:twoCellAnchor>
  <xdr:twoCellAnchor>
    <xdr:from>
      <xdr:col>23</xdr:col>
      <xdr:colOff>19050</xdr:colOff>
      <xdr:row>30</xdr:row>
      <xdr:rowOff>19050</xdr:rowOff>
    </xdr:from>
    <xdr:to>
      <xdr:col>28</xdr:col>
      <xdr:colOff>67322</xdr:colOff>
      <xdr:row>31</xdr:row>
      <xdr:rowOff>44450</xdr:rowOff>
    </xdr:to>
    <xdr:sp macro="" textlink="">
      <xdr:nvSpPr>
        <xdr:cNvPr id="8201" name="テキスト ボックス 8200">
          <a:extLst>
            <a:ext uri="{FF2B5EF4-FFF2-40B4-BE49-F238E27FC236}">
              <a16:creationId xmlns:a16="http://schemas.microsoft.com/office/drawing/2014/main" id="{00000000-0008-0000-0500-000009200000}"/>
            </a:ext>
          </a:extLst>
        </xdr:cNvPr>
        <xdr:cNvSpPr txBox="1"/>
      </xdr:nvSpPr>
      <xdr:spPr>
        <a:xfrm>
          <a:off x="1990725" y="3448050"/>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H-20</a:t>
          </a:r>
          <a:endParaRPr kumimoji="1" lang="ja-JP" altLang="en-US" sz="1000">
            <a:solidFill>
              <a:srgbClr val="FF0000"/>
            </a:solidFill>
          </a:endParaRPr>
        </a:p>
      </xdr:txBody>
    </xdr:sp>
    <xdr:clientData/>
  </xdr:twoCellAnchor>
  <xdr:twoCellAnchor>
    <xdr:from>
      <xdr:col>22</xdr:col>
      <xdr:colOff>73025</xdr:colOff>
      <xdr:row>26</xdr:row>
      <xdr:rowOff>57150</xdr:rowOff>
    </xdr:from>
    <xdr:to>
      <xdr:col>28</xdr:col>
      <xdr:colOff>38747</xdr:colOff>
      <xdr:row>27</xdr:row>
      <xdr:rowOff>85725</xdr:rowOff>
    </xdr:to>
    <xdr:sp macro="" textlink="">
      <xdr:nvSpPr>
        <xdr:cNvPr id="8202" name="テキスト ボックス 8201">
          <a:extLst>
            <a:ext uri="{FF2B5EF4-FFF2-40B4-BE49-F238E27FC236}">
              <a16:creationId xmlns:a16="http://schemas.microsoft.com/office/drawing/2014/main" id="{00000000-0008-0000-0500-00000A200000}"/>
            </a:ext>
          </a:extLst>
        </xdr:cNvPr>
        <xdr:cNvSpPr txBox="1"/>
      </xdr:nvSpPr>
      <xdr:spPr>
        <a:xfrm>
          <a:off x="1958975" y="3028950"/>
          <a:ext cx="48007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H-19</a:t>
          </a:r>
          <a:endParaRPr kumimoji="1" lang="ja-JP" altLang="en-US" sz="1000">
            <a:solidFill>
              <a:srgbClr val="FF0000"/>
            </a:solidFill>
          </a:endParaRPr>
        </a:p>
      </xdr:txBody>
    </xdr:sp>
    <xdr:clientData/>
  </xdr:twoCellAnchor>
  <xdr:twoCellAnchor>
    <xdr:from>
      <xdr:col>70</xdr:col>
      <xdr:colOff>47625</xdr:colOff>
      <xdr:row>27</xdr:row>
      <xdr:rowOff>9525</xdr:rowOff>
    </xdr:from>
    <xdr:to>
      <xdr:col>76</xdr:col>
      <xdr:colOff>10172</xdr:colOff>
      <xdr:row>28</xdr:row>
      <xdr:rowOff>34925</xdr:rowOff>
    </xdr:to>
    <xdr:sp macro="" textlink="">
      <xdr:nvSpPr>
        <xdr:cNvPr id="8203" name="テキスト ボックス 8202">
          <a:extLst>
            <a:ext uri="{FF2B5EF4-FFF2-40B4-BE49-F238E27FC236}">
              <a16:creationId xmlns:a16="http://schemas.microsoft.com/office/drawing/2014/main" id="{00000000-0008-0000-0500-00000B200000}"/>
            </a:ext>
          </a:extLst>
        </xdr:cNvPr>
        <xdr:cNvSpPr txBox="1"/>
      </xdr:nvSpPr>
      <xdr:spPr>
        <a:xfrm>
          <a:off x="6048375" y="3095625"/>
          <a:ext cx="476897"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H-23</a:t>
          </a:r>
          <a:endParaRPr kumimoji="1" lang="ja-JP" altLang="en-US" sz="1000">
            <a:solidFill>
              <a:srgbClr val="FF0000"/>
            </a:solidFill>
          </a:endParaRPr>
        </a:p>
      </xdr:txBody>
    </xdr:sp>
    <xdr:clientData/>
  </xdr:twoCellAnchor>
  <xdr:twoCellAnchor>
    <xdr:from>
      <xdr:col>70</xdr:col>
      <xdr:colOff>57150</xdr:colOff>
      <xdr:row>29</xdr:row>
      <xdr:rowOff>57150</xdr:rowOff>
    </xdr:from>
    <xdr:to>
      <xdr:col>76</xdr:col>
      <xdr:colOff>19697</xdr:colOff>
      <xdr:row>30</xdr:row>
      <xdr:rowOff>82550</xdr:rowOff>
    </xdr:to>
    <xdr:sp macro="" textlink="">
      <xdr:nvSpPr>
        <xdr:cNvPr id="8204" name="テキスト ボックス 8203">
          <a:extLst>
            <a:ext uri="{FF2B5EF4-FFF2-40B4-BE49-F238E27FC236}">
              <a16:creationId xmlns:a16="http://schemas.microsoft.com/office/drawing/2014/main" id="{00000000-0008-0000-0500-00000C200000}"/>
            </a:ext>
          </a:extLst>
        </xdr:cNvPr>
        <xdr:cNvSpPr txBox="1"/>
      </xdr:nvSpPr>
      <xdr:spPr>
        <a:xfrm>
          <a:off x="7014541" y="3419889"/>
          <a:ext cx="558895" cy="14135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H-24</a:t>
          </a:r>
          <a:endParaRPr kumimoji="1" lang="ja-JP" altLang="en-US" sz="1000">
            <a:solidFill>
              <a:srgbClr val="FF0000"/>
            </a:solidFill>
          </a:endParaRPr>
        </a:p>
      </xdr:txBody>
    </xdr:sp>
    <xdr:clientData/>
  </xdr:twoCellAnchor>
  <xdr:twoCellAnchor>
    <xdr:from>
      <xdr:col>31</xdr:col>
      <xdr:colOff>12481</xdr:colOff>
      <xdr:row>35</xdr:row>
      <xdr:rowOff>31531</xdr:rowOff>
    </xdr:from>
    <xdr:to>
      <xdr:col>36</xdr:col>
      <xdr:colOff>60753</xdr:colOff>
      <xdr:row>36</xdr:row>
      <xdr:rowOff>56931</xdr:rowOff>
    </xdr:to>
    <xdr:sp macro="" textlink="">
      <xdr:nvSpPr>
        <xdr:cNvPr id="8205" name="テキスト ボックス 8204">
          <a:extLst>
            <a:ext uri="{FF2B5EF4-FFF2-40B4-BE49-F238E27FC236}">
              <a16:creationId xmlns:a16="http://schemas.microsoft.com/office/drawing/2014/main" id="{00000000-0008-0000-0500-00000D200000}"/>
            </a:ext>
          </a:extLst>
        </xdr:cNvPr>
        <xdr:cNvSpPr txBox="1"/>
      </xdr:nvSpPr>
      <xdr:spPr>
        <a:xfrm>
          <a:off x="3067050" y="3940065"/>
          <a:ext cx="540944" cy="13707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endParaRPr kumimoji="1" lang="ja-JP" altLang="en-US" sz="1000">
            <a:solidFill>
              <a:srgbClr val="FF0000"/>
            </a:solidFill>
          </a:endParaRPr>
        </a:p>
      </xdr:txBody>
    </xdr:sp>
    <xdr:clientData/>
  </xdr:twoCellAnchor>
  <xdr:twoCellAnchor>
    <xdr:from>
      <xdr:col>26</xdr:col>
      <xdr:colOff>15875</xdr:colOff>
      <xdr:row>68</xdr:row>
      <xdr:rowOff>25400</xdr:rowOff>
    </xdr:from>
    <xdr:to>
      <xdr:col>31</xdr:col>
      <xdr:colOff>64147</xdr:colOff>
      <xdr:row>69</xdr:row>
      <xdr:rowOff>57150</xdr:rowOff>
    </xdr:to>
    <xdr:sp macro="" textlink="">
      <xdr:nvSpPr>
        <xdr:cNvPr id="8208" name="テキスト ボックス 8207">
          <a:extLst>
            <a:ext uri="{FF2B5EF4-FFF2-40B4-BE49-F238E27FC236}">
              <a16:creationId xmlns:a16="http://schemas.microsoft.com/office/drawing/2014/main" id="{00000000-0008-0000-0500-000010200000}"/>
            </a:ext>
          </a:extLst>
        </xdr:cNvPr>
        <xdr:cNvSpPr txBox="1"/>
      </xdr:nvSpPr>
      <xdr:spPr>
        <a:xfrm>
          <a:off x="2492375" y="7997092"/>
          <a:ext cx="524522" cy="14898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a:t>
          </a:r>
          <a:endParaRPr kumimoji="1" lang="ja-JP" altLang="en-US" sz="1000">
            <a:solidFill>
              <a:srgbClr val="FF0000"/>
            </a:solidFill>
          </a:endParaRPr>
        </a:p>
      </xdr:txBody>
    </xdr:sp>
    <xdr:clientData/>
  </xdr:twoCellAnchor>
  <xdr:twoCellAnchor>
    <xdr:from>
      <xdr:col>63</xdr:col>
      <xdr:colOff>19050</xdr:colOff>
      <xdr:row>35</xdr:row>
      <xdr:rowOff>19050</xdr:rowOff>
    </xdr:from>
    <xdr:to>
      <xdr:col>68</xdr:col>
      <xdr:colOff>64147</xdr:colOff>
      <xdr:row>36</xdr:row>
      <xdr:rowOff>47625</xdr:rowOff>
    </xdr:to>
    <xdr:sp macro="" textlink="">
      <xdr:nvSpPr>
        <xdr:cNvPr id="8209" name="テキスト ボックス 8208">
          <a:extLst>
            <a:ext uri="{FF2B5EF4-FFF2-40B4-BE49-F238E27FC236}">
              <a16:creationId xmlns:a16="http://schemas.microsoft.com/office/drawing/2014/main" id="{00000000-0008-0000-0500-000011200000}"/>
            </a:ext>
          </a:extLst>
        </xdr:cNvPr>
        <xdr:cNvSpPr txBox="1"/>
      </xdr:nvSpPr>
      <xdr:spPr>
        <a:xfrm>
          <a:off x="5419725" y="4019550"/>
          <a:ext cx="47372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endParaRPr kumimoji="1" lang="ja-JP" altLang="en-US" sz="1000">
            <a:solidFill>
              <a:srgbClr val="FF0000"/>
            </a:solidFill>
          </a:endParaRPr>
        </a:p>
      </xdr:txBody>
    </xdr:sp>
    <xdr:clientData/>
  </xdr:twoCellAnchor>
  <xdr:twoCellAnchor>
    <xdr:from>
      <xdr:col>53</xdr:col>
      <xdr:colOff>9525</xdr:colOff>
      <xdr:row>35</xdr:row>
      <xdr:rowOff>19050</xdr:rowOff>
    </xdr:from>
    <xdr:to>
      <xdr:col>58</xdr:col>
      <xdr:colOff>54622</xdr:colOff>
      <xdr:row>36</xdr:row>
      <xdr:rowOff>47625</xdr:rowOff>
    </xdr:to>
    <xdr:sp macro="" textlink="">
      <xdr:nvSpPr>
        <xdr:cNvPr id="8210" name="テキスト ボックス 8209">
          <a:extLst>
            <a:ext uri="{FF2B5EF4-FFF2-40B4-BE49-F238E27FC236}">
              <a16:creationId xmlns:a16="http://schemas.microsoft.com/office/drawing/2014/main" id="{00000000-0008-0000-0500-000012200000}"/>
            </a:ext>
          </a:extLst>
        </xdr:cNvPr>
        <xdr:cNvSpPr txBox="1"/>
      </xdr:nvSpPr>
      <xdr:spPr>
        <a:xfrm>
          <a:off x="4552950" y="4019550"/>
          <a:ext cx="47372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endParaRPr kumimoji="1" lang="ja-JP" altLang="en-US" sz="1000">
            <a:solidFill>
              <a:srgbClr val="FF0000"/>
            </a:solidFill>
          </a:endParaRPr>
        </a:p>
      </xdr:txBody>
    </xdr:sp>
    <xdr:clientData/>
  </xdr:twoCellAnchor>
  <xdr:twoCellAnchor>
    <xdr:from>
      <xdr:col>45</xdr:col>
      <xdr:colOff>0</xdr:colOff>
      <xdr:row>35</xdr:row>
      <xdr:rowOff>38100</xdr:rowOff>
    </xdr:from>
    <xdr:to>
      <xdr:col>50</xdr:col>
      <xdr:colOff>45097</xdr:colOff>
      <xdr:row>36</xdr:row>
      <xdr:rowOff>66675</xdr:rowOff>
    </xdr:to>
    <xdr:sp macro="" textlink="">
      <xdr:nvSpPr>
        <xdr:cNvPr id="8211" name="テキスト ボックス 8210">
          <a:extLst>
            <a:ext uri="{FF2B5EF4-FFF2-40B4-BE49-F238E27FC236}">
              <a16:creationId xmlns:a16="http://schemas.microsoft.com/office/drawing/2014/main" id="{00000000-0008-0000-0500-000013200000}"/>
            </a:ext>
          </a:extLst>
        </xdr:cNvPr>
        <xdr:cNvSpPr txBox="1"/>
      </xdr:nvSpPr>
      <xdr:spPr>
        <a:xfrm>
          <a:off x="3857625" y="4038600"/>
          <a:ext cx="47372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endParaRPr kumimoji="1" lang="ja-JP" altLang="en-US" sz="1000">
            <a:solidFill>
              <a:srgbClr val="FF0000"/>
            </a:solidFill>
          </a:endParaRPr>
        </a:p>
      </xdr:txBody>
    </xdr:sp>
    <xdr:clientData/>
  </xdr:twoCellAnchor>
  <xdr:twoCellAnchor>
    <xdr:from>
      <xdr:col>10</xdr:col>
      <xdr:colOff>28575</xdr:colOff>
      <xdr:row>36</xdr:row>
      <xdr:rowOff>57150</xdr:rowOff>
    </xdr:from>
    <xdr:to>
      <xdr:col>15</xdr:col>
      <xdr:colOff>73672</xdr:colOff>
      <xdr:row>37</xdr:row>
      <xdr:rowOff>85725</xdr:rowOff>
    </xdr:to>
    <xdr:sp macro="" textlink="">
      <xdr:nvSpPr>
        <xdr:cNvPr id="8212" name="テキスト ボックス 8211">
          <a:extLst>
            <a:ext uri="{FF2B5EF4-FFF2-40B4-BE49-F238E27FC236}">
              <a16:creationId xmlns:a16="http://schemas.microsoft.com/office/drawing/2014/main" id="{00000000-0008-0000-0500-000014200000}"/>
            </a:ext>
          </a:extLst>
        </xdr:cNvPr>
        <xdr:cNvSpPr txBox="1"/>
      </xdr:nvSpPr>
      <xdr:spPr>
        <a:xfrm>
          <a:off x="885825" y="4171950"/>
          <a:ext cx="47372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endParaRPr kumimoji="1" lang="ja-JP" altLang="en-US" sz="1000">
            <a:solidFill>
              <a:srgbClr val="FF0000"/>
            </a:solidFill>
          </a:endParaRPr>
        </a:p>
      </xdr:txBody>
    </xdr:sp>
    <xdr:clientData/>
  </xdr:twoCellAnchor>
  <xdr:twoCellAnchor>
    <xdr:from>
      <xdr:col>1</xdr:col>
      <xdr:colOff>53975</xdr:colOff>
      <xdr:row>79</xdr:row>
      <xdr:rowOff>82550</xdr:rowOff>
    </xdr:from>
    <xdr:to>
      <xdr:col>7</xdr:col>
      <xdr:colOff>19697</xdr:colOff>
      <xdr:row>81</xdr:row>
      <xdr:rowOff>0</xdr:rowOff>
    </xdr:to>
    <xdr:sp macro="" textlink="">
      <xdr:nvSpPr>
        <xdr:cNvPr id="8213" name="テキスト ボックス 8212">
          <a:extLst>
            <a:ext uri="{FF2B5EF4-FFF2-40B4-BE49-F238E27FC236}">
              <a16:creationId xmlns:a16="http://schemas.microsoft.com/office/drawing/2014/main" id="{00000000-0008-0000-0500-000015200000}"/>
            </a:ext>
          </a:extLst>
        </xdr:cNvPr>
        <xdr:cNvSpPr txBox="1"/>
      </xdr:nvSpPr>
      <xdr:spPr>
        <a:xfrm>
          <a:off x="139700" y="9112250"/>
          <a:ext cx="480072" cy="1460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F-2</a:t>
          </a:r>
          <a:endParaRPr kumimoji="1" lang="ja-JP" altLang="en-US" sz="1000">
            <a:solidFill>
              <a:srgbClr val="FF0000"/>
            </a:solidFill>
          </a:endParaRPr>
        </a:p>
      </xdr:txBody>
    </xdr:sp>
    <xdr:clientData/>
  </xdr:twoCellAnchor>
  <xdr:twoCellAnchor>
    <xdr:from>
      <xdr:col>1</xdr:col>
      <xdr:colOff>57150</xdr:colOff>
      <xdr:row>81</xdr:row>
      <xdr:rowOff>15875</xdr:rowOff>
    </xdr:from>
    <xdr:to>
      <xdr:col>7</xdr:col>
      <xdr:colOff>19697</xdr:colOff>
      <xdr:row>82</xdr:row>
      <xdr:rowOff>44450</xdr:rowOff>
    </xdr:to>
    <xdr:sp macro="" textlink="">
      <xdr:nvSpPr>
        <xdr:cNvPr id="8214" name="テキスト ボックス 8213">
          <a:extLst>
            <a:ext uri="{FF2B5EF4-FFF2-40B4-BE49-F238E27FC236}">
              <a16:creationId xmlns:a16="http://schemas.microsoft.com/office/drawing/2014/main" id="{00000000-0008-0000-0500-000016200000}"/>
            </a:ext>
          </a:extLst>
        </xdr:cNvPr>
        <xdr:cNvSpPr txBox="1"/>
      </xdr:nvSpPr>
      <xdr:spPr>
        <a:xfrm>
          <a:off x="142875" y="9274175"/>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F-3</a:t>
          </a:r>
          <a:endParaRPr kumimoji="1" lang="ja-JP" altLang="en-US" sz="1000">
            <a:solidFill>
              <a:srgbClr val="FF0000"/>
            </a:solidFill>
          </a:endParaRPr>
        </a:p>
      </xdr:txBody>
    </xdr:sp>
    <xdr:clientData/>
  </xdr:twoCellAnchor>
  <xdr:twoCellAnchor>
    <xdr:from>
      <xdr:col>1</xdr:col>
      <xdr:colOff>57150</xdr:colOff>
      <xdr:row>82</xdr:row>
      <xdr:rowOff>76200</xdr:rowOff>
    </xdr:from>
    <xdr:to>
      <xdr:col>7</xdr:col>
      <xdr:colOff>16522</xdr:colOff>
      <xdr:row>83</xdr:row>
      <xdr:rowOff>104775</xdr:rowOff>
    </xdr:to>
    <xdr:sp macro="" textlink="">
      <xdr:nvSpPr>
        <xdr:cNvPr id="8215" name="テキスト ボックス 8214">
          <a:extLst>
            <a:ext uri="{FF2B5EF4-FFF2-40B4-BE49-F238E27FC236}">
              <a16:creationId xmlns:a16="http://schemas.microsoft.com/office/drawing/2014/main" id="{00000000-0008-0000-0500-000017200000}"/>
            </a:ext>
          </a:extLst>
        </xdr:cNvPr>
        <xdr:cNvSpPr txBox="1"/>
      </xdr:nvSpPr>
      <xdr:spPr>
        <a:xfrm>
          <a:off x="142875" y="9448800"/>
          <a:ext cx="473722"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F-4</a:t>
          </a:r>
          <a:endParaRPr kumimoji="1" lang="ja-JP" altLang="en-US" sz="1000">
            <a:solidFill>
              <a:srgbClr val="FF0000"/>
            </a:solidFill>
          </a:endParaRPr>
        </a:p>
      </xdr:txBody>
    </xdr:sp>
    <xdr:clientData/>
  </xdr:twoCellAnchor>
  <xdr:twoCellAnchor>
    <xdr:from>
      <xdr:col>4</xdr:col>
      <xdr:colOff>24848</xdr:colOff>
      <xdr:row>86</xdr:row>
      <xdr:rowOff>0</xdr:rowOff>
    </xdr:from>
    <xdr:to>
      <xdr:col>9</xdr:col>
      <xdr:colOff>73119</xdr:colOff>
      <xdr:row>87</xdr:row>
      <xdr:rowOff>28576</xdr:rowOff>
    </xdr:to>
    <xdr:sp macro="" textlink="">
      <xdr:nvSpPr>
        <xdr:cNvPr id="8216" name="テキスト ボックス 8215">
          <a:extLst>
            <a:ext uri="{FF2B5EF4-FFF2-40B4-BE49-F238E27FC236}">
              <a16:creationId xmlns:a16="http://schemas.microsoft.com/office/drawing/2014/main" id="{00000000-0008-0000-0500-000018200000}"/>
            </a:ext>
          </a:extLst>
        </xdr:cNvPr>
        <xdr:cNvSpPr txBox="1"/>
      </xdr:nvSpPr>
      <xdr:spPr>
        <a:xfrm>
          <a:off x="422413" y="9972261"/>
          <a:ext cx="545228" cy="14453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F-5</a:t>
          </a:r>
          <a:endParaRPr kumimoji="1" lang="ja-JP" altLang="en-US" sz="1000">
            <a:solidFill>
              <a:srgbClr val="FF0000"/>
            </a:solidFill>
          </a:endParaRPr>
        </a:p>
      </xdr:txBody>
    </xdr:sp>
    <xdr:clientData/>
  </xdr:twoCellAnchor>
  <xdr:twoCellAnchor>
    <xdr:from>
      <xdr:col>59</xdr:col>
      <xdr:colOff>0</xdr:colOff>
      <xdr:row>76</xdr:row>
      <xdr:rowOff>28575</xdr:rowOff>
    </xdr:from>
    <xdr:to>
      <xdr:col>64</xdr:col>
      <xdr:colOff>48272</xdr:colOff>
      <xdr:row>77</xdr:row>
      <xdr:rowOff>57150</xdr:rowOff>
    </xdr:to>
    <xdr:sp macro="" textlink="">
      <xdr:nvSpPr>
        <xdr:cNvPr id="8217" name="テキスト ボックス 8216">
          <a:extLst>
            <a:ext uri="{FF2B5EF4-FFF2-40B4-BE49-F238E27FC236}">
              <a16:creationId xmlns:a16="http://schemas.microsoft.com/office/drawing/2014/main" id="{00000000-0008-0000-0500-000019200000}"/>
            </a:ext>
          </a:extLst>
        </xdr:cNvPr>
        <xdr:cNvSpPr txBox="1"/>
      </xdr:nvSpPr>
      <xdr:spPr>
        <a:xfrm>
          <a:off x="5057775" y="8715375"/>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F-10</a:t>
          </a:r>
          <a:endParaRPr kumimoji="1" lang="ja-JP" altLang="en-US" sz="1000">
            <a:solidFill>
              <a:srgbClr val="FF0000"/>
            </a:solidFill>
          </a:endParaRPr>
        </a:p>
      </xdr:txBody>
    </xdr:sp>
    <xdr:clientData/>
  </xdr:twoCellAnchor>
  <xdr:twoCellAnchor>
    <xdr:from>
      <xdr:col>59</xdr:col>
      <xdr:colOff>9525</xdr:colOff>
      <xdr:row>73</xdr:row>
      <xdr:rowOff>95250</xdr:rowOff>
    </xdr:from>
    <xdr:to>
      <xdr:col>64</xdr:col>
      <xdr:colOff>57797</xdr:colOff>
      <xdr:row>75</xdr:row>
      <xdr:rowOff>9525</xdr:rowOff>
    </xdr:to>
    <xdr:sp macro="" textlink="">
      <xdr:nvSpPr>
        <xdr:cNvPr id="8218" name="テキスト ボックス 8217">
          <a:extLst>
            <a:ext uri="{FF2B5EF4-FFF2-40B4-BE49-F238E27FC236}">
              <a16:creationId xmlns:a16="http://schemas.microsoft.com/office/drawing/2014/main" id="{00000000-0008-0000-0500-00001A200000}"/>
            </a:ext>
          </a:extLst>
        </xdr:cNvPr>
        <xdr:cNvSpPr txBox="1"/>
      </xdr:nvSpPr>
      <xdr:spPr>
        <a:xfrm>
          <a:off x="5067300" y="8439150"/>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F-9</a:t>
          </a:r>
          <a:endParaRPr kumimoji="1" lang="ja-JP" altLang="en-US" sz="1000">
            <a:solidFill>
              <a:srgbClr val="FF0000"/>
            </a:solidFill>
          </a:endParaRPr>
        </a:p>
      </xdr:txBody>
    </xdr:sp>
    <xdr:clientData/>
  </xdr:twoCellAnchor>
  <xdr:twoCellAnchor>
    <xdr:from>
      <xdr:col>59</xdr:col>
      <xdr:colOff>9525</xdr:colOff>
      <xdr:row>72</xdr:row>
      <xdr:rowOff>9525</xdr:rowOff>
    </xdr:from>
    <xdr:to>
      <xdr:col>64</xdr:col>
      <xdr:colOff>57797</xdr:colOff>
      <xdr:row>73</xdr:row>
      <xdr:rowOff>38100</xdr:rowOff>
    </xdr:to>
    <xdr:sp macro="" textlink="">
      <xdr:nvSpPr>
        <xdr:cNvPr id="8219" name="テキスト ボックス 8218">
          <a:extLst>
            <a:ext uri="{FF2B5EF4-FFF2-40B4-BE49-F238E27FC236}">
              <a16:creationId xmlns:a16="http://schemas.microsoft.com/office/drawing/2014/main" id="{00000000-0008-0000-0500-00001B200000}"/>
            </a:ext>
          </a:extLst>
        </xdr:cNvPr>
        <xdr:cNvSpPr txBox="1"/>
      </xdr:nvSpPr>
      <xdr:spPr>
        <a:xfrm>
          <a:off x="5067300" y="8239125"/>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F-8</a:t>
          </a:r>
          <a:endParaRPr kumimoji="1" lang="ja-JP" altLang="en-US" sz="1000">
            <a:solidFill>
              <a:srgbClr val="FF0000"/>
            </a:solidFill>
          </a:endParaRPr>
        </a:p>
      </xdr:txBody>
    </xdr:sp>
    <xdr:clientData/>
  </xdr:twoCellAnchor>
  <xdr:twoCellAnchor>
    <xdr:from>
      <xdr:col>59</xdr:col>
      <xdr:colOff>28575</xdr:colOff>
      <xdr:row>70</xdr:row>
      <xdr:rowOff>19050</xdr:rowOff>
    </xdr:from>
    <xdr:to>
      <xdr:col>64</xdr:col>
      <xdr:colOff>76847</xdr:colOff>
      <xdr:row>71</xdr:row>
      <xdr:rowOff>47625</xdr:rowOff>
    </xdr:to>
    <xdr:sp macro="" textlink="">
      <xdr:nvSpPr>
        <xdr:cNvPr id="8220" name="テキスト ボックス 8219">
          <a:extLst>
            <a:ext uri="{FF2B5EF4-FFF2-40B4-BE49-F238E27FC236}">
              <a16:creationId xmlns:a16="http://schemas.microsoft.com/office/drawing/2014/main" id="{00000000-0008-0000-0500-00001C200000}"/>
            </a:ext>
          </a:extLst>
        </xdr:cNvPr>
        <xdr:cNvSpPr txBox="1"/>
      </xdr:nvSpPr>
      <xdr:spPr>
        <a:xfrm>
          <a:off x="5086350" y="8020050"/>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F-7</a:t>
          </a:r>
          <a:endParaRPr kumimoji="1" lang="ja-JP" altLang="en-US" sz="1000">
            <a:solidFill>
              <a:srgbClr val="FF0000"/>
            </a:solidFill>
          </a:endParaRPr>
        </a:p>
      </xdr:txBody>
    </xdr:sp>
    <xdr:clientData/>
  </xdr:twoCellAnchor>
  <xdr:twoCellAnchor>
    <xdr:from>
      <xdr:col>59</xdr:col>
      <xdr:colOff>19050</xdr:colOff>
      <xdr:row>68</xdr:row>
      <xdr:rowOff>19050</xdr:rowOff>
    </xdr:from>
    <xdr:to>
      <xdr:col>64</xdr:col>
      <xdr:colOff>67322</xdr:colOff>
      <xdr:row>69</xdr:row>
      <xdr:rowOff>47625</xdr:rowOff>
    </xdr:to>
    <xdr:sp macro="" textlink="">
      <xdr:nvSpPr>
        <xdr:cNvPr id="8221" name="テキスト ボックス 8220">
          <a:extLst>
            <a:ext uri="{FF2B5EF4-FFF2-40B4-BE49-F238E27FC236}">
              <a16:creationId xmlns:a16="http://schemas.microsoft.com/office/drawing/2014/main" id="{00000000-0008-0000-0500-00001D200000}"/>
            </a:ext>
          </a:extLst>
        </xdr:cNvPr>
        <xdr:cNvSpPr txBox="1"/>
      </xdr:nvSpPr>
      <xdr:spPr>
        <a:xfrm>
          <a:off x="5076825" y="7791450"/>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F-6</a:t>
          </a:r>
          <a:endParaRPr kumimoji="1" lang="ja-JP" altLang="en-US" sz="1000">
            <a:solidFill>
              <a:srgbClr val="FF0000"/>
            </a:solidFill>
          </a:endParaRPr>
        </a:p>
      </xdr:txBody>
    </xdr:sp>
    <xdr:clientData/>
  </xdr:twoCellAnchor>
  <xdr:twoCellAnchor>
    <xdr:from>
      <xdr:col>59</xdr:col>
      <xdr:colOff>0</xdr:colOff>
      <xdr:row>83</xdr:row>
      <xdr:rowOff>104775</xdr:rowOff>
    </xdr:from>
    <xdr:to>
      <xdr:col>64</xdr:col>
      <xdr:colOff>48272</xdr:colOff>
      <xdr:row>85</xdr:row>
      <xdr:rowOff>19050</xdr:rowOff>
    </xdr:to>
    <xdr:sp macro="" textlink="">
      <xdr:nvSpPr>
        <xdr:cNvPr id="8222" name="テキスト ボックス 8221">
          <a:extLst>
            <a:ext uri="{FF2B5EF4-FFF2-40B4-BE49-F238E27FC236}">
              <a16:creationId xmlns:a16="http://schemas.microsoft.com/office/drawing/2014/main" id="{00000000-0008-0000-0500-00001E200000}"/>
            </a:ext>
          </a:extLst>
        </xdr:cNvPr>
        <xdr:cNvSpPr txBox="1"/>
      </xdr:nvSpPr>
      <xdr:spPr>
        <a:xfrm>
          <a:off x="5057775" y="9591675"/>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F-14</a:t>
          </a:r>
          <a:endParaRPr kumimoji="1" lang="ja-JP" altLang="en-US" sz="1000">
            <a:solidFill>
              <a:srgbClr val="FF0000"/>
            </a:solidFill>
          </a:endParaRPr>
        </a:p>
      </xdr:txBody>
    </xdr:sp>
    <xdr:clientData/>
  </xdr:twoCellAnchor>
  <xdr:twoCellAnchor>
    <xdr:from>
      <xdr:col>59</xdr:col>
      <xdr:colOff>19050</xdr:colOff>
      <xdr:row>82</xdr:row>
      <xdr:rowOff>9525</xdr:rowOff>
    </xdr:from>
    <xdr:to>
      <xdr:col>64</xdr:col>
      <xdr:colOff>67322</xdr:colOff>
      <xdr:row>83</xdr:row>
      <xdr:rowOff>38100</xdr:rowOff>
    </xdr:to>
    <xdr:sp macro="" textlink="">
      <xdr:nvSpPr>
        <xdr:cNvPr id="8223" name="テキスト ボックス 8222">
          <a:extLst>
            <a:ext uri="{FF2B5EF4-FFF2-40B4-BE49-F238E27FC236}">
              <a16:creationId xmlns:a16="http://schemas.microsoft.com/office/drawing/2014/main" id="{00000000-0008-0000-0500-00001F200000}"/>
            </a:ext>
          </a:extLst>
        </xdr:cNvPr>
        <xdr:cNvSpPr txBox="1"/>
      </xdr:nvSpPr>
      <xdr:spPr>
        <a:xfrm>
          <a:off x="5076825" y="9382125"/>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F-13</a:t>
          </a:r>
          <a:endParaRPr kumimoji="1" lang="ja-JP" altLang="en-US" sz="1000">
            <a:solidFill>
              <a:srgbClr val="FF0000"/>
            </a:solidFill>
          </a:endParaRPr>
        </a:p>
      </xdr:txBody>
    </xdr:sp>
    <xdr:clientData/>
  </xdr:twoCellAnchor>
  <xdr:twoCellAnchor>
    <xdr:from>
      <xdr:col>59</xdr:col>
      <xdr:colOff>19050</xdr:colOff>
      <xdr:row>80</xdr:row>
      <xdr:rowOff>19050</xdr:rowOff>
    </xdr:from>
    <xdr:to>
      <xdr:col>64</xdr:col>
      <xdr:colOff>67322</xdr:colOff>
      <xdr:row>81</xdr:row>
      <xdr:rowOff>47625</xdr:rowOff>
    </xdr:to>
    <xdr:sp macro="" textlink="">
      <xdr:nvSpPr>
        <xdr:cNvPr id="8224" name="テキスト ボックス 8223">
          <a:extLst>
            <a:ext uri="{FF2B5EF4-FFF2-40B4-BE49-F238E27FC236}">
              <a16:creationId xmlns:a16="http://schemas.microsoft.com/office/drawing/2014/main" id="{00000000-0008-0000-0500-000020200000}"/>
            </a:ext>
          </a:extLst>
        </xdr:cNvPr>
        <xdr:cNvSpPr txBox="1"/>
      </xdr:nvSpPr>
      <xdr:spPr>
        <a:xfrm>
          <a:off x="5076825" y="9163050"/>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F-12</a:t>
          </a:r>
          <a:endParaRPr kumimoji="1" lang="ja-JP" altLang="en-US" sz="1000">
            <a:solidFill>
              <a:srgbClr val="FF0000"/>
            </a:solidFill>
          </a:endParaRPr>
        </a:p>
      </xdr:txBody>
    </xdr:sp>
    <xdr:clientData/>
  </xdr:twoCellAnchor>
  <xdr:twoCellAnchor>
    <xdr:from>
      <xdr:col>59</xdr:col>
      <xdr:colOff>9525</xdr:colOff>
      <xdr:row>78</xdr:row>
      <xdr:rowOff>19050</xdr:rowOff>
    </xdr:from>
    <xdr:to>
      <xdr:col>64</xdr:col>
      <xdr:colOff>57797</xdr:colOff>
      <xdr:row>79</xdr:row>
      <xdr:rowOff>47625</xdr:rowOff>
    </xdr:to>
    <xdr:sp macro="" textlink="">
      <xdr:nvSpPr>
        <xdr:cNvPr id="8225" name="テキスト ボックス 8224">
          <a:extLst>
            <a:ext uri="{FF2B5EF4-FFF2-40B4-BE49-F238E27FC236}">
              <a16:creationId xmlns:a16="http://schemas.microsoft.com/office/drawing/2014/main" id="{00000000-0008-0000-0500-000021200000}"/>
            </a:ext>
          </a:extLst>
        </xdr:cNvPr>
        <xdr:cNvSpPr txBox="1"/>
      </xdr:nvSpPr>
      <xdr:spPr>
        <a:xfrm>
          <a:off x="5067300" y="8934450"/>
          <a:ext cx="47689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F-11</a:t>
          </a:r>
          <a:endParaRPr kumimoji="1" lang="ja-JP" altLang="en-US" sz="1000">
            <a:solidFill>
              <a:srgbClr val="FF0000"/>
            </a:solidFill>
          </a:endParaRPr>
        </a:p>
      </xdr:txBody>
    </xdr:sp>
    <xdr:clientData/>
  </xdr:twoCellAnchor>
  <xdr:twoCellAnchor>
    <xdr:from>
      <xdr:col>20</xdr:col>
      <xdr:colOff>57150</xdr:colOff>
      <xdr:row>88</xdr:row>
      <xdr:rowOff>15875</xdr:rowOff>
    </xdr:from>
    <xdr:to>
      <xdr:col>26</xdr:col>
      <xdr:colOff>19697</xdr:colOff>
      <xdr:row>89</xdr:row>
      <xdr:rowOff>53975</xdr:rowOff>
    </xdr:to>
    <xdr:sp macro="" textlink="">
      <xdr:nvSpPr>
        <xdr:cNvPr id="8226" name="テキスト ボックス 8225">
          <a:extLst>
            <a:ext uri="{FF2B5EF4-FFF2-40B4-BE49-F238E27FC236}">
              <a16:creationId xmlns:a16="http://schemas.microsoft.com/office/drawing/2014/main" id="{00000000-0008-0000-0500-000022200000}"/>
            </a:ext>
          </a:extLst>
        </xdr:cNvPr>
        <xdr:cNvSpPr txBox="1"/>
      </xdr:nvSpPr>
      <xdr:spPr>
        <a:xfrm>
          <a:off x="1771650" y="10074275"/>
          <a:ext cx="476897" cy="152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F-15</a:t>
          </a:r>
          <a:endParaRPr kumimoji="1" lang="ja-JP" altLang="en-US" sz="1000">
            <a:solidFill>
              <a:srgbClr val="FF0000"/>
            </a:solidFill>
          </a:endParaRPr>
        </a:p>
      </xdr:txBody>
    </xdr:sp>
    <xdr:clientData/>
  </xdr:twoCellAnchor>
  <xdr:twoCellAnchor>
    <xdr:from>
      <xdr:col>61</xdr:col>
      <xdr:colOff>86139</xdr:colOff>
      <xdr:row>9</xdr:row>
      <xdr:rowOff>100220</xdr:rowOff>
    </xdr:from>
    <xdr:to>
      <xdr:col>67</xdr:col>
      <xdr:colOff>48687</xdr:colOff>
      <xdr:row>11</xdr:row>
      <xdr:rowOff>9664</xdr:rowOff>
    </xdr:to>
    <xdr:sp macro="" textlink="">
      <xdr:nvSpPr>
        <xdr:cNvPr id="8206" name="テキスト ボックス 8205">
          <a:extLst>
            <a:ext uri="{FF2B5EF4-FFF2-40B4-BE49-F238E27FC236}">
              <a16:creationId xmlns:a16="http://schemas.microsoft.com/office/drawing/2014/main" id="{00000000-0008-0000-0500-00000E200000}"/>
            </a:ext>
          </a:extLst>
        </xdr:cNvPr>
        <xdr:cNvSpPr txBox="1"/>
      </xdr:nvSpPr>
      <xdr:spPr>
        <a:xfrm>
          <a:off x="6149009" y="1143829"/>
          <a:ext cx="558895" cy="14135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H-25</a:t>
          </a:r>
          <a:endParaRPr kumimoji="1" lang="ja-JP" altLang="en-US" sz="1000">
            <a:solidFill>
              <a:srgbClr val="FF0000"/>
            </a:solidFill>
          </a:endParaRPr>
        </a:p>
      </xdr:txBody>
    </xdr:sp>
    <xdr:clientData/>
  </xdr:twoCellAnchor>
  <xdr:twoCellAnchor>
    <xdr:from>
      <xdr:col>73</xdr:col>
      <xdr:colOff>60462</xdr:colOff>
      <xdr:row>25</xdr:row>
      <xdr:rowOff>85311</xdr:rowOff>
    </xdr:from>
    <xdr:to>
      <xdr:col>79</xdr:col>
      <xdr:colOff>23009</xdr:colOff>
      <xdr:row>26</xdr:row>
      <xdr:rowOff>110711</xdr:rowOff>
    </xdr:to>
    <xdr:sp macro="" textlink="">
      <xdr:nvSpPr>
        <xdr:cNvPr id="8207" name="テキスト ボックス 8206">
          <a:extLst>
            <a:ext uri="{FF2B5EF4-FFF2-40B4-BE49-F238E27FC236}">
              <a16:creationId xmlns:a16="http://schemas.microsoft.com/office/drawing/2014/main" id="{00000000-0008-0000-0500-00000F200000}"/>
            </a:ext>
          </a:extLst>
        </xdr:cNvPr>
        <xdr:cNvSpPr txBox="1"/>
      </xdr:nvSpPr>
      <xdr:spPr>
        <a:xfrm>
          <a:off x="7316027" y="2984224"/>
          <a:ext cx="558895" cy="14135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H-26</a:t>
          </a:r>
          <a:endParaRPr kumimoji="1" lang="ja-JP" altLang="en-US" sz="1000">
            <a:solidFill>
              <a:srgbClr val="FF0000"/>
            </a:solidFill>
          </a:endParaRPr>
        </a:p>
      </xdr:txBody>
    </xdr:sp>
    <xdr:clientData/>
  </xdr:twoCellAnchor>
  <xdr:twoCellAnchor>
    <xdr:from>
      <xdr:col>1</xdr:col>
      <xdr:colOff>77856</xdr:colOff>
      <xdr:row>84</xdr:row>
      <xdr:rowOff>44726</xdr:rowOff>
    </xdr:from>
    <xdr:to>
      <xdr:col>7</xdr:col>
      <xdr:colOff>26736</xdr:colOff>
      <xdr:row>85</xdr:row>
      <xdr:rowOff>73302</xdr:rowOff>
    </xdr:to>
    <xdr:sp macro="" textlink="">
      <xdr:nvSpPr>
        <xdr:cNvPr id="8227" name="テキスト ボックス 8226">
          <a:extLst>
            <a:ext uri="{FF2B5EF4-FFF2-40B4-BE49-F238E27FC236}">
              <a16:creationId xmlns:a16="http://schemas.microsoft.com/office/drawing/2014/main" id="{00000000-0008-0000-0500-000023200000}"/>
            </a:ext>
          </a:extLst>
        </xdr:cNvPr>
        <xdr:cNvSpPr txBox="1"/>
      </xdr:nvSpPr>
      <xdr:spPr>
        <a:xfrm>
          <a:off x="177247" y="9785074"/>
          <a:ext cx="545228" cy="14453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F-16</a:t>
          </a:r>
          <a:endParaRPr kumimoji="1" lang="ja-JP" altLang="en-US" sz="1000">
            <a:solidFill>
              <a:srgbClr val="FF0000"/>
            </a:solidFill>
          </a:endParaRPr>
        </a:p>
      </xdr:txBody>
    </xdr:sp>
    <xdr:clientData/>
  </xdr:twoCellAnchor>
  <xdr:twoCellAnchor>
    <xdr:from>
      <xdr:col>39</xdr:col>
      <xdr:colOff>76200</xdr:colOff>
      <xdr:row>37</xdr:row>
      <xdr:rowOff>9525</xdr:rowOff>
    </xdr:from>
    <xdr:to>
      <xdr:col>45</xdr:col>
      <xdr:colOff>26047</xdr:colOff>
      <xdr:row>38</xdr:row>
      <xdr:rowOff>38100</xdr:rowOff>
    </xdr:to>
    <xdr:sp macro="" textlink="">
      <xdr:nvSpPr>
        <xdr:cNvPr id="8228" name="テキスト ボックス 8227">
          <a:extLst>
            <a:ext uri="{FF2B5EF4-FFF2-40B4-BE49-F238E27FC236}">
              <a16:creationId xmlns:a16="http://schemas.microsoft.com/office/drawing/2014/main" id="{00000000-0008-0000-0500-000024200000}"/>
            </a:ext>
          </a:extLst>
        </xdr:cNvPr>
        <xdr:cNvSpPr txBox="1"/>
      </xdr:nvSpPr>
      <xdr:spPr>
        <a:xfrm>
          <a:off x="3790950" y="4238625"/>
          <a:ext cx="521347" cy="142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endParaRPr kumimoji="1" lang="ja-JP" altLang="en-US" sz="1000">
            <a:solidFill>
              <a:srgbClr val="FF0000"/>
            </a:solidFill>
          </a:endParaRPr>
        </a:p>
      </xdr:txBody>
    </xdr:sp>
    <xdr:clientData/>
  </xdr:twoCellAnchor>
  <xdr:twoCellAnchor>
    <xdr:from>
      <xdr:col>34</xdr:col>
      <xdr:colOff>61272</xdr:colOff>
      <xdr:row>111</xdr:row>
      <xdr:rowOff>89872</xdr:rowOff>
    </xdr:from>
    <xdr:to>
      <xdr:col>40</xdr:col>
      <xdr:colOff>3294</xdr:colOff>
      <xdr:row>114</xdr:row>
      <xdr:rowOff>48458</xdr:rowOff>
    </xdr:to>
    <xdr:sp macro="" textlink="">
      <xdr:nvSpPr>
        <xdr:cNvPr id="8294" name="テキスト ボックス 8293">
          <a:extLst>
            <a:ext uri="{FF2B5EF4-FFF2-40B4-BE49-F238E27FC236}">
              <a16:creationId xmlns:a16="http://schemas.microsoft.com/office/drawing/2014/main" id="{00000000-0008-0000-0500-000066200000}"/>
            </a:ext>
          </a:extLst>
        </xdr:cNvPr>
        <xdr:cNvSpPr txBox="1"/>
      </xdr:nvSpPr>
      <xdr:spPr>
        <a:xfrm>
          <a:off x="3299772" y="1731103"/>
          <a:ext cx="513522" cy="31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mn-ea"/>
              <a:ea typeface="+mn-ea"/>
            </a:rPr>
            <a:t>様</a:t>
          </a:r>
        </a:p>
      </xdr:txBody>
    </xdr:sp>
    <xdr:clientData/>
  </xdr:twoCellAnchor>
  <xdr:twoCellAnchor>
    <xdr:from>
      <xdr:col>50</xdr:col>
      <xdr:colOff>42337</xdr:colOff>
      <xdr:row>102</xdr:row>
      <xdr:rowOff>33141</xdr:rowOff>
    </xdr:from>
    <xdr:to>
      <xdr:col>71</xdr:col>
      <xdr:colOff>54972</xdr:colOff>
      <xdr:row>107</xdr:row>
      <xdr:rowOff>13429</xdr:rowOff>
    </xdr:to>
    <xdr:grpSp>
      <xdr:nvGrpSpPr>
        <xdr:cNvPr id="8295" name="グループ化 8294">
          <a:extLst>
            <a:ext uri="{FF2B5EF4-FFF2-40B4-BE49-F238E27FC236}">
              <a16:creationId xmlns:a16="http://schemas.microsoft.com/office/drawing/2014/main" id="{00000000-0008-0000-0500-000067200000}"/>
            </a:ext>
          </a:extLst>
        </xdr:cNvPr>
        <xdr:cNvGrpSpPr>
          <a:grpSpLocks noChangeAspect="1"/>
        </xdr:cNvGrpSpPr>
      </xdr:nvGrpSpPr>
      <xdr:grpSpPr>
        <a:xfrm>
          <a:off x="4487337" y="11710791"/>
          <a:ext cx="1879535" cy="551788"/>
          <a:chOff x="4647458" y="737150"/>
          <a:chExt cx="3749742" cy="1000125"/>
        </a:xfrm>
      </xdr:grpSpPr>
      <xdr:pic>
        <xdr:nvPicPr>
          <xdr:cNvPr id="8296" name="図 8295">
            <a:extLst>
              <a:ext uri="{FF2B5EF4-FFF2-40B4-BE49-F238E27FC236}">
                <a16:creationId xmlns:a16="http://schemas.microsoft.com/office/drawing/2014/main" id="{00000000-0008-0000-0500-0000682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6827" y="737150"/>
            <a:ext cx="2980373" cy="1000125"/>
          </a:xfrm>
          <a:prstGeom prst="rect">
            <a:avLst/>
          </a:prstGeom>
        </xdr:spPr>
      </xdr:pic>
      <xdr:pic>
        <xdr:nvPicPr>
          <xdr:cNvPr id="8297" name="図 8296">
            <a:extLst>
              <a:ext uri="{FF2B5EF4-FFF2-40B4-BE49-F238E27FC236}">
                <a16:creationId xmlns:a16="http://schemas.microsoft.com/office/drawing/2014/main" id="{00000000-0008-0000-0500-0000692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81063"/>
          <a:stretch/>
        </xdr:blipFill>
        <xdr:spPr>
          <a:xfrm>
            <a:off x="4647458" y="762913"/>
            <a:ext cx="901889" cy="952500"/>
          </a:xfrm>
          <a:prstGeom prst="rect">
            <a:avLst/>
          </a:prstGeom>
        </xdr:spPr>
      </xdr:pic>
    </xdr:grpSp>
    <xdr:clientData/>
  </xdr:twoCellAnchor>
  <xdr:twoCellAnchor>
    <xdr:from>
      <xdr:col>6</xdr:col>
      <xdr:colOff>95249</xdr:colOff>
      <xdr:row>181</xdr:row>
      <xdr:rowOff>19050</xdr:rowOff>
    </xdr:from>
    <xdr:to>
      <xdr:col>43</xdr:col>
      <xdr:colOff>85724</xdr:colOff>
      <xdr:row>183</xdr:row>
      <xdr:rowOff>57150</xdr:rowOff>
    </xdr:to>
    <xdr:sp macro="" textlink="">
      <xdr:nvSpPr>
        <xdr:cNvPr id="8298" name="テキスト ボックス 8297">
          <a:extLst>
            <a:ext uri="{FF2B5EF4-FFF2-40B4-BE49-F238E27FC236}">
              <a16:creationId xmlns:a16="http://schemas.microsoft.com/office/drawing/2014/main" id="{00000000-0008-0000-0500-00006A200000}"/>
            </a:ext>
          </a:extLst>
        </xdr:cNvPr>
        <xdr:cNvSpPr txBox="1"/>
      </xdr:nvSpPr>
      <xdr:spPr>
        <a:xfrm>
          <a:off x="666749" y="9866435"/>
          <a:ext cx="3514725" cy="27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700">
              <a:solidFill>
                <a:schemeClr val="dk1"/>
              </a:solidFill>
              <a:effectLst/>
              <a:latin typeface="ＭＳ Ｐゴシック" panose="020B0600070205080204" pitchFamily="50" charset="-128"/>
              <a:ea typeface="ＭＳ Ｐゴシック" panose="020B0600070205080204" pitchFamily="50" charset="-128"/>
              <a:cs typeface="+mn-cs"/>
            </a:rPr>
            <a:t>あいうえおかきくけこさしすせそたちつてとなにぬねのはひふへほまみむめもやゆよらり</a:t>
          </a:r>
          <a:endParaRPr kumimoji="1" lang="ja-JP" altLang="en-US" sz="300">
            <a:latin typeface="ＭＳ Ｐゴシック" panose="020B0600070205080204" pitchFamily="50" charset="-128"/>
            <a:ea typeface="ＭＳ Ｐゴシック" panose="020B0600070205080204" pitchFamily="50" charset="-128"/>
          </a:endParaRPr>
        </a:p>
      </xdr:txBody>
    </xdr:sp>
    <xdr:clientData/>
  </xdr:twoCellAnchor>
  <xdr:twoCellAnchor>
    <xdr:from>
      <xdr:col>6</xdr:col>
      <xdr:colOff>95249</xdr:colOff>
      <xdr:row>179</xdr:row>
      <xdr:rowOff>66675</xdr:rowOff>
    </xdr:from>
    <xdr:to>
      <xdr:col>43</xdr:col>
      <xdr:colOff>85724</xdr:colOff>
      <xdr:row>181</xdr:row>
      <xdr:rowOff>104775</xdr:rowOff>
    </xdr:to>
    <xdr:sp macro="" textlink="">
      <xdr:nvSpPr>
        <xdr:cNvPr id="8299" name="テキスト ボックス 8298">
          <a:extLst>
            <a:ext uri="{FF2B5EF4-FFF2-40B4-BE49-F238E27FC236}">
              <a16:creationId xmlns:a16="http://schemas.microsoft.com/office/drawing/2014/main" id="{00000000-0008-0000-0500-00006B200000}"/>
            </a:ext>
          </a:extLst>
        </xdr:cNvPr>
        <xdr:cNvSpPr txBox="1"/>
      </xdr:nvSpPr>
      <xdr:spPr>
        <a:xfrm>
          <a:off x="666749" y="9679598"/>
          <a:ext cx="3514725"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700">
              <a:solidFill>
                <a:schemeClr val="dk1"/>
              </a:solidFill>
              <a:effectLst/>
              <a:latin typeface="ＭＳ Ｐゴシック" panose="020B0600070205080204" pitchFamily="50" charset="-128"/>
              <a:ea typeface="ＭＳ Ｐゴシック" panose="020B0600070205080204" pitchFamily="50" charset="-128"/>
              <a:cs typeface="+mn-cs"/>
            </a:rPr>
            <a:t>あいうえおかきくけこさしすせそたちつてとなにぬねのはひふへほまみむめもやゆよらり</a:t>
          </a:r>
          <a:endParaRPr kumimoji="1" lang="ja-JP" altLang="en-US" sz="700">
            <a:latin typeface="ＭＳ Ｐゴシック" panose="020B0600070205080204" pitchFamily="50" charset="-128"/>
            <a:ea typeface="ＭＳ Ｐゴシック" panose="020B0600070205080204" pitchFamily="50" charset="-128"/>
          </a:endParaRPr>
        </a:p>
      </xdr:txBody>
    </xdr:sp>
    <xdr:clientData/>
  </xdr:twoCellAnchor>
  <xdr:twoCellAnchor>
    <xdr:from>
      <xdr:col>6</xdr:col>
      <xdr:colOff>95249</xdr:colOff>
      <xdr:row>178</xdr:row>
      <xdr:rowOff>0</xdr:rowOff>
    </xdr:from>
    <xdr:to>
      <xdr:col>43</xdr:col>
      <xdr:colOff>85724</xdr:colOff>
      <xdr:row>180</xdr:row>
      <xdr:rowOff>38100</xdr:rowOff>
    </xdr:to>
    <xdr:sp macro="" textlink="">
      <xdr:nvSpPr>
        <xdr:cNvPr id="8300" name="テキスト ボックス 8299">
          <a:extLst>
            <a:ext uri="{FF2B5EF4-FFF2-40B4-BE49-F238E27FC236}">
              <a16:creationId xmlns:a16="http://schemas.microsoft.com/office/drawing/2014/main" id="{00000000-0008-0000-0500-00006C200000}"/>
            </a:ext>
          </a:extLst>
        </xdr:cNvPr>
        <xdr:cNvSpPr txBox="1"/>
      </xdr:nvSpPr>
      <xdr:spPr>
        <a:xfrm>
          <a:off x="666749" y="9495692"/>
          <a:ext cx="3514725"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700">
              <a:solidFill>
                <a:schemeClr val="dk1"/>
              </a:solidFill>
              <a:effectLst/>
              <a:latin typeface="ＭＳ Ｐゴシック" panose="020B0600070205080204" pitchFamily="50" charset="-128"/>
              <a:ea typeface="ＭＳ Ｐゴシック" panose="020B0600070205080204" pitchFamily="50" charset="-128"/>
              <a:cs typeface="+mn-cs"/>
            </a:rPr>
            <a:t>あいうえおかきくけこさしすせそたちつてとなにぬねのはひふへほまみむめもやゆよらり</a:t>
          </a:r>
          <a:endParaRPr kumimoji="1" lang="ja-JP" altLang="en-US" sz="300">
            <a:latin typeface="ＭＳ Ｐゴシック" panose="020B0600070205080204" pitchFamily="50" charset="-128"/>
            <a:ea typeface="ＭＳ Ｐゴシック" panose="020B0600070205080204" pitchFamily="50" charset="-128"/>
          </a:endParaRPr>
        </a:p>
      </xdr:txBody>
    </xdr:sp>
    <xdr:clientData/>
  </xdr:twoCellAnchor>
  <xdr:twoCellAnchor>
    <xdr:from>
      <xdr:col>5</xdr:col>
      <xdr:colOff>70796</xdr:colOff>
      <xdr:row>111</xdr:row>
      <xdr:rowOff>89872</xdr:rowOff>
    </xdr:from>
    <xdr:to>
      <xdr:col>37</xdr:col>
      <xdr:colOff>21982</xdr:colOff>
      <xdr:row>114</xdr:row>
      <xdr:rowOff>48458</xdr:rowOff>
    </xdr:to>
    <xdr:sp macro="" textlink="">
      <xdr:nvSpPr>
        <xdr:cNvPr id="8301" name="テキスト ボックス 8300">
          <a:extLst>
            <a:ext uri="{FF2B5EF4-FFF2-40B4-BE49-F238E27FC236}">
              <a16:creationId xmlns:a16="http://schemas.microsoft.com/office/drawing/2014/main" id="{00000000-0008-0000-0500-00006D200000}"/>
            </a:ext>
          </a:extLst>
        </xdr:cNvPr>
        <xdr:cNvSpPr txBox="1"/>
      </xdr:nvSpPr>
      <xdr:spPr>
        <a:xfrm>
          <a:off x="547046" y="1731103"/>
          <a:ext cx="2999186" cy="31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600">
              <a:latin typeface="+mn-ea"/>
              <a:ea typeface="+mn-ea"/>
            </a:rPr>
            <a:t>あいうえおかきくけこさしすせそたちつてとなにぬねのはひふへほまみむめもやゆよらり</a:t>
          </a:r>
        </a:p>
      </xdr:txBody>
    </xdr:sp>
    <xdr:clientData/>
  </xdr:twoCellAnchor>
  <xdr:twoCellAnchor>
    <xdr:from>
      <xdr:col>8</xdr:col>
      <xdr:colOff>67406</xdr:colOff>
      <xdr:row>182</xdr:row>
      <xdr:rowOff>57150</xdr:rowOff>
    </xdr:from>
    <xdr:to>
      <xdr:col>45</xdr:col>
      <xdr:colOff>57881</xdr:colOff>
      <xdr:row>184</xdr:row>
      <xdr:rowOff>95250</xdr:rowOff>
    </xdr:to>
    <xdr:sp macro="" textlink="">
      <xdr:nvSpPr>
        <xdr:cNvPr id="8302" name="テキスト ボックス 8301">
          <a:extLst>
            <a:ext uri="{FF2B5EF4-FFF2-40B4-BE49-F238E27FC236}">
              <a16:creationId xmlns:a16="http://schemas.microsoft.com/office/drawing/2014/main" id="{00000000-0008-0000-0500-00006E200000}"/>
            </a:ext>
          </a:extLst>
        </xdr:cNvPr>
        <xdr:cNvSpPr txBox="1"/>
      </xdr:nvSpPr>
      <xdr:spPr>
        <a:xfrm>
          <a:off x="829406" y="21407804"/>
          <a:ext cx="3514725" cy="27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700" b="1">
              <a:solidFill>
                <a:schemeClr val="dk1"/>
              </a:solidFill>
              <a:effectLst/>
              <a:latin typeface="ＭＳ Ｐゴシック" panose="020B0600070205080204" pitchFamily="50" charset="-128"/>
              <a:ea typeface="ＭＳ Ｐゴシック" panose="020B0600070205080204" pitchFamily="50" charset="-128"/>
              <a:cs typeface="+mn-cs"/>
            </a:rPr>
            <a:t>あいうえおかきくけこさしすせそたちつてとなにぬねのはひふへほまみむめもやゆよらり</a:t>
          </a:r>
          <a:endParaRPr kumimoji="1" lang="ja-JP" altLang="en-US" sz="400" b="1">
            <a:latin typeface="ＭＳ Ｐゴシック" panose="020B0600070205080204" pitchFamily="50" charset="-128"/>
            <a:ea typeface="ＭＳ Ｐゴシック" panose="020B0600070205080204" pitchFamily="50" charset="-128"/>
          </a:endParaRPr>
        </a:p>
      </xdr:txBody>
    </xdr:sp>
    <xdr:clientData/>
  </xdr:twoCellAnchor>
  <xdr:twoCellAnchor>
    <xdr:from>
      <xdr:col>49</xdr:col>
      <xdr:colOff>57150</xdr:colOff>
      <xdr:row>108</xdr:row>
      <xdr:rowOff>9525</xdr:rowOff>
    </xdr:from>
    <xdr:to>
      <xdr:col>64</xdr:col>
      <xdr:colOff>66676</xdr:colOff>
      <xdr:row>110</xdr:row>
      <xdr:rowOff>9525</xdr:rowOff>
    </xdr:to>
    <xdr:sp macro="" textlink="">
      <xdr:nvSpPr>
        <xdr:cNvPr id="8303" name="テキスト ボックス 8302">
          <a:extLst>
            <a:ext uri="{FF2B5EF4-FFF2-40B4-BE49-F238E27FC236}">
              <a16:creationId xmlns:a16="http://schemas.microsoft.com/office/drawing/2014/main" id="{00000000-0008-0000-0500-00006F200000}"/>
            </a:ext>
          </a:extLst>
        </xdr:cNvPr>
        <xdr:cNvSpPr txBox="1"/>
      </xdr:nvSpPr>
      <xdr:spPr>
        <a:xfrm>
          <a:off x="4724400" y="1299063"/>
          <a:ext cx="1438276"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a:t>
          </a:r>
          <a:r>
            <a:rPr kumimoji="1" lang="en-US" altLang="ja-JP" sz="900"/>
            <a:t>124-0001</a:t>
          </a:r>
          <a:endParaRPr kumimoji="1" lang="ja-JP" altLang="en-US" sz="900"/>
        </a:p>
      </xdr:txBody>
    </xdr:sp>
    <xdr:clientData/>
  </xdr:twoCellAnchor>
  <xdr:twoCellAnchor>
    <xdr:from>
      <xdr:col>49</xdr:col>
      <xdr:colOff>57150</xdr:colOff>
      <xdr:row>110</xdr:row>
      <xdr:rowOff>38100</xdr:rowOff>
    </xdr:from>
    <xdr:to>
      <xdr:col>64</xdr:col>
      <xdr:colOff>47626</xdr:colOff>
      <xdr:row>112</xdr:row>
      <xdr:rowOff>57150</xdr:rowOff>
    </xdr:to>
    <xdr:sp macro="" textlink="">
      <xdr:nvSpPr>
        <xdr:cNvPr id="8304" name="テキスト ボックス 8303">
          <a:extLst>
            <a:ext uri="{FF2B5EF4-FFF2-40B4-BE49-F238E27FC236}">
              <a16:creationId xmlns:a16="http://schemas.microsoft.com/office/drawing/2014/main" id="{00000000-0008-0000-0500-000070200000}"/>
            </a:ext>
          </a:extLst>
        </xdr:cNvPr>
        <xdr:cNvSpPr txBox="1"/>
      </xdr:nvSpPr>
      <xdr:spPr>
        <a:xfrm>
          <a:off x="4724400" y="1562100"/>
          <a:ext cx="1419226" cy="25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Tel 0120-310-355</a:t>
          </a:r>
        </a:p>
      </xdr:txBody>
    </xdr:sp>
    <xdr:clientData/>
  </xdr:twoCellAnchor>
  <xdr:twoCellAnchor>
    <xdr:from>
      <xdr:col>49</xdr:col>
      <xdr:colOff>57150</xdr:colOff>
      <xdr:row>111</xdr:row>
      <xdr:rowOff>38100</xdr:rowOff>
    </xdr:from>
    <xdr:to>
      <xdr:col>74</xdr:col>
      <xdr:colOff>65942</xdr:colOff>
      <xdr:row>113</xdr:row>
      <xdr:rowOff>95250</xdr:rowOff>
    </xdr:to>
    <xdr:sp macro="" textlink="">
      <xdr:nvSpPr>
        <xdr:cNvPr id="8305" name="テキスト ボックス 8304">
          <a:extLst>
            <a:ext uri="{FF2B5EF4-FFF2-40B4-BE49-F238E27FC236}">
              <a16:creationId xmlns:a16="http://schemas.microsoft.com/office/drawing/2014/main" id="{00000000-0008-0000-0500-000071200000}"/>
            </a:ext>
          </a:extLst>
        </xdr:cNvPr>
        <xdr:cNvSpPr txBox="1"/>
      </xdr:nvSpPr>
      <xdr:spPr>
        <a:xfrm>
          <a:off x="4724400" y="1679331"/>
          <a:ext cx="2390042" cy="291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E-Mail aaaaaaaaaaaaaaa@midori-anzen.co.jp</a:t>
          </a:r>
          <a:endParaRPr kumimoji="1" lang="ja-JP" altLang="en-US" sz="900"/>
        </a:p>
      </xdr:txBody>
    </xdr:sp>
    <xdr:clientData/>
  </xdr:twoCellAnchor>
  <xdr:twoCellAnchor>
    <xdr:from>
      <xdr:col>49</xdr:col>
      <xdr:colOff>57150</xdr:colOff>
      <xdr:row>106</xdr:row>
      <xdr:rowOff>57150</xdr:rowOff>
    </xdr:from>
    <xdr:to>
      <xdr:col>64</xdr:col>
      <xdr:colOff>66676</xdr:colOff>
      <xdr:row>108</xdr:row>
      <xdr:rowOff>57150</xdr:rowOff>
    </xdr:to>
    <xdr:sp macro="" textlink="">
      <xdr:nvSpPr>
        <xdr:cNvPr id="8306" name="テキスト ボックス 8305">
          <a:extLst>
            <a:ext uri="{FF2B5EF4-FFF2-40B4-BE49-F238E27FC236}">
              <a16:creationId xmlns:a16="http://schemas.microsoft.com/office/drawing/2014/main" id="{00000000-0008-0000-0500-000072200000}"/>
            </a:ext>
          </a:extLst>
        </xdr:cNvPr>
        <xdr:cNvSpPr txBox="1"/>
      </xdr:nvSpPr>
      <xdr:spPr>
        <a:xfrm>
          <a:off x="4724400" y="1112227"/>
          <a:ext cx="1438276" cy="234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 ミドリ安全株式会社</a:t>
          </a:r>
        </a:p>
      </xdr:txBody>
    </xdr:sp>
    <xdr:clientData/>
  </xdr:twoCellAnchor>
  <xdr:twoCellAnchor>
    <xdr:from>
      <xdr:col>71</xdr:col>
      <xdr:colOff>76200</xdr:colOff>
      <xdr:row>100</xdr:row>
      <xdr:rowOff>9525</xdr:rowOff>
    </xdr:from>
    <xdr:to>
      <xdr:col>72</xdr:col>
      <xdr:colOff>88950</xdr:colOff>
      <xdr:row>101</xdr:row>
      <xdr:rowOff>3225</xdr:rowOff>
    </xdr:to>
    <xdr:sp macro="" textlink="">
      <xdr:nvSpPr>
        <xdr:cNvPr id="8307" name="正方形/長方形 8306">
          <a:extLst>
            <a:ext uri="{FF2B5EF4-FFF2-40B4-BE49-F238E27FC236}">
              <a16:creationId xmlns:a16="http://schemas.microsoft.com/office/drawing/2014/main" id="{00000000-0008-0000-0500-000073200000}"/>
            </a:ext>
          </a:extLst>
        </xdr:cNvPr>
        <xdr:cNvSpPr/>
      </xdr:nvSpPr>
      <xdr:spPr>
        <a:xfrm>
          <a:off x="6838950" y="361217"/>
          <a:ext cx="108000" cy="110931"/>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ysClr val="windowText" lastClr="000000"/>
              </a:solidFill>
            </a:ln>
            <a:solidFill>
              <a:sysClr val="windowText" lastClr="000000"/>
            </a:solidFill>
          </a:endParaRPr>
        </a:p>
      </xdr:txBody>
    </xdr:sp>
    <xdr:clientData/>
  </xdr:twoCellAnchor>
  <xdr:twoCellAnchor>
    <xdr:from>
      <xdr:col>42</xdr:col>
      <xdr:colOff>15640</xdr:colOff>
      <xdr:row>135</xdr:row>
      <xdr:rowOff>48357</xdr:rowOff>
    </xdr:from>
    <xdr:to>
      <xdr:col>44</xdr:col>
      <xdr:colOff>76074</xdr:colOff>
      <xdr:row>137</xdr:row>
      <xdr:rowOff>38833</xdr:rowOff>
    </xdr:to>
    <xdr:sp macro="" textlink="">
      <xdr:nvSpPr>
        <xdr:cNvPr id="8308" name="テキスト ボックス 8307">
          <a:extLst>
            <a:ext uri="{FF2B5EF4-FFF2-40B4-BE49-F238E27FC236}">
              <a16:creationId xmlns:a16="http://schemas.microsoft.com/office/drawing/2014/main" id="{00000000-0008-0000-0500-000074200000}"/>
            </a:ext>
          </a:extLst>
        </xdr:cNvPr>
        <xdr:cNvSpPr txBox="1"/>
      </xdr:nvSpPr>
      <xdr:spPr>
        <a:xfrm>
          <a:off x="4016140" y="15889165"/>
          <a:ext cx="250934" cy="224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42</xdr:col>
      <xdr:colOff>986</xdr:colOff>
      <xdr:row>142</xdr:row>
      <xdr:rowOff>15437</xdr:rowOff>
    </xdr:from>
    <xdr:to>
      <xdr:col>44</xdr:col>
      <xdr:colOff>61420</xdr:colOff>
      <xdr:row>144</xdr:row>
      <xdr:rowOff>5912</xdr:rowOff>
    </xdr:to>
    <xdr:sp macro="" textlink="">
      <xdr:nvSpPr>
        <xdr:cNvPr id="8309" name="テキスト ボックス 8308">
          <a:extLst>
            <a:ext uri="{FF2B5EF4-FFF2-40B4-BE49-F238E27FC236}">
              <a16:creationId xmlns:a16="http://schemas.microsoft.com/office/drawing/2014/main" id="{00000000-0008-0000-0500-000075200000}"/>
            </a:ext>
          </a:extLst>
        </xdr:cNvPr>
        <xdr:cNvSpPr txBox="1"/>
      </xdr:nvSpPr>
      <xdr:spPr>
        <a:xfrm>
          <a:off x="4001486" y="5290822"/>
          <a:ext cx="250934" cy="224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6</xdr:col>
      <xdr:colOff>95249</xdr:colOff>
      <xdr:row>176</xdr:row>
      <xdr:rowOff>47625</xdr:rowOff>
    </xdr:from>
    <xdr:to>
      <xdr:col>43</xdr:col>
      <xdr:colOff>85724</xdr:colOff>
      <xdr:row>178</xdr:row>
      <xdr:rowOff>85725</xdr:rowOff>
    </xdr:to>
    <xdr:sp macro="" textlink="">
      <xdr:nvSpPr>
        <xdr:cNvPr id="8310" name="テキスト ボックス 8309">
          <a:extLst>
            <a:ext uri="{FF2B5EF4-FFF2-40B4-BE49-F238E27FC236}">
              <a16:creationId xmlns:a16="http://schemas.microsoft.com/office/drawing/2014/main" id="{00000000-0008-0000-0500-000076200000}"/>
            </a:ext>
          </a:extLst>
        </xdr:cNvPr>
        <xdr:cNvSpPr txBox="1"/>
      </xdr:nvSpPr>
      <xdr:spPr>
        <a:xfrm>
          <a:off x="666749" y="9308856"/>
          <a:ext cx="3514725" cy="27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700">
              <a:solidFill>
                <a:schemeClr val="dk1"/>
              </a:solidFill>
              <a:effectLst/>
              <a:latin typeface="ＭＳ Ｐゴシック" panose="020B0600070205080204" pitchFamily="50" charset="-128"/>
              <a:ea typeface="ＭＳ Ｐゴシック" panose="020B0600070205080204" pitchFamily="50" charset="-128"/>
              <a:cs typeface="+mn-cs"/>
            </a:rPr>
            <a:t>あいうえおかきくけこさしすせそたちつてとなにぬねのはひふへほまみむめもやゆよらり</a:t>
          </a:r>
          <a:endParaRPr kumimoji="1" lang="ja-JP" altLang="en-US" sz="300">
            <a:latin typeface="ＭＳ Ｐゴシック" panose="020B0600070205080204" pitchFamily="50" charset="-128"/>
            <a:ea typeface="ＭＳ Ｐゴシック" panose="020B0600070205080204" pitchFamily="50" charset="-128"/>
          </a:endParaRPr>
        </a:p>
      </xdr:txBody>
    </xdr:sp>
    <xdr:clientData/>
  </xdr:twoCellAnchor>
  <xdr:twoCellAnchor>
    <xdr:from>
      <xdr:col>65</xdr:col>
      <xdr:colOff>66675</xdr:colOff>
      <xdr:row>99</xdr:row>
      <xdr:rowOff>9525</xdr:rowOff>
    </xdr:from>
    <xdr:to>
      <xdr:col>71</xdr:col>
      <xdr:colOff>26047</xdr:colOff>
      <xdr:row>100</xdr:row>
      <xdr:rowOff>38921</xdr:rowOff>
    </xdr:to>
    <xdr:sp macro="" textlink="">
      <xdr:nvSpPr>
        <xdr:cNvPr id="8311" name="テキスト ボックス 8310">
          <a:extLst>
            <a:ext uri="{FF2B5EF4-FFF2-40B4-BE49-F238E27FC236}">
              <a16:creationId xmlns:a16="http://schemas.microsoft.com/office/drawing/2014/main" id="{00000000-0008-0000-0500-000077200000}"/>
            </a:ext>
          </a:extLst>
        </xdr:cNvPr>
        <xdr:cNvSpPr txBox="1"/>
      </xdr:nvSpPr>
      <xdr:spPr>
        <a:xfrm>
          <a:off x="6257925" y="243987"/>
          <a:ext cx="53087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endParaRPr kumimoji="1" lang="ja-JP" altLang="en-US" sz="1000">
            <a:solidFill>
              <a:srgbClr val="FF0000"/>
            </a:solidFill>
          </a:endParaRPr>
        </a:p>
      </xdr:txBody>
    </xdr:sp>
    <xdr:clientData/>
  </xdr:twoCellAnchor>
  <xdr:twoCellAnchor>
    <xdr:from>
      <xdr:col>1</xdr:col>
      <xdr:colOff>25400</xdr:colOff>
      <xdr:row>105</xdr:row>
      <xdr:rowOff>76200</xdr:rowOff>
    </xdr:from>
    <xdr:to>
      <xdr:col>6</xdr:col>
      <xdr:colOff>76847</xdr:colOff>
      <xdr:row>106</xdr:row>
      <xdr:rowOff>105596</xdr:rowOff>
    </xdr:to>
    <xdr:sp macro="" textlink="">
      <xdr:nvSpPr>
        <xdr:cNvPr id="8312" name="テキスト ボックス 8311">
          <a:extLst>
            <a:ext uri="{FF2B5EF4-FFF2-40B4-BE49-F238E27FC236}">
              <a16:creationId xmlns:a16="http://schemas.microsoft.com/office/drawing/2014/main" id="{00000000-0008-0000-0500-000078200000}"/>
            </a:ext>
          </a:extLst>
        </xdr:cNvPr>
        <xdr:cNvSpPr txBox="1"/>
      </xdr:nvSpPr>
      <xdr:spPr>
        <a:xfrm>
          <a:off x="120650" y="1014046"/>
          <a:ext cx="527697"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endParaRPr kumimoji="1" lang="ja-JP" altLang="en-US" sz="1000">
            <a:solidFill>
              <a:srgbClr val="FF0000"/>
            </a:solidFill>
          </a:endParaRPr>
        </a:p>
      </xdr:txBody>
    </xdr:sp>
    <xdr:clientData/>
  </xdr:twoCellAnchor>
  <xdr:twoCellAnchor>
    <xdr:from>
      <xdr:col>1</xdr:col>
      <xdr:colOff>28575</xdr:colOff>
      <xdr:row>109</xdr:row>
      <xdr:rowOff>47625</xdr:rowOff>
    </xdr:from>
    <xdr:to>
      <xdr:col>6</xdr:col>
      <xdr:colOff>76847</xdr:colOff>
      <xdr:row>110</xdr:row>
      <xdr:rowOff>77021</xdr:rowOff>
    </xdr:to>
    <xdr:sp macro="" textlink="">
      <xdr:nvSpPr>
        <xdr:cNvPr id="8313" name="テキスト ボックス 8312">
          <a:extLst>
            <a:ext uri="{FF2B5EF4-FFF2-40B4-BE49-F238E27FC236}">
              <a16:creationId xmlns:a16="http://schemas.microsoft.com/office/drawing/2014/main" id="{00000000-0008-0000-0500-000079200000}"/>
            </a:ext>
          </a:extLst>
        </xdr:cNvPr>
        <xdr:cNvSpPr txBox="1"/>
      </xdr:nvSpPr>
      <xdr:spPr>
        <a:xfrm>
          <a:off x="123825" y="1454394"/>
          <a:ext cx="52452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endParaRPr kumimoji="1" lang="ja-JP" altLang="en-US" sz="1000">
            <a:solidFill>
              <a:srgbClr val="FF0000"/>
            </a:solidFill>
          </a:endParaRPr>
        </a:p>
      </xdr:txBody>
    </xdr:sp>
    <xdr:clientData/>
  </xdr:twoCellAnchor>
  <xdr:twoCellAnchor>
    <xdr:from>
      <xdr:col>1</xdr:col>
      <xdr:colOff>19050</xdr:colOff>
      <xdr:row>107</xdr:row>
      <xdr:rowOff>66675</xdr:rowOff>
    </xdr:from>
    <xdr:to>
      <xdr:col>6</xdr:col>
      <xdr:colOff>67322</xdr:colOff>
      <xdr:row>108</xdr:row>
      <xdr:rowOff>96071</xdr:rowOff>
    </xdr:to>
    <xdr:sp macro="" textlink="">
      <xdr:nvSpPr>
        <xdr:cNvPr id="8314" name="テキスト ボックス 8313">
          <a:extLst>
            <a:ext uri="{FF2B5EF4-FFF2-40B4-BE49-F238E27FC236}">
              <a16:creationId xmlns:a16="http://schemas.microsoft.com/office/drawing/2014/main" id="{00000000-0008-0000-0500-00007A200000}"/>
            </a:ext>
          </a:extLst>
        </xdr:cNvPr>
        <xdr:cNvSpPr txBox="1"/>
      </xdr:nvSpPr>
      <xdr:spPr>
        <a:xfrm>
          <a:off x="114300" y="1238983"/>
          <a:ext cx="52452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endParaRPr kumimoji="1" lang="ja-JP" altLang="en-US" sz="1000">
            <a:solidFill>
              <a:srgbClr val="FF0000"/>
            </a:solidFill>
          </a:endParaRPr>
        </a:p>
      </xdr:txBody>
    </xdr:sp>
    <xdr:clientData/>
  </xdr:twoCellAnchor>
  <xdr:twoCellAnchor>
    <xdr:from>
      <xdr:col>1</xdr:col>
      <xdr:colOff>28575</xdr:colOff>
      <xdr:row>112</xdr:row>
      <xdr:rowOff>38100</xdr:rowOff>
    </xdr:from>
    <xdr:to>
      <xdr:col>6</xdr:col>
      <xdr:colOff>76847</xdr:colOff>
      <xdr:row>113</xdr:row>
      <xdr:rowOff>67496</xdr:rowOff>
    </xdr:to>
    <xdr:sp macro="" textlink="">
      <xdr:nvSpPr>
        <xdr:cNvPr id="8315" name="テキスト ボックス 8314">
          <a:extLst>
            <a:ext uri="{FF2B5EF4-FFF2-40B4-BE49-F238E27FC236}">
              <a16:creationId xmlns:a16="http://schemas.microsoft.com/office/drawing/2014/main" id="{00000000-0008-0000-0500-00007B200000}"/>
            </a:ext>
          </a:extLst>
        </xdr:cNvPr>
        <xdr:cNvSpPr txBox="1"/>
      </xdr:nvSpPr>
      <xdr:spPr>
        <a:xfrm>
          <a:off x="123825" y="1796562"/>
          <a:ext cx="52452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endParaRPr kumimoji="1" lang="ja-JP" altLang="en-US" sz="1000">
            <a:solidFill>
              <a:srgbClr val="FF0000"/>
            </a:solidFill>
          </a:endParaRPr>
        </a:p>
      </xdr:txBody>
    </xdr:sp>
    <xdr:clientData/>
  </xdr:twoCellAnchor>
  <xdr:twoCellAnchor>
    <xdr:from>
      <xdr:col>45</xdr:col>
      <xdr:colOff>6350</xdr:colOff>
      <xdr:row>101</xdr:row>
      <xdr:rowOff>28575</xdr:rowOff>
    </xdr:from>
    <xdr:to>
      <xdr:col>50</xdr:col>
      <xdr:colOff>54622</xdr:colOff>
      <xdr:row>102</xdr:row>
      <xdr:rowOff>57971</xdr:rowOff>
    </xdr:to>
    <xdr:sp macro="" textlink="">
      <xdr:nvSpPr>
        <xdr:cNvPr id="8316" name="テキスト ボックス 8315">
          <a:extLst>
            <a:ext uri="{FF2B5EF4-FFF2-40B4-BE49-F238E27FC236}">
              <a16:creationId xmlns:a16="http://schemas.microsoft.com/office/drawing/2014/main" id="{00000000-0008-0000-0500-00007C200000}"/>
            </a:ext>
          </a:extLst>
        </xdr:cNvPr>
        <xdr:cNvSpPr txBox="1"/>
      </xdr:nvSpPr>
      <xdr:spPr>
        <a:xfrm>
          <a:off x="4292600" y="497498"/>
          <a:ext cx="52452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endParaRPr kumimoji="1" lang="ja-JP" altLang="en-US" sz="1000">
            <a:solidFill>
              <a:srgbClr val="FF0000"/>
            </a:solidFill>
          </a:endParaRPr>
        </a:p>
      </xdr:txBody>
    </xdr:sp>
    <xdr:clientData/>
  </xdr:twoCellAnchor>
  <xdr:twoCellAnchor>
    <xdr:from>
      <xdr:col>45</xdr:col>
      <xdr:colOff>0</xdr:colOff>
      <xdr:row>107</xdr:row>
      <xdr:rowOff>95250</xdr:rowOff>
    </xdr:from>
    <xdr:to>
      <xdr:col>50</xdr:col>
      <xdr:colOff>45097</xdr:colOff>
      <xdr:row>109</xdr:row>
      <xdr:rowOff>10346</xdr:rowOff>
    </xdr:to>
    <xdr:sp macro="" textlink="">
      <xdr:nvSpPr>
        <xdr:cNvPr id="8317" name="テキスト ボックス 8316">
          <a:extLst>
            <a:ext uri="{FF2B5EF4-FFF2-40B4-BE49-F238E27FC236}">
              <a16:creationId xmlns:a16="http://schemas.microsoft.com/office/drawing/2014/main" id="{00000000-0008-0000-0500-00007D200000}"/>
            </a:ext>
          </a:extLst>
        </xdr:cNvPr>
        <xdr:cNvSpPr txBox="1"/>
      </xdr:nvSpPr>
      <xdr:spPr>
        <a:xfrm>
          <a:off x="4286250" y="1267558"/>
          <a:ext cx="521347" cy="14955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endParaRPr kumimoji="1" lang="ja-JP" altLang="en-US" sz="1000">
            <a:solidFill>
              <a:srgbClr val="FF0000"/>
            </a:solidFill>
          </a:endParaRPr>
        </a:p>
      </xdr:txBody>
    </xdr:sp>
    <xdr:clientData/>
  </xdr:twoCellAnchor>
  <xdr:twoCellAnchor>
    <xdr:from>
      <xdr:col>45</xdr:col>
      <xdr:colOff>9525</xdr:colOff>
      <xdr:row>109</xdr:row>
      <xdr:rowOff>19050</xdr:rowOff>
    </xdr:from>
    <xdr:to>
      <xdr:col>50</xdr:col>
      <xdr:colOff>57797</xdr:colOff>
      <xdr:row>110</xdr:row>
      <xdr:rowOff>48446</xdr:rowOff>
    </xdr:to>
    <xdr:sp macro="" textlink="">
      <xdr:nvSpPr>
        <xdr:cNvPr id="8318" name="テキスト ボックス 8317">
          <a:extLst>
            <a:ext uri="{FF2B5EF4-FFF2-40B4-BE49-F238E27FC236}">
              <a16:creationId xmlns:a16="http://schemas.microsoft.com/office/drawing/2014/main" id="{00000000-0008-0000-0500-00007E200000}"/>
            </a:ext>
          </a:extLst>
        </xdr:cNvPr>
        <xdr:cNvSpPr txBox="1"/>
      </xdr:nvSpPr>
      <xdr:spPr>
        <a:xfrm>
          <a:off x="4295775" y="1425819"/>
          <a:ext cx="52452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H-8</a:t>
          </a:r>
          <a:endParaRPr kumimoji="1" lang="ja-JP" altLang="en-US" sz="1000">
            <a:solidFill>
              <a:srgbClr val="FF0000"/>
            </a:solidFill>
          </a:endParaRPr>
        </a:p>
      </xdr:txBody>
    </xdr:sp>
    <xdr:clientData/>
  </xdr:twoCellAnchor>
  <xdr:twoCellAnchor>
    <xdr:from>
      <xdr:col>45</xdr:col>
      <xdr:colOff>0</xdr:colOff>
      <xdr:row>110</xdr:row>
      <xdr:rowOff>57150</xdr:rowOff>
    </xdr:from>
    <xdr:to>
      <xdr:col>50</xdr:col>
      <xdr:colOff>45097</xdr:colOff>
      <xdr:row>111</xdr:row>
      <xdr:rowOff>104775</xdr:rowOff>
    </xdr:to>
    <xdr:sp macro="" textlink="">
      <xdr:nvSpPr>
        <xdr:cNvPr id="8319" name="テキスト ボックス 8318">
          <a:extLst>
            <a:ext uri="{FF2B5EF4-FFF2-40B4-BE49-F238E27FC236}">
              <a16:creationId xmlns:a16="http://schemas.microsoft.com/office/drawing/2014/main" id="{00000000-0008-0000-0500-00007F200000}"/>
            </a:ext>
          </a:extLst>
        </xdr:cNvPr>
        <xdr:cNvSpPr txBox="1"/>
      </xdr:nvSpPr>
      <xdr:spPr>
        <a:xfrm>
          <a:off x="4286250" y="1581150"/>
          <a:ext cx="521347" cy="1648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H-9</a:t>
          </a:r>
          <a:endParaRPr kumimoji="1" lang="ja-JP" altLang="en-US" sz="1000">
            <a:solidFill>
              <a:srgbClr val="FF0000"/>
            </a:solidFill>
          </a:endParaRPr>
        </a:p>
      </xdr:txBody>
    </xdr:sp>
    <xdr:clientData/>
  </xdr:twoCellAnchor>
  <xdr:twoCellAnchor>
    <xdr:from>
      <xdr:col>45</xdr:col>
      <xdr:colOff>0</xdr:colOff>
      <xdr:row>111</xdr:row>
      <xdr:rowOff>95250</xdr:rowOff>
    </xdr:from>
    <xdr:to>
      <xdr:col>50</xdr:col>
      <xdr:colOff>45097</xdr:colOff>
      <xdr:row>113</xdr:row>
      <xdr:rowOff>6350</xdr:rowOff>
    </xdr:to>
    <xdr:sp macro="" textlink="">
      <xdr:nvSpPr>
        <xdr:cNvPr id="8320" name="テキスト ボックス 8319">
          <a:extLst>
            <a:ext uri="{FF2B5EF4-FFF2-40B4-BE49-F238E27FC236}">
              <a16:creationId xmlns:a16="http://schemas.microsoft.com/office/drawing/2014/main" id="{00000000-0008-0000-0500-000080200000}"/>
            </a:ext>
          </a:extLst>
        </xdr:cNvPr>
        <xdr:cNvSpPr txBox="1"/>
      </xdr:nvSpPr>
      <xdr:spPr>
        <a:xfrm>
          <a:off x="4286250" y="1736481"/>
          <a:ext cx="521347" cy="14556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H-10</a:t>
          </a:r>
          <a:endParaRPr kumimoji="1" lang="ja-JP" altLang="en-US" sz="1000">
            <a:solidFill>
              <a:srgbClr val="FF0000"/>
            </a:solidFill>
          </a:endParaRPr>
        </a:p>
      </xdr:txBody>
    </xdr:sp>
    <xdr:clientData/>
  </xdr:twoCellAnchor>
  <xdr:twoCellAnchor>
    <xdr:from>
      <xdr:col>59</xdr:col>
      <xdr:colOff>55217</xdr:colOff>
      <xdr:row>113</xdr:row>
      <xdr:rowOff>44450</xdr:rowOff>
    </xdr:from>
    <xdr:to>
      <xdr:col>65</xdr:col>
      <xdr:colOff>20939</xdr:colOff>
      <xdr:row>114</xdr:row>
      <xdr:rowOff>73025</xdr:rowOff>
    </xdr:to>
    <xdr:sp macro="" textlink="">
      <xdr:nvSpPr>
        <xdr:cNvPr id="8321" name="テキスト ボックス 8320">
          <a:extLst>
            <a:ext uri="{FF2B5EF4-FFF2-40B4-BE49-F238E27FC236}">
              <a16:creationId xmlns:a16="http://schemas.microsoft.com/office/drawing/2014/main" id="{00000000-0008-0000-0500-000081200000}"/>
            </a:ext>
          </a:extLst>
        </xdr:cNvPr>
        <xdr:cNvSpPr txBox="1"/>
      </xdr:nvSpPr>
      <xdr:spPr>
        <a:xfrm>
          <a:off x="5674967" y="1920142"/>
          <a:ext cx="5372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H-11</a:t>
          </a:r>
          <a:endParaRPr kumimoji="1" lang="ja-JP" altLang="en-US" sz="1000">
            <a:solidFill>
              <a:srgbClr val="FF0000"/>
            </a:solidFill>
          </a:endParaRPr>
        </a:p>
      </xdr:txBody>
    </xdr:sp>
    <xdr:clientData/>
  </xdr:twoCellAnchor>
  <xdr:twoCellAnchor>
    <xdr:from>
      <xdr:col>59</xdr:col>
      <xdr:colOff>49695</xdr:colOff>
      <xdr:row>114</xdr:row>
      <xdr:rowOff>107674</xdr:rowOff>
    </xdr:from>
    <xdr:to>
      <xdr:col>65</xdr:col>
      <xdr:colOff>11966</xdr:colOff>
      <xdr:row>116</xdr:row>
      <xdr:rowOff>20293</xdr:rowOff>
    </xdr:to>
    <xdr:sp macro="" textlink="">
      <xdr:nvSpPr>
        <xdr:cNvPr id="8322" name="テキスト ボックス 8321">
          <a:extLst>
            <a:ext uri="{FF2B5EF4-FFF2-40B4-BE49-F238E27FC236}">
              <a16:creationId xmlns:a16="http://schemas.microsoft.com/office/drawing/2014/main" id="{00000000-0008-0000-0500-000082200000}"/>
            </a:ext>
          </a:extLst>
        </xdr:cNvPr>
        <xdr:cNvSpPr txBox="1"/>
      </xdr:nvSpPr>
      <xdr:spPr>
        <a:xfrm>
          <a:off x="5669445" y="2100597"/>
          <a:ext cx="533771" cy="14708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H-12</a:t>
          </a:r>
          <a:endParaRPr kumimoji="1" lang="ja-JP" altLang="en-US" sz="1000">
            <a:solidFill>
              <a:srgbClr val="FF0000"/>
            </a:solidFill>
          </a:endParaRPr>
        </a:p>
      </xdr:txBody>
    </xdr:sp>
    <xdr:clientData/>
  </xdr:twoCellAnchor>
  <xdr:twoCellAnchor>
    <xdr:from>
      <xdr:col>1</xdr:col>
      <xdr:colOff>47625</xdr:colOff>
      <xdr:row>115</xdr:row>
      <xdr:rowOff>95250</xdr:rowOff>
    </xdr:from>
    <xdr:to>
      <xdr:col>7</xdr:col>
      <xdr:colOff>10172</xdr:colOff>
      <xdr:row>117</xdr:row>
      <xdr:rowOff>6350</xdr:rowOff>
    </xdr:to>
    <xdr:sp macro="" textlink="">
      <xdr:nvSpPr>
        <xdr:cNvPr id="8323" name="テキスト ボックス 8322">
          <a:extLst>
            <a:ext uri="{FF2B5EF4-FFF2-40B4-BE49-F238E27FC236}">
              <a16:creationId xmlns:a16="http://schemas.microsoft.com/office/drawing/2014/main" id="{00000000-0008-0000-0500-000083200000}"/>
            </a:ext>
          </a:extLst>
        </xdr:cNvPr>
        <xdr:cNvSpPr txBox="1"/>
      </xdr:nvSpPr>
      <xdr:spPr>
        <a:xfrm>
          <a:off x="142875" y="2205404"/>
          <a:ext cx="534047" cy="14556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H-13</a:t>
          </a:r>
          <a:endParaRPr kumimoji="1" lang="ja-JP" altLang="en-US" sz="1000">
            <a:solidFill>
              <a:srgbClr val="FF0000"/>
            </a:solidFill>
          </a:endParaRPr>
        </a:p>
      </xdr:txBody>
    </xdr:sp>
    <xdr:clientData/>
  </xdr:twoCellAnchor>
  <xdr:twoCellAnchor>
    <xdr:from>
      <xdr:col>1</xdr:col>
      <xdr:colOff>57150</xdr:colOff>
      <xdr:row>119</xdr:row>
      <xdr:rowOff>85725</xdr:rowOff>
    </xdr:from>
    <xdr:to>
      <xdr:col>7</xdr:col>
      <xdr:colOff>19697</xdr:colOff>
      <xdr:row>120</xdr:row>
      <xdr:rowOff>111125</xdr:rowOff>
    </xdr:to>
    <xdr:sp macro="" textlink="">
      <xdr:nvSpPr>
        <xdr:cNvPr id="8324" name="テキスト ボックス 8323">
          <a:extLst>
            <a:ext uri="{FF2B5EF4-FFF2-40B4-BE49-F238E27FC236}">
              <a16:creationId xmlns:a16="http://schemas.microsoft.com/office/drawing/2014/main" id="{00000000-0008-0000-0500-000084200000}"/>
            </a:ext>
          </a:extLst>
        </xdr:cNvPr>
        <xdr:cNvSpPr txBox="1"/>
      </xdr:nvSpPr>
      <xdr:spPr>
        <a:xfrm>
          <a:off x="152400" y="2664802"/>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H-14</a:t>
          </a:r>
          <a:endParaRPr kumimoji="1" lang="ja-JP" altLang="en-US" sz="1000">
            <a:solidFill>
              <a:srgbClr val="FF0000"/>
            </a:solidFill>
          </a:endParaRPr>
        </a:p>
      </xdr:txBody>
    </xdr:sp>
    <xdr:clientData/>
  </xdr:twoCellAnchor>
  <xdr:twoCellAnchor>
    <xdr:from>
      <xdr:col>57</xdr:col>
      <xdr:colOff>57150</xdr:colOff>
      <xdr:row>117</xdr:row>
      <xdr:rowOff>66675</xdr:rowOff>
    </xdr:from>
    <xdr:to>
      <xdr:col>63</xdr:col>
      <xdr:colOff>19697</xdr:colOff>
      <xdr:row>118</xdr:row>
      <xdr:rowOff>92075</xdr:rowOff>
    </xdr:to>
    <xdr:sp macro="" textlink="">
      <xdr:nvSpPr>
        <xdr:cNvPr id="8325" name="テキスト ボックス 8324">
          <a:extLst>
            <a:ext uri="{FF2B5EF4-FFF2-40B4-BE49-F238E27FC236}">
              <a16:creationId xmlns:a16="http://schemas.microsoft.com/office/drawing/2014/main" id="{00000000-0008-0000-0500-000085200000}"/>
            </a:ext>
          </a:extLst>
        </xdr:cNvPr>
        <xdr:cNvSpPr txBox="1"/>
      </xdr:nvSpPr>
      <xdr:spPr>
        <a:xfrm>
          <a:off x="5486400" y="2411290"/>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H-15</a:t>
          </a:r>
          <a:endParaRPr kumimoji="1" lang="ja-JP" altLang="en-US" sz="1000">
            <a:solidFill>
              <a:srgbClr val="FF0000"/>
            </a:solidFill>
          </a:endParaRPr>
        </a:p>
      </xdr:txBody>
    </xdr:sp>
    <xdr:clientData/>
  </xdr:twoCellAnchor>
  <xdr:twoCellAnchor>
    <xdr:from>
      <xdr:col>2</xdr:col>
      <xdr:colOff>92351</xdr:colOff>
      <xdr:row>122</xdr:row>
      <xdr:rowOff>4142</xdr:rowOff>
    </xdr:from>
    <xdr:to>
      <xdr:col>8</xdr:col>
      <xdr:colOff>38057</xdr:colOff>
      <xdr:row>123</xdr:row>
      <xdr:rowOff>34373</xdr:rowOff>
    </xdr:to>
    <xdr:sp macro="" textlink="">
      <xdr:nvSpPr>
        <xdr:cNvPr id="8327" name="テキスト ボックス 8326">
          <a:extLst>
            <a:ext uri="{FF2B5EF4-FFF2-40B4-BE49-F238E27FC236}">
              <a16:creationId xmlns:a16="http://schemas.microsoft.com/office/drawing/2014/main" id="{00000000-0008-0000-0500-000087200000}"/>
            </a:ext>
          </a:extLst>
        </xdr:cNvPr>
        <xdr:cNvSpPr txBox="1"/>
      </xdr:nvSpPr>
      <xdr:spPr>
        <a:xfrm>
          <a:off x="282851" y="2934911"/>
          <a:ext cx="517206" cy="14746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H-17</a:t>
          </a:r>
          <a:endParaRPr kumimoji="1" lang="ja-JP" altLang="en-US" sz="1000">
            <a:solidFill>
              <a:srgbClr val="FF0000"/>
            </a:solidFill>
          </a:endParaRPr>
        </a:p>
      </xdr:txBody>
    </xdr:sp>
    <xdr:clientData/>
  </xdr:twoCellAnchor>
  <xdr:twoCellAnchor>
    <xdr:from>
      <xdr:col>17</xdr:col>
      <xdr:colOff>71784</xdr:colOff>
      <xdr:row>122</xdr:row>
      <xdr:rowOff>7316</xdr:rowOff>
    </xdr:from>
    <xdr:to>
      <xdr:col>23</xdr:col>
      <xdr:colOff>20940</xdr:colOff>
      <xdr:row>123</xdr:row>
      <xdr:rowOff>47072</xdr:rowOff>
    </xdr:to>
    <xdr:sp macro="" textlink="">
      <xdr:nvSpPr>
        <xdr:cNvPr id="8328" name="テキスト ボックス 8327">
          <a:extLst>
            <a:ext uri="{FF2B5EF4-FFF2-40B4-BE49-F238E27FC236}">
              <a16:creationId xmlns:a16="http://schemas.microsoft.com/office/drawing/2014/main" id="{00000000-0008-0000-0500-000088200000}"/>
            </a:ext>
          </a:extLst>
        </xdr:cNvPr>
        <xdr:cNvSpPr txBox="1"/>
      </xdr:nvSpPr>
      <xdr:spPr>
        <a:xfrm>
          <a:off x="1691034" y="2938085"/>
          <a:ext cx="520656" cy="15698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H-18</a:t>
          </a:r>
          <a:endParaRPr kumimoji="1" lang="ja-JP" altLang="en-US" sz="1000">
            <a:solidFill>
              <a:srgbClr val="FF0000"/>
            </a:solidFill>
          </a:endParaRPr>
        </a:p>
      </xdr:txBody>
    </xdr:sp>
    <xdr:clientData/>
  </xdr:twoCellAnchor>
  <xdr:twoCellAnchor>
    <xdr:from>
      <xdr:col>45</xdr:col>
      <xdr:colOff>28575</xdr:colOff>
      <xdr:row>127</xdr:row>
      <xdr:rowOff>38100</xdr:rowOff>
    </xdr:from>
    <xdr:to>
      <xdr:col>50</xdr:col>
      <xdr:colOff>76847</xdr:colOff>
      <xdr:row>128</xdr:row>
      <xdr:rowOff>63500</xdr:rowOff>
    </xdr:to>
    <xdr:sp macro="" textlink="">
      <xdr:nvSpPr>
        <xdr:cNvPr id="8329" name="テキスト ボックス 8328">
          <a:extLst>
            <a:ext uri="{FF2B5EF4-FFF2-40B4-BE49-F238E27FC236}">
              <a16:creationId xmlns:a16="http://schemas.microsoft.com/office/drawing/2014/main" id="{00000000-0008-0000-0500-000089200000}"/>
            </a:ext>
          </a:extLst>
        </xdr:cNvPr>
        <xdr:cNvSpPr txBox="1"/>
      </xdr:nvSpPr>
      <xdr:spPr>
        <a:xfrm>
          <a:off x="4314825" y="3555023"/>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H-22</a:t>
          </a:r>
          <a:endParaRPr kumimoji="1" lang="ja-JP" altLang="en-US" sz="1000">
            <a:solidFill>
              <a:srgbClr val="FF0000"/>
            </a:solidFill>
          </a:endParaRPr>
        </a:p>
      </xdr:txBody>
    </xdr:sp>
    <xdr:clientData/>
  </xdr:twoCellAnchor>
  <xdr:twoCellAnchor>
    <xdr:from>
      <xdr:col>45</xdr:col>
      <xdr:colOff>19050</xdr:colOff>
      <xdr:row>123</xdr:row>
      <xdr:rowOff>57150</xdr:rowOff>
    </xdr:from>
    <xdr:to>
      <xdr:col>50</xdr:col>
      <xdr:colOff>67322</xdr:colOff>
      <xdr:row>124</xdr:row>
      <xdr:rowOff>82550</xdr:rowOff>
    </xdr:to>
    <xdr:sp macro="" textlink="">
      <xdr:nvSpPr>
        <xdr:cNvPr id="8330" name="テキスト ボックス 8329">
          <a:extLst>
            <a:ext uri="{FF2B5EF4-FFF2-40B4-BE49-F238E27FC236}">
              <a16:creationId xmlns:a16="http://schemas.microsoft.com/office/drawing/2014/main" id="{00000000-0008-0000-0500-00008A200000}"/>
            </a:ext>
          </a:extLst>
        </xdr:cNvPr>
        <xdr:cNvSpPr txBox="1"/>
      </xdr:nvSpPr>
      <xdr:spPr>
        <a:xfrm>
          <a:off x="4305300" y="3105150"/>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H-21</a:t>
          </a:r>
          <a:endParaRPr kumimoji="1" lang="ja-JP" altLang="en-US" sz="1000">
            <a:solidFill>
              <a:srgbClr val="FF0000"/>
            </a:solidFill>
          </a:endParaRPr>
        </a:p>
      </xdr:txBody>
    </xdr:sp>
    <xdr:clientData/>
  </xdr:twoCellAnchor>
  <xdr:twoCellAnchor>
    <xdr:from>
      <xdr:col>23</xdr:col>
      <xdr:colOff>19050</xdr:colOff>
      <xdr:row>127</xdr:row>
      <xdr:rowOff>19050</xdr:rowOff>
    </xdr:from>
    <xdr:to>
      <xdr:col>28</xdr:col>
      <xdr:colOff>67322</xdr:colOff>
      <xdr:row>128</xdr:row>
      <xdr:rowOff>44450</xdr:rowOff>
    </xdr:to>
    <xdr:sp macro="" textlink="">
      <xdr:nvSpPr>
        <xdr:cNvPr id="8331" name="テキスト ボックス 8330">
          <a:extLst>
            <a:ext uri="{FF2B5EF4-FFF2-40B4-BE49-F238E27FC236}">
              <a16:creationId xmlns:a16="http://schemas.microsoft.com/office/drawing/2014/main" id="{00000000-0008-0000-0500-00008B200000}"/>
            </a:ext>
          </a:extLst>
        </xdr:cNvPr>
        <xdr:cNvSpPr txBox="1"/>
      </xdr:nvSpPr>
      <xdr:spPr>
        <a:xfrm>
          <a:off x="2209800" y="3535973"/>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H-20</a:t>
          </a:r>
          <a:endParaRPr kumimoji="1" lang="ja-JP" altLang="en-US" sz="1000">
            <a:solidFill>
              <a:srgbClr val="FF0000"/>
            </a:solidFill>
          </a:endParaRPr>
        </a:p>
      </xdr:txBody>
    </xdr:sp>
    <xdr:clientData/>
  </xdr:twoCellAnchor>
  <xdr:twoCellAnchor>
    <xdr:from>
      <xdr:col>22</xdr:col>
      <xdr:colOff>73025</xdr:colOff>
      <xdr:row>123</xdr:row>
      <xdr:rowOff>57150</xdr:rowOff>
    </xdr:from>
    <xdr:to>
      <xdr:col>28</xdr:col>
      <xdr:colOff>38747</xdr:colOff>
      <xdr:row>124</xdr:row>
      <xdr:rowOff>85725</xdr:rowOff>
    </xdr:to>
    <xdr:sp macro="" textlink="">
      <xdr:nvSpPr>
        <xdr:cNvPr id="8332" name="テキスト ボックス 8331">
          <a:extLst>
            <a:ext uri="{FF2B5EF4-FFF2-40B4-BE49-F238E27FC236}">
              <a16:creationId xmlns:a16="http://schemas.microsoft.com/office/drawing/2014/main" id="{00000000-0008-0000-0500-00008C200000}"/>
            </a:ext>
          </a:extLst>
        </xdr:cNvPr>
        <xdr:cNvSpPr txBox="1"/>
      </xdr:nvSpPr>
      <xdr:spPr>
        <a:xfrm>
          <a:off x="2168525" y="3105150"/>
          <a:ext cx="5372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H-19</a:t>
          </a:r>
          <a:endParaRPr kumimoji="1" lang="ja-JP" altLang="en-US" sz="1000">
            <a:solidFill>
              <a:srgbClr val="FF0000"/>
            </a:solidFill>
          </a:endParaRPr>
        </a:p>
      </xdr:txBody>
    </xdr:sp>
    <xdr:clientData/>
  </xdr:twoCellAnchor>
  <xdr:twoCellAnchor>
    <xdr:from>
      <xdr:col>70</xdr:col>
      <xdr:colOff>47625</xdr:colOff>
      <xdr:row>124</xdr:row>
      <xdr:rowOff>9525</xdr:rowOff>
    </xdr:from>
    <xdr:to>
      <xdr:col>76</xdr:col>
      <xdr:colOff>10172</xdr:colOff>
      <xdr:row>125</xdr:row>
      <xdr:rowOff>34925</xdr:rowOff>
    </xdr:to>
    <xdr:sp macro="" textlink="">
      <xdr:nvSpPr>
        <xdr:cNvPr id="8333" name="テキスト ボックス 8332">
          <a:extLst>
            <a:ext uri="{FF2B5EF4-FFF2-40B4-BE49-F238E27FC236}">
              <a16:creationId xmlns:a16="http://schemas.microsoft.com/office/drawing/2014/main" id="{00000000-0008-0000-0500-00008D200000}"/>
            </a:ext>
          </a:extLst>
        </xdr:cNvPr>
        <xdr:cNvSpPr txBox="1"/>
      </xdr:nvSpPr>
      <xdr:spPr>
        <a:xfrm>
          <a:off x="6715125" y="3174756"/>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H-23</a:t>
          </a:r>
          <a:endParaRPr kumimoji="1" lang="ja-JP" altLang="en-US" sz="1000">
            <a:solidFill>
              <a:srgbClr val="FF0000"/>
            </a:solidFill>
          </a:endParaRPr>
        </a:p>
      </xdr:txBody>
    </xdr:sp>
    <xdr:clientData/>
  </xdr:twoCellAnchor>
  <xdr:twoCellAnchor>
    <xdr:from>
      <xdr:col>70</xdr:col>
      <xdr:colOff>57150</xdr:colOff>
      <xdr:row>126</xdr:row>
      <xdr:rowOff>57150</xdr:rowOff>
    </xdr:from>
    <xdr:to>
      <xdr:col>76</xdr:col>
      <xdr:colOff>19697</xdr:colOff>
      <xdr:row>127</xdr:row>
      <xdr:rowOff>82550</xdr:rowOff>
    </xdr:to>
    <xdr:sp macro="" textlink="">
      <xdr:nvSpPr>
        <xdr:cNvPr id="8334" name="テキスト ボックス 8333">
          <a:extLst>
            <a:ext uri="{FF2B5EF4-FFF2-40B4-BE49-F238E27FC236}">
              <a16:creationId xmlns:a16="http://schemas.microsoft.com/office/drawing/2014/main" id="{00000000-0008-0000-0500-00008E200000}"/>
            </a:ext>
          </a:extLst>
        </xdr:cNvPr>
        <xdr:cNvSpPr txBox="1"/>
      </xdr:nvSpPr>
      <xdr:spPr>
        <a:xfrm>
          <a:off x="6724650" y="3456842"/>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H-24</a:t>
          </a:r>
          <a:endParaRPr kumimoji="1" lang="ja-JP" altLang="en-US" sz="1000">
            <a:solidFill>
              <a:srgbClr val="FF0000"/>
            </a:solidFill>
          </a:endParaRPr>
        </a:p>
      </xdr:txBody>
    </xdr:sp>
    <xdr:clientData/>
  </xdr:twoCellAnchor>
  <xdr:twoCellAnchor>
    <xdr:from>
      <xdr:col>31</xdr:col>
      <xdr:colOff>12481</xdr:colOff>
      <xdr:row>132</xdr:row>
      <xdr:rowOff>31531</xdr:rowOff>
    </xdr:from>
    <xdr:to>
      <xdr:col>36</xdr:col>
      <xdr:colOff>60753</xdr:colOff>
      <xdr:row>133</xdr:row>
      <xdr:rowOff>56931</xdr:rowOff>
    </xdr:to>
    <xdr:sp macro="" textlink="">
      <xdr:nvSpPr>
        <xdr:cNvPr id="8335" name="テキスト ボックス 8334">
          <a:extLst>
            <a:ext uri="{FF2B5EF4-FFF2-40B4-BE49-F238E27FC236}">
              <a16:creationId xmlns:a16="http://schemas.microsoft.com/office/drawing/2014/main" id="{00000000-0008-0000-0500-00008F200000}"/>
            </a:ext>
          </a:extLst>
        </xdr:cNvPr>
        <xdr:cNvSpPr txBox="1"/>
      </xdr:nvSpPr>
      <xdr:spPr>
        <a:xfrm>
          <a:off x="2965231" y="4134608"/>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endParaRPr kumimoji="1" lang="ja-JP" altLang="en-US" sz="1000">
            <a:solidFill>
              <a:srgbClr val="FF0000"/>
            </a:solidFill>
          </a:endParaRPr>
        </a:p>
      </xdr:txBody>
    </xdr:sp>
    <xdr:clientData/>
  </xdr:twoCellAnchor>
  <xdr:twoCellAnchor>
    <xdr:from>
      <xdr:col>28</xdr:col>
      <xdr:colOff>1221</xdr:colOff>
      <xdr:row>166</xdr:row>
      <xdr:rowOff>91343</xdr:rowOff>
    </xdr:from>
    <xdr:to>
      <xdr:col>33</xdr:col>
      <xdr:colOff>49493</xdr:colOff>
      <xdr:row>168</xdr:row>
      <xdr:rowOff>5863</xdr:rowOff>
    </xdr:to>
    <xdr:sp macro="" textlink="">
      <xdr:nvSpPr>
        <xdr:cNvPr id="8336" name="テキスト ボックス 8335">
          <a:extLst>
            <a:ext uri="{FF2B5EF4-FFF2-40B4-BE49-F238E27FC236}">
              <a16:creationId xmlns:a16="http://schemas.microsoft.com/office/drawing/2014/main" id="{00000000-0008-0000-0500-000090200000}"/>
            </a:ext>
          </a:extLst>
        </xdr:cNvPr>
        <xdr:cNvSpPr txBox="1"/>
      </xdr:nvSpPr>
      <xdr:spPr>
        <a:xfrm>
          <a:off x="2668221" y="19566305"/>
          <a:ext cx="524522" cy="14898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a:t>
          </a:r>
          <a:endParaRPr kumimoji="1" lang="ja-JP" altLang="en-US" sz="1000">
            <a:solidFill>
              <a:srgbClr val="FF0000"/>
            </a:solidFill>
          </a:endParaRPr>
        </a:p>
      </xdr:txBody>
    </xdr:sp>
    <xdr:clientData/>
  </xdr:twoCellAnchor>
  <xdr:twoCellAnchor>
    <xdr:from>
      <xdr:col>63</xdr:col>
      <xdr:colOff>19050</xdr:colOff>
      <xdr:row>132</xdr:row>
      <xdr:rowOff>19050</xdr:rowOff>
    </xdr:from>
    <xdr:to>
      <xdr:col>68</xdr:col>
      <xdr:colOff>64147</xdr:colOff>
      <xdr:row>133</xdr:row>
      <xdr:rowOff>47625</xdr:rowOff>
    </xdr:to>
    <xdr:sp macro="" textlink="">
      <xdr:nvSpPr>
        <xdr:cNvPr id="8337" name="テキスト ボックス 8336">
          <a:extLst>
            <a:ext uri="{FF2B5EF4-FFF2-40B4-BE49-F238E27FC236}">
              <a16:creationId xmlns:a16="http://schemas.microsoft.com/office/drawing/2014/main" id="{00000000-0008-0000-0500-000091200000}"/>
            </a:ext>
          </a:extLst>
        </xdr:cNvPr>
        <xdr:cNvSpPr txBox="1"/>
      </xdr:nvSpPr>
      <xdr:spPr>
        <a:xfrm>
          <a:off x="6019800" y="4122127"/>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endParaRPr kumimoji="1" lang="ja-JP" altLang="en-US" sz="1000">
            <a:solidFill>
              <a:srgbClr val="FF0000"/>
            </a:solidFill>
          </a:endParaRPr>
        </a:p>
      </xdr:txBody>
    </xdr:sp>
    <xdr:clientData/>
  </xdr:twoCellAnchor>
  <xdr:twoCellAnchor>
    <xdr:from>
      <xdr:col>53</xdr:col>
      <xdr:colOff>9525</xdr:colOff>
      <xdr:row>132</xdr:row>
      <xdr:rowOff>19050</xdr:rowOff>
    </xdr:from>
    <xdr:to>
      <xdr:col>58</xdr:col>
      <xdr:colOff>54622</xdr:colOff>
      <xdr:row>133</xdr:row>
      <xdr:rowOff>47625</xdr:rowOff>
    </xdr:to>
    <xdr:sp macro="" textlink="">
      <xdr:nvSpPr>
        <xdr:cNvPr id="8338" name="テキスト ボックス 8337">
          <a:extLst>
            <a:ext uri="{FF2B5EF4-FFF2-40B4-BE49-F238E27FC236}">
              <a16:creationId xmlns:a16="http://schemas.microsoft.com/office/drawing/2014/main" id="{00000000-0008-0000-0500-000092200000}"/>
            </a:ext>
          </a:extLst>
        </xdr:cNvPr>
        <xdr:cNvSpPr txBox="1"/>
      </xdr:nvSpPr>
      <xdr:spPr>
        <a:xfrm>
          <a:off x="5057775" y="4122127"/>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endParaRPr kumimoji="1" lang="ja-JP" altLang="en-US" sz="1000">
            <a:solidFill>
              <a:srgbClr val="FF0000"/>
            </a:solidFill>
          </a:endParaRPr>
        </a:p>
      </xdr:txBody>
    </xdr:sp>
    <xdr:clientData/>
  </xdr:twoCellAnchor>
  <xdr:twoCellAnchor>
    <xdr:from>
      <xdr:col>45</xdr:col>
      <xdr:colOff>0</xdr:colOff>
      <xdr:row>132</xdr:row>
      <xdr:rowOff>38100</xdr:rowOff>
    </xdr:from>
    <xdr:to>
      <xdr:col>50</xdr:col>
      <xdr:colOff>45097</xdr:colOff>
      <xdr:row>133</xdr:row>
      <xdr:rowOff>66675</xdr:rowOff>
    </xdr:to>
    <xdr:sp macro="" textlink="">
      <xdr:nvSpPr>
        <xdr:cNvPr id="8339" name="テキスト ボックス 8338">
          <a:extLst>
            <a:ext uri="{FF2B5EF4-FFF2-40B4-BE49-F238E27FC236}">
              <a16:creationId xmlns:a16="http://schemas.microsoft.com/office/drawing/2014/main" id="{00000000-0008-0000-0500-000093200000}"/>
            </a:ext>
          </a:extLst>
        </xdr:cNvPr>
        <xdr:cNvSpPr txBox="1"/>
      </xdr:nvSpPr>
      <xdr:spPr>
        <a:xfrm>
          <a:off x="4286250" y="4141177"/>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endParaRPr kumimoji="1" lang="ja-JP" altLang="en-US" sz="1000">
            <a:solidFill>
              <a:srgbClr val="FF0000"/>
            </a:solidFill>
          </a:endParaRPr>
        </a:p>
      </xdr:txBody>
    </xdr:sp>
    <xdr:clientData/>
  </xdr:twoCellAnchor>
  <xdr:twoCellAnchor>
    <xdr:from>
      <xdr:col>10</xdr:col>
      <xdr:colOff>28575</xdr:colOff>
      <xdr:row>133</xdr:row>
      <xdr:rowOff>57150</xdr:rowOff>
    </xdr:from>
    <xdr:to>
      <xdr:col>15</xdr:col>
      <xdr:colOff>73672</xdr:colOff>
      <xdr:row>134</xdr:row>
      <xdr:rowOff>85725</xdr:rowOff>
    </xdr:to>
    <xdr:sp macro="" textlink="">
      <xdr:nvSpPr>
        <xdr:cNvPr id="8340" name="テキスト ボックス 8339">
          <a:extLst>
            <a:ext uri="{FF2B5EF4-FFF2-40B4-BE49-F238E27FC236}">
              <a16:creationId xmlns:a16="http://schemas.microsoft.com/office/drawing/2014/main" id="{00000000-0008-0000-0500-000094200000}"/>
            </a:ext>
          </a:extLst>
        </xdr:cNvPr>
        <xdr:cNvSpPr txBox="1"/>
      </xdr:nvSpPr>
      <xdr:spPr>
        <a:xfrm>
          <a:off x="981075" y="4277458"/>
          <a:ext cx="521347" cy="1458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endParaRPr kumimoji="1" lang="ja-JP" altLang="en-US" sz="1000">
            <a:solidFill>
              <a:srgbClr val="FF0000"/>
            </a:solidFill>
          </a:endParaRPr>
        </a:p>
      </xdr:txBody>
    </xdr:sp>
    <xdr:clientData/>
  </xdr:twoCellAnchor>
  <xdr:twoCellAnchor>
    <xdr:from>
      <xdr:col>1</xdr:col>
      <xdr:colOff>53975</xdr:colOff>
      <xdr:row>176</xdr:row>
      <xdr:rowOff>82550</xdr:rowOff>
    </xdr:from>
    <xdr:to>
      <xdr:col>7</xdr:col>
      <xdr:colOff>19697</xdr:colOff>
      <xdr:row>178</xdr:row>
      <xdr:rowOff>0</xdr:rowOff>
    </xdr:to>
    <xdr:sp macro="" textlink="">
      <xdr:nvSpPr>
        <xdr:cNvPr id="8341" name="テキスト ボックス 8340">
          <a:extLst>
            <a:ext uri="{FF2B5EF4-FFF2-40B4-BE49-F238E27FC236}">
              <a16:creationId xmlns:a16="http://schemas.microsoft.com/office/drawing/2014/main" id="{00000000-0008-0000-0500-000095200000}"/>
            </a:ext>
          </a:extLst>
        </xdr:cNvPr>
        <xdr:cNvSpPr txBox="1"/>
      </xdr:nvSpPr>
      <xdr:spPr>
        <a:xfrm>
          <a:off x="149225" y="9343781"/>
          <a:ext cx="537222" cy="15191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F-2</a:t>
          </a:r>
          <a:endParaRPr kumimoji="1" lang="ja-JP" altLang="en-US" sz="1000">
            <a:solidFill>
              <a:srgbClr val="FF0000"/>
            </a:solidFill>
          </a:endParaRPr>
        </a:p>
      </xdr:txBody>
    </xdr:sp>
    <xdr:clientData/>
  </xdr:twoCellAnchor>
  <xdr:twoCellAnchor>
    <xdr:from>
      <xdr:col>1</xdr:col>
      <xdr:colOff>57150</xdr:colOff>
      <xdr:row>178</xdr:row>
      <xdr:rowOff>15875</xdr:rowOff>
    </xdr:from>
    <xdr:to>
      <xdr:col>7</xdr:col>
      <xdr:colOff>19697</xdr:colOff>
      <xdr:row>179</xdr:row>
      <xdr:rowOff>44450</xdr:rowOff>
    </xdr:to>
    <xdr:sp macro="" textlink="">
      <xdr:nvSpPr>
        <xdr:cNvPr id="8342" name="テキスト ボックス 8341">
          <a:extLst>
            <a:ext uri="{FF2B5EF4-FFF2-40B4-BE49-F238E27FC236}">
              <a16:creationId xmlns:a16="http://schemas.microsoft.com/office/drawing/2014/main" id="{00000000-0008-0000-0500-000096200000}"/>
            </a:ext>
          </a:extLst>
        </xdr:cNvPr>
        <xdr:cNvSpPr txBox="1"/>
      </xdr:nvSpPr>
      <xdr:spPr>
        <a:xfrm>
          <a:off x="152400" y="9511567"/>
          <a:ext cx="5340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F-3</a:t>
          </a:r>
          <a:endParaRPr kumimoji="1" lang="ja-JP" altLang="en-US" sz="1000">
            <a:solidFill>
              <a:srgbClr val="FF0000"/>
            </a:solidFill>
          </a:endParaRPr>
        </a:p>
      </xdr:txBody>
    </xdr:sp>
    <xdr:clientData/>
  </xdr:twoCellAnchor>
  <xdr:twoCellAnchor>
    <xdr:from>
      <xdr:col>1</xdr:col>
      <xdr:colOff>57150</xdr:colOff>
      <xdr:row>179</xdr:row>
      <xdr:rowOff>76200</xdr:rowOff>
    </xdr:from>
    <xdr:to>
      <xdr:col>7</xdr:col>
      <xdr:colOff>16522</xdr:colOff>
      <xdr:row>180</xdr:row>
      <xdr:rowOff>104775</xdr:rowOff>
    </xdr:to>
    <xdr:sp macro="" textlink="">
      <xdr:nvSpPr>
        <xdr:cNvPr id="8343" name="テキスト ボックス 8342">
          <a:extLst>
            <a:ext uri="{FF2B5EF4-FFF2-40B4-BE49-F238E27FC236}">
              <a16:creationId xmlns:a16="http://schemas.microsoft.com/office/drawing/2014/main" id="{00000000-0008-0000-0500-000097200000}"/>
            </a:ext>
          </a:extLst>
        </xdr:cNvPr>
        <xdr:cNvSpPr txBox="1"/>
      </xdr:nvSpPr>
      <xdr:spPr>
        <a:xfrm>
          <a:off x="152400" y="9689123"/>
          <a:ext cx="53087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F-4</a:t>
          </a:r>
          <a:endParaRPr kumimoji="1" lang="ja-JP" altLang="en-US" sz="1000">
            <a:solidFill>
              <a:srgbClr val="FF0000"/>
            </a:solidFill>
          </a:endParaRPr>
        </a:p>
      </xdr:txBody>
    </xdr:sp>
    <xdr:clientData/>
  </xdr:twoCellAnchor>
  <xdr:twoCellAnchor>
    <xdr:from>
      <xdr:col>4</xdr:col>
      <xdr:colOff>24848</xdr:colOff>
      <xdr:row>183</xdr:row>
      <xdr:rowOff>0</xdr:rowOff>
    </xdr:from>
    <xdr:to>
      <xdr:col>9</xdr:col>
      <xdr:colOff>73119</xdr:colOff>
      <xdr:row>184</xdr:row>
      <xdr:rowOff>28576</xdr:rowOff>
    </xdr:to>
    <xdr:sp macro="" textlink="">
      <xdr:nvSpPr>
        <xdr:cNvPr id="8344" name="テキスト ボックス 8343">
          <a:extLst>
            <a:ext uri="{FF2B5EF4-FFF2-40B4-BE49-F238E27FC236}">
              <a16:creationId xmlns:a16="http://schemas.microsoft.com/office/drawing/2014/main" id="{00000000-0008-0000-0500-000098200000}"/>
            </a:ext>
          </a:extLst>
        </xdr:cNvPr>
        <xdr:cNvSpPr txBox="1"/>
      </xdr:nvSpPr>
      <xdr:spPr>
        <a:xfrm>
          <a:off x="405848" y="10081846"/>
          <a:ext cx="524521" cy="14580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F-5</a:t>
          </a:r>
          <a:endParaRPr kumimoji="1" lang="ja-JP" altLang="en-US" sz="1000">
            <a:solidFill>
              <a:srgbClr val="FF0000"/>
            </a:solidFill>
          </a:endParaRPr>
        </a:p>
      </xdr:txBody>
    </xdr:sp>
    <xdr:clientData/>
  </xdr:twoCellAnchor>
  <xdr:twoCellAnchor>
    <xdr:from>
      <xdr:col>55</xdr:col>
      <xdr:colOff>95247</xdr:colOff>
      <xdr:row>173</xdr:row>
      <xdr:rowOff>28575</xdr:rowOff>
    </xdr:from>
    <xdr:to>
      <xdr:col>61</xdr:col>
      <xdr:colOff>48269</xdr:colOff>
      <xdr:row>174</xdr:row>
      <xdr:rowOff>57150</xdr:rowOff>
    </xdr:to>
    <xdr:sp macro="" textlink="">
      <xdr:nvSpPr>
        <xdr:cNvPr id="8345" name="テキスト ボックス 8344">
          <a:extLst>
            <a:ext uri="{FF2B5EF4-FFF2-40B4-BE49-F238E27FC236}">
              <a16:creationId xmlns:a16="http://schemas.microsoft.com/office/drawing/2014/main" id="{00000000-0008-0000-0500-000099200000}"/>
            </a:ext>
          </a:extLst>
        </xdr:cNvPr>
        <xdr:cNvSpPr txBox="1"/>
      </xdr:nvSpPr>
      <xdr:spPr>
        <a:xfrm>
          <a:off x="5333997" y="20324152"/>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F-10</a:t>
          </a:r>
          <a:endParaRPr kumimoji="1" lang="ja-JP" altLang="en-US" sz="1000">
            <a:solidFill>
              <a:srgbClr val="FF0000"/>
            </a:solidFill>
          </a:endParaRPr>
        </a:p>
      </xdr:txBody>
    </xdr:sp>
    <xdr:clientData/>
  </xdr:twoCellAnchor>
  <xdr:twoCellAnchor>
    <xdr:from>
      <xdr:col>56</xdr:col>
      <xdr:colOff>9522</xdr:colOff>
      <xdr:row>170</xdr:row>
      <xdr:rowOff>95250</xdr:rowOff>
    </xdr:from>
    <xdr:to>
      <xdr:col>61</xdr:col>
      <xdr:colOff>57794</xdr:colOff>
      <xdr:row>172</xdr:row>
      <xdr:rowOff>9525</xdr:rowOff>
    </xdr:to>
    <xdr:sp macro="" textlink="">
      <xdr:nvSpPr>
        <xdr:cNvPr id="8346" name="テキスト ボックス 8345">
          <a:extLst>
            <a:ext uri="{FF2B5EF4-FFF2-40B4-BE49-F238E27FC236}">
              <a16:creationId xmlns:a16="http://schemas.microsoft.com/office/drawing/2014/main" id="{00000000-0008-0000-0500-00009A200000}"/>
            </a:ext>
          </a:extLst>
        </xdr:cNvPr>
        <xdr:cNvSpPr txBox="1"/>
      </xdr:nvSpPr>
      <xdr:spPr>
        <a:xfrm>
          <a:off x="5343522" y="20039135"/>
          <a:ext cx="524522" cy="1487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F-9</a:t>
          </a:r>
          <a:endParaRPr kumimoji="1" lang="ja-JP" altLang="en-US" sz="1000">
            <a:solidFill>
              <a:srgbClr val="FF0000"/>
            </a:solidFill>
          </a:endParaRPr>
        </a:p>
      </xdr:txBody>
    </xdr:sp>
    <xdr:clientData/>
  </xdr:twoCellAnchor>
  <xdr:twoCellAnchor>
    <xdr:from>
      <xdr:col>56</xdr:col>
      <xdr:colOff>9522</xdr:colOff>
      <xdr:row>169</xdr:row>
      <xdr:rowOff>9525</xdr:rowOff>
    </xdr:from>
    <xdr:to>
      <xdr:col>61</xdr:col>
      <xdr:colOff>57794</xdr:colOff>
      <xdr:row>170</xdr:row>
      <xdr:rowOff>38100</xdr:rowOff>
    </xdr:to>
    <xdr:sp macro="" textlink="">
      <xdr:nvSpPr>
        <xdr:cNvPr id="8347" name="テキスト ボックス 8346">
          <a:extLst>
            <a:ext uri="{FF2B5EF4-FFF2-40B4-BE49-F238E27FC236}">
              <a16:creationId xmlns:a16="http://schemas.microsoft.com/office/drawing/2014/main" id="{00000000-0008-0000-0500-00009B200000}"/>
            </a:ext>
          </a:extLst>
        </xdr:cNvPr>
        <xdr:cNvSpPr txBox="1"/>
      </xdr:nvSpPr>
      <xdr:spPr>
        <a:xfrm>
          <a:off x="5343522" y="19836179"/>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F-8</a:t>
          </a:r>
          <a:endParaRPr kumimoji="1" lang="ja-JP" altLang="en-US" sz="1000">
            <a:solidFill>
              <a:srgbClr val="FF0000"/>
            </a:solidFill>
          </a:endParaRPr>
        </a:p>
      </xdr:txBody>
    </xdr:sp>
    <xdr:clientData/>
  </xdr:twoCellAnchor>
  <xdr:twoCellAnchor>
    <xdr:from>
      <xdr:col>56</xdr:col>
      <xdr:colOff>28572</xdr:colOff>
      <xdr:row>167</xdr:row>
      <xdr:rowOff>19050</xdr:rowOff>
    </xdr:from>
    <xdr:to>
      <xdr:col>61</xdr:col>
      <xdr:colOff>76844</xdr:colOff>
      <xdr:row>168</xdr:row>
      <xdr:rowOff>47625</xdr:rowOff>
    </xdr:to>
    <xdr:sp macro="" textlink="">
      <xdr:nvSpPr>
        <xdr:cNvPr id="8348" name="テキスト ボックス 8347">
          <a:extLst>
            <a:ext uri="{FF2B5EF4-FFF2-40B4-BE49-F238E27FC236}">
              <a16:creationId xmlns:a16="http://schemas.microsoft.com/office/drawing/2014/main" id="{00000000-0008-0000-0500-00009C200000}"/>
            </a:ext>
          </a:extLst>
        </xdr:cNvPr>
        <xdr:cNvSpPr txBox="1"/>
      </xdr:nvSpPr>
      <xdr:spPr>
        <a:xfrm>
          <a:off x="5362572" y="19611242"/>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F-7</a:t>
          </a:r>
          <a:endParaRPr kumimoji="1" lang="ja-JP" altLang="en-US" sz="1000">
            <a:solidFill>
              <a:srgbClr val="FF0000"/>
            </a:solidFill>
          </a:endParaRPr>
        </a:p>
      </xdr:txBody>
    </xdr:sp>
    <xdr:clientData/>
  </xdr:twoCellAnchor>
  <xdr:twoCellAnchor>
    <xdr:from>
      <xdr:col>56</xdr:col>
      <xdr:colOff>19047</xdr:colOff>
      <xdr:row>165</xdr:row>
      <xdr:rowOff>19050</xdr:rowOff>
    </xdr:from>
    <xdr:to>
      <xdr:col>61</xdr:col>
      <xdr:colOff>67319</xdr:colOff>
      <xdr:row>166</xdr:row>
      <xdr:rowOff>47625</xdr:rowOff>
    </xdr:to>
    <xdr:sp macro="" textlink="">
      <xdr:nvSpPr>
        <xdr:cNvPr id="8349" name="テキスト ボックス 8348">
          <a:extLst>
            <a:ext uri="{FF2B5EF4-FFF2-40B4-BE49-F238E27FC236}">
              <a16:creationId xmlns:a16="http://schemas.microsoft.com/office/drawing/2014/main" id="{00000000-0008-0000-0500-00009D200000}"/>
            </a:ext>
          </a:extLst>
        </xdr:cNvPr>
        <xdr:cNvSpPr txBox="1"/>
      </xdr:nvSpPr>
      <xdr:spPr>
        <a:xfrm>
          <a:off x="5353047" y="19376781"/>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F-6</a:t>
          </a:r>
          <a:endParaRPr kumimoji="1" lang="ja-JP" altLang="en-US" sz="1000">
            <a:solidFill>
              <a:srgbClr val="FF0000"/>
            </a:solidFill>
          </a:endParaRPr>
        </a:p>
      </xdr:txBody>
    </xdr:sp>
    <xdr:clientData/>
  </xdr:twoCellAnchor>
  <xdr:twoCellAnchor>
    <xdr:from>
      <xdr:col>55</xdr:col>
      <xdr:colOff>95247</xdr:colOff>
      <xdr:row>180</xdr:row>
      <xdr:rowOff>104775</xdr:rowOff>
    </xdr:from>
    <xdr:to>
      <xdr:col>61</xdr:col>
      <xdr:colOff>48269</xdr:colOff>
      <xdr:row>182</xdr:row>
      <xdr:rowOff>19050</xdr:rowOff>
    </xdr:to>
    <xdr:sp macro="" textlink="">
      <xdr:nvSpPr>
        <xdr:cNvPr id="8350" name="テキスト ボックス 8349">
          <a:extLst>
            <a:ext uri="{FF2B5EF4-FFF2-40B4-BE49-F238E27FC236}">
              <a16:creationId xmlns:a16="http://schemas.microsoft.com/office/drawing/2014/main" id="{00000000-0008-0000-0500-00009E200000}"/>
            </a:ext>
          </a:extLst>
        </xdr:cNvPr>
        <xdr:cNvSpPr txBox="1"/>
      </xdr:nvSpPr>
      <xdr:spPr>
        <a:xfrm>
          <a:off x="5333997" y="21220967"/>
          <a:ext cx="524522" cy="14873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F-14</a:t>
          </a:r>
          <a:endParaRPr kumimoji="1" lang="ja-JP" altLang="en-US" sz="1000">
            <a:solidFill>
              <a:srgbClr val="FF0000"/>
            </a:solidFill>
          </a:endParaRPr>
        </a:p>
      </xdr:txBody>
    </xdr:sp>
    <xdr:clientData/>
  </xdr:twoCellAnchor>
  <xdr:twoCellAnchor>
    <xdr:from>
      <xdr:col>56</xdr:col>
      <xdr:colOff>19047</xdr:colOff>
      <xdr:row>179</xdr:row>
      <xdr:rowOff>9525</xdr:rowOff>
    </xdr:from>
    <xdr:to>
      <xdr:col>61</xdr:col>
      <xdr:colOff>67319</xdr:colOff>
      <xdr:row>180</xdr:row>
      <xdr:rowOff>38100</xdr:rowOff>
    </xdr:to>
    <xdr:sp macro="" textlink="">
      <xdr:nvSpPr>
        <xdr:cNvPr id="8351" name="テキスト ボックス 8350">
          <a:extLst>
            <a:ext uri="{FF2B5EF4-FFF2-40B4-BE49-F238E27FC236}">
              <a16:creationId xmlns:a16="http://schemas.microsoft.com/office/drawing/2014/main" id="{00000000-0008-0000-0500-00009F200000}"/>
            </a:ext>
          </a:extLst>
        </xdr:cNvPr>
        <xdr:cNvSpPr txBox="1"/>
      </xdr:nvSpPr>
      <xdr:spPr>
        <a:xfrm>
          <a:off x="5353047" y="21008487"/>
          <a:ext cx="524522" cy="1458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F-13</a:t>
          </a:r>
          <a:endParaRPr kumimoji="1" lang="ja-JP" altLang="en-US" sz="1000">
            <a:solidFill>
              <a:srgbClr val="FF0000"/>
            </a:solidFill>
          </a:endParaRPr>
        </a:p>
      </xdr:txBody>
    </xdr:sp>
    <xdr:clientData/>
  </xdr:twoCellAnchor>
  <xdr:twoCellAnchor>
    <xdr:from>
      <xdr:col>56</xdr:col>
      <xdr:colOff>19047</xdr:colOff>
      <xdr:row>177</xdr:row>
      <xdr:rowOff>19050</xdr:rowOff>
    </xdr:from>
    <xdr:to>
      <xdr:col>61</xdr:col>
      <xdr:colOff>67319</xdr:colOff>
      <xdr:row>178</xdr:row>
      <xdr:rowOff>47625</xdr:rowOff>
    </xdr:to>
    <xdr:sp macro="" textlink="">
      <xdr:nvSpPr>
        <xdr:cNvPr id="8352" name="テキスト ボックス 8351">
          <a:extLst>
            <a:ext uri="{FF2B5EF4-FFF2-40B4-BE49-F238E27FC236}">
              <a16:creationId xmlns:a16="http://schemas.microsoft.com/office/drawing/2014/main" id="{00000000-0008-0000-0500-0000A0200000}"/>
            </a:ext>
          </a:extLst>
        </xdr:cNvPr>
        <xdr:cNvSpPr txBox="1"/>
      </xdr:nvSpPr>
      <xdr:spPr>
        <a:xfrm>
          <a:off x="5353047" y="20783550"/>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F-12</a:t>
          </a:r>
          <a:endParaRPr kumimoji="1" lang="ja-JP" altLang="en-US" sz="1000">
            <a:solidFill>
              <a:srgbClr val="FF0000"/>
            </a:solidFill>
          </a:endParaRPr>
        </a:p>
      </xdr:txBody>
    </xdr:sp>
    <xdr:clientData/>
  </xdr:twoCellAnchor>
  <xdr:twoCellAnchor>
    <xdr:from>
      <xdr:col>56</xdr:col>
      <xdr:colOff>9522</xdr:colOff>
      <xdr:row>175</xdr:row>
      <xdr:rowOff>19050</xdr:rowOff>
    </xdr:from>
    <xdr:to>
      <xdr:col>61</xdr:col>
      <xdr:colOff>57794</xdr:colOff>
      <xdr:row>176</xdr:row>
      <xdr:rowOff>47625</xdr:rowOff>
    </xdr:to>
    <xdr:sp macro="" textlink="">
      <xdr:nvSpPr>
        <xdr:cNvPr id="8353" name="テキスト ボックス 8352">
          <a:extLst>
            <a:ext uri="{FF2B5EF4-FFF2-40B4-BE49-F238E27FC236}">
              <a16:creationId xmlns:a16="http://schemas.microsoft.com/office/drawing/2014/main" id="{00000000-0008-0000-0500-0000A1200000}"/>
            </a:ext>
          </a:extLst>
        </xdr:cNvPr>
        <xdr:cNvSpPr txBox="1"/>
      </xdr:nvSpPr>
      <xdr:spPr>
        <a:xfrm>
          <a:off x="5343522" y="20549088"/>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F-11</a:t>
          </a:r>
          <a:endParaRPr kumimoji="1" lang="ja-JP" altLang="en-US" sz="1000">
            <a:solidFill>
              <a:srgbClr val="FF0000"/>
            </a:solidFill>
          </a:endParaRPr>
        </a:p>
      </xdr:txBody>
    </xdr:sp>
    <xdr:clientData/>
  </xdr:twoCellAnchor>
  <xdr:twoCellAnchor>
    <xdr:from>
      <xdr:col>20</xdr:col>
      <xdr:colOff>57150</xdr:colOff>
      <xdr:row>185</xdr:row>
      <xdr:rowOff>15875</xdr:rowOff>
    </xdr:from>
    <xdr:to>
      <xdr:col>26</xdr:col>
      <xdr:colOff>19697</xdr:colOff>
      <xdr:row>186</xdr:row>
      <xdr:rowOff>53975</xdr:rowOff>
    </xdr:to>
    <xdr:sp macro="" textlink="">
      <xdr:nvSpPr>
        <xdr:cNvPr id="8354" name="テキスト ボックス 8353">
          <a:extLst>
            <a:ext uri="{FF2B5EF4-FFF2-40B4-BE49-F238E27FC236}">
              <a16:creationId xmlns:a16="http://schemas.microsoft.com/office/drawing/2014/main" id="{00000000-0008-0000-0500-0000A2200000}"/>
            </a:ext>
          </a:extLst>
        </xdr:cNvPr>
        <xdr:cNvSpPr txBox="1"/>
      </xdr:nvSpPr>
      <xdr:spPr>
        <a:xfrm>
          <a:off x="1962150" y="10332183"/>
          <a:ext cx="534047" cy="16998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F-15</a:t>
          </a:r>
          <a:endParaRPr kumimoji="1" lang="ja-JP" altLang="en-US" sz="1000">
            <a:solidFill>
              <a:srgbClr val="FF0000"/>
            </a:solidFill>
          </a:endParaRPr>
        </a:p>
      </xdr:txBody>
    </xdr:sp>
    <xdr:clientData/>
  </xdr:twoCellAnchor>
  <xdr:twoCellAnchor>
    <xdr:from>
      <xdr:col>61</xdr:col>
      <xdr:colOff>86139</xdr:colOff>
      <xdr:row>106</xdr:row>
      <xdr:rowOff>100220</xdr:rowOff>
    </xdr:from>
    <xdr:to>
      <xdr:col>67</xdr:col>
      <xdr:colOff>48687</xdr:colOff>
      <xdr:row>108</xdr:row>
      <xdr:rowOff>9664</xdr:rowOff>
    </xdr:to>
    <xdr:sp macro="" textlink="">
      <xdr:nvSpPr>
        <xdr:cNvPr id="8355" name="テキスト ボックス 8354">
          <a:extLst>
            <a:ext uri="{FF2B5EF4-FFF2-40B4-BE49-F238E27FC236}">
              <a16:creationId xmlns:a16="http://schemas.microsoft.com/office/drawing/2014/main" id="{00000000-0008-0000-0500-0000A3200000}"/>
            </a:ext>
          </a:extLst>
        </xdr:cNvPr>
        <xdr:cNvSpPr txBox="1"/>
      </xdr:nvSpPr>
      <xdr:spPr>
        <a:xfrm>
          <a:off x="5896389" y="1155297"/>
          <a:ext cx="534048" cy="1439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H-25</a:t>
          </a:r>
          <a:endParaRPr kumimoji="1" lang="ja-JP" altLang="en-US" sz="1000">
            <a:solidFill>
              <a:srgbClr val="FF0000"/>
            </a:solidFill>
          </a:endParaRPr>
        </a:p>
      </xdr:txBody>
    </xdr:sp>
    <xdr:clientData/>
  </xdr:twoCellAnchor>
  <xdr:twoCellAnchor>
    <xdr:from>
      <xdr:col>1</xdr:col>
      <xdr:colOff>77856</xdr:colOff>
      <xdr:row>181</xdr:row>
      <xdr:rowOff>44726</xdr:rowOff>
    </xdr:from>
    <xdr:to>
      <xdr:col>7</xdr:col>
      <xdr:colOff>26736</xdr:colOff>
      <xdr:row>182</xdr:row>
      <xdr:rowOff>73302</xdr:rowOff>
    </xdr:to>
    <xdr:sp macro="" textlink="">
      <xdr:nvSpPr>
        <xdr:cNvPr id="8357" name="テキスト ボックス 8356">
          <a:extLst>
            <a:ext uri="{FF2B5EF4-FFF2-40B4-BE49-F238E27FC236}">
              <a16:creationId xmlns:a16="http://schemas.microsoft.com/office/drawing/2014/main" id="{00000000-0008-0000-0500-0000A5200000}"/>
            </a:ext>
          </a:extLst>
        </xdr:cNvPr>
        <xdr:cNvSpPr txBox="1"/>
      </xdr:nvSpPr>
      <xdr:spPr>
        <a:xfrm>
          <a:off x="173106" y="9892111"/>
          <a:ext cx="520380"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F-16</a:t>
          </a:r>
          <a:endParaRPr kumimoji="1" lang="ja-JP" altLang="en-US" sz="1000">
            <a:solidFill>
              <a:srgbClr val="FF0000"/>
            </a:solidFill>
          </a:endParaRPr>
        </a:p>
      </xdr:txBody>
    </xdr:sp>
    <xdr:clientData/>
  </xdr:twoCellAnchor>
  <xdr:twoCellAnchor>
    <xdr:from>
      <xdr:col>39</xdr:col>
      <xdr:colOff>76200</xdr:colOff>
      <xdr:row>134</xdr:row>
      <xdr:rowOff>9525</xdr:rowOff>
    </xdr:from>
    <xdr:to>
      <xdr:col>45</xdr:col>
      <xdr:colOff>26047</xdr:colOff>
      <xdr:row>135</xdr:row>
      <xdr:rowOff>38100</xdr:rowOff>
    </xdr:to>
    <xdr:sp macro="" textlink="">
      <xdr:nvSpPr>
        <xdr:cNvPr id="8358" name="テキスト ボックス 8357">
          <a:extLst>
            <a:ext uri="{FF2B5EF4-FFF2-40B4-BE49-F238E27FC236}">
              <a16:creationId xmlns:a16="http://schemas.microsoft.com/office/drawing/2014/main" id="{00000000-0008-0000-0500-0000A6200000}"/>
            </a:ext>
          </a:extLst>
        </xdr:cNvPr>
        <xdr:cNvSpPr txBox="1"/>
      </xdr:nvSpPr>
      <xdr:spPr>
        <a:xfrm>
          <a:off x="3790950" y="4347063"/>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endParaRPr kumimoji="1" lang="ja-JP" altLang="en-US" sz="1000">
            <a:solidFill>
              <a:srgbClr val="FF0000"/>
            </a:solidFill>
          </a:endParaRPr>
        </a:p>
      </xdr:txBody>
    </xdr:sp>
    <xdr:clientData/>
  </xdr:twoCellAnchor>
  <xdr:twoCellAnchor>
    <xdr:from>
      <xdr:col>34</xdr:col>
      <xdr:colOff>61272</xdr:colOff>
      <xdr:row>14</xdr:row>
      <xdr:rowOff>89872</xdr:rowOff>
    </xdr:from>
    <xdr:to>
      <xdr:col>40</xdr:col>
      <xdr:colOff>3294</xdr:colOff>
      <xdr:row>17</xdr:row>
      <xdr:rowOff>48458</xdr:rowOff>
    </xdr:to>
    <xdr:sp macro="" textlink="">
      <xdr:nvSpPr>
        <xdr:cNvPr id="8424" name="テキスト ボックス 8423">
          <a:extLst>
            <a:ext uri="{FF2B5EF4-FFF2-40B4-BE49-F238E27FC236}">
              <a16:creationId xmlns:a16="http://schemas.microsoft.com/office/drawing/2014/main" id="{00000000-0008-0000-0500-0000E8200000}"/>
            </a:ext>
          </a:extLst>
        </xdr:cNvPr>
        <xdr:cNvSpPr txBox="1"/>
      </xdr:nvSpPr>
      <xdr:spPr>
        <a:xfrm>
          <a:off x="3299772" y="13117141"/>
          <a:ext cx="513522" cy="31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mn-ea"/>
              <a:ea typeface="+mn-ea"/>
            </a:rPr>
            <a:t>様</a:t>
          </a:r>
        </a:p>
      </xdr:txBody>
    </xdr:sp>
    <xdr:clientData/>
  </xdr:twoCellAnchor>
  <xdr:twoCellAnchor>
    <xdr:from>
      <xdr:col>50</xdr:col>
      <xdr:colOff>42337</xdr:colOff>
      <xdr:row>5</xdr:row>
      <xdr:rowOff>33141</xdr:rowOff>
    </xdr:from>
    <xdr:to>
      <xdr:col>71</xdr:col>
      <xdr:colOff>54972</xdr:colOff>
      <xdr:row>10</xdr:row>
      <xdr:rowOff>13429</xdr:rowOff>
    </xdr:to>
    <xdr:grpSp>
      <xdr:nvGrpSpPr>
        <xdr:cNvPr id="8425" name="グループ化 8424">
          <a:extLst>
            <a:ext uri="{FF2B5EF4-FFF2-40B4-BE49-F238E27FC236}">
              <a16:creationId xmlns:a16="http://schemas.microsoft.com/office/drawing/2014/main" id="{00000000-0008-0000-0500-0000E9200000}"/>
            </a:ext>
          </a:extLst>
        </xdr:cNvPr>
        <xdr:cNvGrpSpPr>
          <a:grpSpLocks noChangeAspect="1"/>
        </xdr:cNvGrpSpPr>
      </xdr:nvGrpSpPr>
      <xdr:grpSpPr>
        <a:xfrm>
          <a:off x="4487337" y="604641"/>
          <a:ext cx="1879535" cy="551788"/>
          <a:chOff x="4647458" y="737150"/>
          <a:chExt cx="3749742" cy="1000125"/>
        </a:xfrm>
      </xdr:grpSpPr>
      <xdr:pic>
        <xdr:nvPicPr>
          <xdr:cNvPr id="8426" name="図 8425">
            <a:extLst>
              <a:ext uri="{FF2B5EF4-FFF2-40B4-BE49-F238E27FC236}">
                <a16:creationId xmlns:a16="http://schemas.microsoft.com/office/drawing/2014/main" id="{00000000-0008-0000-0500-0000EA2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6827" y="737150"/>
            <a:ext cx="2980373" cy="1000125"/>
          </a:xfrm>
          <a:prstGeom prst="rect">
            <a:avLst/>
          </a:prstGeom>
        </xdr:spPr>
      </xdr:pic>
      <xdr:pic>
        <xdr:nvPicPr>
          <xdr:cNvPr id="8427" name="図 8426">
            <a:extLst>
              <a:ext uri="{FF2B5EF4-FFF2-40B4-BE49-F238E27FC236}">
                <a16:creationId xmlns:a16="http://schemas.microsoft.com/office/drawing/2014/main" id="{00000000-0008-0000-0500-0000EB2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81063"/>
          <a:stretch/>
        </xdr:blipFill>
        <xdr:spPr>
          <a:xfrm>
            <a:off x="4647458" y="762913"/>
            <a:ext cx="901889" cy="952500"/>
          </a:xfrm>
          <a:prstGeom prst="rect">
            <a:avLst/>
          </a:prstGeom>
        </xdr:spPr>
      </xdr:pic>
    </xdr:grpSp>
    <xdr:clientData/>
  </xdr:twoCellAnchor>
  <xdr:twoCellAnchor>
    <xdr:from>
      <xdr:col>5</xdr:col>
      <xdr:colOff>70796</xdr:colOff>
      <xdr:row>14</xdr:row>
      <xdr:rowOff>89872</xdr:rowOff>
    </xdr:from>
    <xdr:to>
      <xdr:col>22</xdr:col>
      <xdr:colOff>95249</xdr:colOff>
      <xdr:row>17</xdr:row>
      <xdr:rowOff>48458</xdr:rowOff>
    </xdr:to>
    <xdr:sp macro="" textlink="">
      <xdr:nvSpPr>
        <xdr:cNvPr id="8431" name="テキスト ボックス 8430">
          <a:extLst>
            <a:ext uri="{FF2B5EF4-FFF2-40B4-BE49-F238E27FC236}">
              <a16:creationId xmlns:a16="http://schemas.microsoft.com/office/drawing/2014/main" id="{00000000-0008-0000-0500-0000EF200000}"/>
            </a:ext>
          </a:extLst>
        </xdr:cNvPr>
        <xdr:cNvSpPr txBox="1"/>
      </xdr:nvSpPr>
      <xdr:spPr>
        <a:xfrm>
          <a:off x="547046" y="13117141"/>
          <a:ext cx="1643703" cy="31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000">
              <a:latin typeface="+mn-ea"/>
              <a:ea typeface="+mn-ea"/>
            </a:rPr>
            <a:t>ミドリ　太郎</a:t>
          </a:r>
        </a:p>
      </xdr:txBody>
    </xdr:sp>
    <xdr:clientData/>
  </xdr:twoCellAnchor>
  <xdr:twoCellAnchor>
    <xdr:from>
      <xdr:col>49</xdr:col>
      <xdr:colOff>57150</xdr:colOff>
      <xdr:row>11</xdr:row>
      <xdr:rowOff>9525</xdr:rowOff>
    </xdr:from>
    <xdr:to>
      <xdr:col>64</xdr:col>
      <xdr:colOff>66676</xdr:colOff>
      <xdr:row>13</xdr:row>
      <xdr:rowOff>9525</xdr:rowOff>
    </xdr:to>
    <xdr:sp macro="" textlink="">
      <xdr:nvSpPr>
        <xdr:cNvPr id="8433" name="テキスト ボックス 8432">
          <a:extLst>
            <a:ext uri="{FF2B5EF4-FFF2-40B4-BE49-F238E27FC236}">
              <a16:creationId xmlns:a16="http://schemas.microsoft.com/office/drawing/2014/main" id="{00000000-0008-0000-0500-0000F1200000}"/>
            </a:ext>
          </a:extLst>
        </xdr:cNvPr>
        <xdr:cNvSpPr txBox="1"/>
      </xdr:nvSpPr>
      <xdr:spPr>
        <a:xfrm>
          <a:off x="4724400" y="12685102"/>
          <a:ext cx="1438276" cy="234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a:t>
          </a:r>
          <a:r>
            <a:rPr kumimoji="1" lang="en-US" altLang="ja-JP" sz="900"/>
            <a:t>124-0001</a:t>
          </a:r>
          <a:endParaRPr kumimoji="1" lang="ja-JP" altLang="en-US" sz="900"/>
        </a:p>
      </xdr:txBody>
    </xdr:sp>
    <xdr:clientData/>
  </xdr:twoCellAnchor>
  <xdr:twoCellAnchor>
    <xdr:from>
      <xdr:col>49</xdr:col>
      <xdr:colOff>57150</xdr:colOff>
      <xdr:row>13</xdr:row>
      <xdr:rowOff>38100</xdr:rowOff>
    </xdr:from>
    <xdr:to>
      <xdr:col>64</xdr:col>
      <xdr:colOff>47626</xdr:colOff>
      <xdr:row>15</xdr:row>
      <xdr:rowOff>57150</xdr:rowOff>
    </xdr:to>
    <xdr:sp macro="" textlink="">
      <xdr:nvSpPr>
        <xdr:cNvPr id="8434" name="テキスト ボックス 8433">
          <a:extLst>
            <a:ext uri="{FF2B5EF4-FFF2-40B4-BE49-F238E27FC236}">
              <a16:creationId xmlns:a16="http://schemas.microsoft.com/office/drawing/2014/main" id="{00000000-0008-0000-0500-0000F2200000}"/>
            </a:ext>
          </a:extLst>
        </xdr:cNvPr>
        <xdr:cNvSpPr txBox="1"/>
      </xdr:nvSpPr>
      <xdr:spPr>
        <a:xfrm>
          <a:off x="4724400" y="12948138"/>
          <a:ext cx="1419226" cy="25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Tel 0120-310-355</a:t>
          </a:r>
        </a:p>
      </xdr:txBody>
    </xdr:sp>
    <xdr:clientData/>
  </xdr:twoCellAnchor>
  <xdr:twoCellAnchor>
    <xdr:from>
      <xdr:col>49</xdr:col>
      <xdr:colOff>57150</xdr:colOff>
      <xdr:row>14</xdr:row>
      <xdr:rowOff>38100</xdr:rowOff>
    </xdr:from>
    <xdr:to>
      <xdr:col>73</xdr:col>
      <xdr:colOff>57151</xdr:colOff>
      <xdr:row>16</xdr:row>
      <xdr:rowOff>95250</xdr:rowOff>
    </xdr:to>
    <xdr:sp macro="" textlink="">
      <xdr:nvSpPr>
        <xdr:cNvPr id="8435" name="テキスト ボックス 8434">
          <a:extLst>
            <a:ext uri="{FF2B5EF4-FFF2-40B4-BE49-F238E27FC236}">
              <a16:creationId xmlns:a16="http://schemas.microsoft.com/office/drawing/2014/main" id="{00000000-0008-0000-0500-0000F3200000}"/>
            </a:ext>
          </a:extLst>
        </xdr:cNvPr>
        <xdr:cNvSpPr txBox="1"/>
      </xdr:nvSpPr>
      <xdr:spPr>
        <a:xfrm>
          <a:off x="4724400" y="1679331"/>
          <a:ext cx="2286001" cy="291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E-Mail support@midori-anzen.co.jp</a:t>
          </a:r>
          <a:endParaRPr kumimoji="1" lang="ja-JP" altLang="en-US" sz="900"/>
        </a:p>
      </xdr:txBody>
    </xdr:sp>
    <xdr:clientData/>
  </xdr:twoCellAnchor>
  <xdr:twoCellAnchor>
    <xdr:from>
      <xdr:col>49</xdr:col>
      <xdr:colOff>57150</xdr:colOff>
      <xdr:row>9</xdr:row>
      <xdr:rowOff>57150</xdr:rowOff>
    </xdr:from>
    <xdr:to>
      <xdr:col>64</xdr:col>
      <xdr:colOff>66676</xdr:colOff>
      <xdr:row>11</xdr:row>
      <xdr:rowOff>57150</xdr:rowOff>
    </xdr:to>
    <xdr:sp macro="" textlink="">
      <xdr:nvSpPr>
        <xdr:cNvPr id="8436" name="テキスト ボックス 8435">
          <a:extLst>
            <a:ext uri="{FF2B5EF4-FFF2-40B4-BE49-F238E27FC236}">
              <a16:creationId xmlns:a16="http://schemas.microsoft.com/office/drawing/2014/main" id="{00000000-0008-0000-0500-0000F4200000}"/>
            </a:ext>
          </a:extLst>
        </xdr:cNvPr>
        <xdr:cNvSpPr txBox="1"/>
      </xdr:nvSpPr>
      <xdr:spPr>
        <a:xfrm>
          <a:off x="4724400" y="12498265"/>
          <a:ext cx="1438276"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 ミドリ安全株式会社</a:t>
          </a:r>
        </a:p>
      </xdr:txBody>
    </xdr:sp>
    <xdr:clientData/>
  </xdr:twoCellAnchor>
  <xdr:twoCellAnchor>
    <xdr:from>
      <xdr:col>71</xdr:col>
      <xdr:colOff>76200</xdr:colOff>
      <xdr:row>3</xdr:row>
      <xdr:rowOff>9525</xdr:rowOff>
    </xdr:from>
    <xdr:to>
      <xdr:col>72</xdr:col>
      <xdr:colOff>88950</xdr:colOff>
      <xdr:row>4</xdr:row>
      <xdr:rowOff>3225</xdr:rowOff>
    </xdr:to>
    <xdr:sp macro="" textlink="">
      <xdr:nvSpPr>
        <xdr:cNvPr id="8437" name="正方形/長方形 8436">
          <a:extLst>
            <a:ext uri="{FF2B5EF4-FFF2-40B4-BE49-F238E27FC236}">
              <a16:creationId xmlns:a16="http://schemas.microsoft.com/office/drawing/2014/main" id="{00000000-0008-0000-0500-0000F5200000}"/>
            </a:ext>
          </a:extLst>
        </xdr:cNvPr>
        <xdr:cNvSpPr/>
      </xdr:nvSpPr>
      <xdr:spPr>
        <a:xfrm>
          <a:off x="6838950" y="11747256"/>
          <a:ext cx="108000" cy="110931"/>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ysClr val="windowText" lastClr="000000"/>
              </a:solidFill>
            </a:ln>
            <a:solidFill>
              <a:sysClr val="windowText" lastClr="000000"/>
            </a:solidFill>
          </a:endParaRPr>
        </a:p>
      </xdr:txBody>
    </xdr:sp>
    <xdr:clientData/>
  </xdr:twoCellAnchor>
  <xdr:twoCellAnchor>
    <xdr:from>
      <xdr:col>42</xdr:col>
      <xdr:colOff>986</xdr:colOff>
      <xdr:row>39</xdr:row>
      <xdr:rowOff>19050</xdr:rowOff>
    </xdr:from>
    <xdr:to>
      <xdr:col>44</xdr:col>
      <xdr:colOff>61420</xdr:colOff>
      <xdr:row>41</xdr:row>
      <xdr:rowOff>9525</xdr:rowOff>
    </xdr:to>
    <xdr:sp macro="" textlink="">
      <xdr:nvSpPr>
        <xdr:cNvPr id="8438" name="テキスト ボックス 8437">
          <a:extLst>
            <a:ext uri="{FF2B5EF4-FFF2-40B4-BE49-F238E27FC236}">
              <a16:creationId xmlns:a16="http://schemas.microsoft.com/office/drawing/2014/main" id="{00000000-0008-0000-0500-0000F6200000}"/>
            </a:ext>
          </a:extLst>
        </xdr:cNvPr>
        <xdr:cNvSpPr txBox="1"/>
      </xdr:nvSpPr>
      <xdr:spPr>
        <a:xfrm>
          <a:off x="4001486" y="15977088"/>
          <a:ext cx="250934" cy="224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42</xdr:col>
      <xdr:colOff>986</xdr:colOff>
      <xdr:row>45</xdr:row>
      <xdr:rowOff>15437</xdr:rowOff>
    </xdr:from>
    <xdr:to>
      <xdr:col>44</xdr:col>
      <xdr:colOff>61420</xdr:colOff>
      <xdr:row>47</xdr:row>
      <xdr:rowOff>5912</xdr:rowOff>
    </xdr:to>
    <xdr:sp macro="" textlink="">
      <xdr:nvSpPr>
        <xdr:cNvPr id="8439" name="テキスト ボックス 8438">
          <a:extLst>
            <a:ext uri="{FF2B5EF4-FFF2-40B4-BE49-F238E27FC236}">
              <a16:creationId xmlns:a16="http://schemas.microsoft.com/office/drawing/2014/main" id="{00000000-0008-0000-0500-0000F7200000}"/>
            </a:ext>
          </a:extLst>
        </xdr:cNvPr>
        <xdr:cNvSpPr txBox="1"/>
      </xdr:nvSpPr>
      <xdr:spPr>
        <a:xfrm>
          <a:off x="4001486" y="16676860"/>
          <a:ext cx="250934" cy="224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latin typeface="ＭＳ ゴシック" panose="020B0609070205080204" pitchFamily="49" charset="-128"/>
              <a:ea typeface="ＭＳ ゴシック" panose="020B0609070205080204" pitchFamily="49" charset="-128"/>
            </a:rPr>
            <a:t>*</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65</xdr:col>
      <xdr:colOff>66675</xdr:colOff>
      <xdr:row>2</xdr:row>
      <xdr:rowOff>9525</xdr:rowOff>
    </xdr:from>
    <xdr:to>
      <xdr:col>71</xdr:col>
      <xdr:colOff>26047</xdr:colOff>
      <xdr:row>3</xdr:row>
      <xdr:rowOff>38921</xdr:rowOff>
    </xdr:to>
    <xdr:sp macro="" textlink="">
      <xdr:nvSpPr>
        <xdr:cNvPr id="8441" name="テキスト ボックス 8440">
          <a:extLst>
            <a:ext uri="{FF2B5EF4-FFF2-40B4-BE49-F238E27FC236}">
              <a16:creationId xmlns:a16="http://schemas.microsoft.com/office/drawing/2014/main" id="{00000000-0008-0000-0500-0000F9200000}"/>
            </a:ext>
          </a:extLst>
        </xdr:cNvPr>
        <xdr:cNvSpPr txBox="1"/>
      </xdr:nvSpPr>
      <xdr:spPr>
        <a:xfrm>
          <a:off x="6257925" y="11630025"/>
          <a:ext cx="53087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endParaRPr kumimoji="1" lang="ja-JP" altLang="en-US" sz="1000">
            <a:solidFill>
              <a:srgbClr val="FF0000"/>
            </a:solidFill>
          </a:endParaRPr>
        </a:p>
      </xdr:txBody>
    </xdr:sp>
    <xdr:clientData/>
  </xdr:twoCellAnchor>
  <xdr:twoCellAnchor>
    <xdr:from>
      <xdr:col>1</xdr:col>
      <xdr:colOff>25400</xdr:colOff>
      <xdr:row>8</xdr:row>
      <xdr:rowOff>76200</xdr:rowOff>
    </xdr:from>
    <xdr:to>
      <xdr:col>6</xdr:col>
      <xdr:colOff>76847</xdr:colOff>
      <xdr:row>9</xdr:row>
      <xdr:rowOff>105596</xdr:rowOff>
    </xdr:to>
    <xdr:sp macro="" textlink="">
      <xdr:nvSpPr>
        <xdr:cNvPr id="8442" name="テキスト ボックス 8441">
          <a:extLst>
            <a:ext uri="{FF2B5EF4-FFF2-40B4-BE49-F238E27FC236}">
              <a16:creationId xmlns:a16="http://schemas.microsoft.com/office/drawing/2014/main" id="{00000000-0008-0000-0500-0000FA200000}"/>
            </a:ext>
          </a:extLst>
        </xdr:cNvPr>
        <xdr:cNvSpPr txBox="1"/>
      </xdr:nvSpPr>
      <xdr:spPr>
        <a:xfrm>
          <a:off x="120650" y="12400085"/>
          <a:ext cx="527697"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endParaRPr kumimoji="1" lang="ja-JP" altLang="en-US" sz="1000">
            <a:solidFill>
              <a:srgbClr val="FF0000"/>
            </a:solidFill>
          </a:endParaRPr>
        </a:p>
      </xdr:txBody>
    </xdr:sp>
    <xdr:clientData/>
  </xdr:twoCellAnchor>
  <xdr:twoCellAnchor>
    <xdr:from>
      <xdr:col>1</xdr:col>
      <xdr:colOff>28575</xdr:colOff>
      <xdr:row>12</xdr:row>
      <xdr:rowOff>47625</xdr:rowOff>
    </xdr:from>
    <xdr:to>
      <xdr:col>6</xdr:col>
      <xdr:colOff>76847</xdr:colOff>
      <xdr:row>13</xdr:row>
      <xdr:rowOff>77021</xdr:rowOff>
    </xdr:to>
    <xdr:sp macro="" textlink="">
      <xdr:nvSpPr>
        <xdr:cNvPr id="8443" name="テキスト ボックス 8442">
          <a:extLst>
            <a:ext uri="{FF2B5EF4-FFF2-40B4-BE49-F238E27FC236}">
              <a16:creationId xmlns:a16="http://schemas.microsoft.com/office/drawing/2014/main" id="{00000000-0008-0000-0500-0000FB200000}"/>
            </a:ext>
          </a:extLst>
        </xdr:cNvPr>
        <xdr:cNvSpPr txBox="1"/>
      </xdr:nvSpPr>
      <xdr:spPr>
        <a:xfrm>
          <a:off x="123825" y="12840433"/>
          <a:ext cx="52452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endParaRPr kumimoji="1" lang="ja-JP" altLang="en-US" sz="1000">
            <a:solidFill>
              <a:srgbClr val="FF0000"/>
            </a:solidFill>
          </a:endParaRPr>
        </a:p>
      </xdr:txBody>
    </xdr:sp>
    <xdr:clientData/>
  </xdr:twoCellAnchor>
  <xdr:twoCellAnchor>
    <xdr:from>
      <xdr:col>1</xdr:col>
      <xdr:colOff>19050</xdr:colOff>
      <xdr:row>10</xdr:row>
      <xdr:rowOff>66675</xdr:rowOff>
    </xdr:from>
    <xdr:to>
      <xdr:col>6</xdr:col>
      <xdr:colOff>67322</xdr:colOff>
      <xdr:row>11</xdr:row>
      <xdr:rowOff>96071</xdr:rowOff>
    </xdr:to>
    <xdr:sp macro="" textlink="">
      <xdr:nvSpPr>
        <xdr:cNvPr id="8444" name="テキスト ボックス 8443">
          <a:extLst>
            <a:ext uri="{FF2B5EF4-FFF2-40B4-BE49-F238E27FC236}">
              <a16:creationId xmlns:a16="http://schemas.microsoft.com/office/drawing/2014/main" id="{00000000-0008-0000-0500-0000FC200000}"/>
            </a:ext>
          </a:extLst>
        </xdr:cNvPr>
        <xdr:cNvSpPr txBox="1"/>
      </xdr:nvSpPr>
      <xdr:spPr>
        <a:xfrm>
          <a:off x="114300" y="12625021"/>
          <a:ext cx="52452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endParaRPr kumimoji="1" lang="ja-JP" altLang="en-US" sz="1000">
            <a:solidFill>
              <a:srgbClr val="FF0000"/>
            </a:solidFill>
          </a:endParaRPr>
        </a:p>
      </xdr:txBody>
    </xdr:sp>
    <xdr:clientData/>
  </xdr:twoCellAnchor>
  <xdr:twoCellAnchor>
    <xdr:from>
      <xdr:col>1</xdr:col>
      <xdr:colOff>28575</xdr:colOff>
      <xdr:row>15</xdr:row>
      <xdr:rowOff>38100</xdr:rowOff>
    </xdr:from>
    <xdr:to>
      <xdr:col>6</xdr:col>
      <xdr:colOff>76847</xdr:colOff>
      <xdr:row>16</xdr:row>
      <xdr:rowOff>67496</xdr:rowOff>
    </xdr:to>
    <xdr:sp macro="" textlink="">
      <xdr:nvSpPr>
        <xdr:cNvPr id="8445" name="テキスト ボックス 8444">
          <a:extLst>
            <a:ext uri="{FF2B5EF4-FFF2-40B4-BE49-F238E27FC236}">
              <a16:creationId xmlns:a16="http://schemas.microsoft.com/office/drawing/2014/main" id="{00000000-0008-0000-0500-0000FD200000}"/>
            </a:ext>
          </a:extLst>
        </xdr:cNvPr>
        <xdr:cNvSpPr txBox="1"/>
      </xdr:nvSpPr>
      <xdr:spPr>
        <a:xfrm>
          <a:off x="123825" y="13182600"/>
          <a:ext cx="524522" cy="14662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endParaRPr kumimoji="1" lang="ja-JP" altLang="en-US" sz="1000">
            <a:solidFill>
              <a:srgbClr val="FF0000"/>
            </a:solidFill>
          </a:endParaRPr>
        </a:p>
      </xdr:txBody>
    </xdr:sp>
    <xdr:clientData/>
  </xdr:twoCellAnchor>
  <xdr:twoCellAnchor>
    <xdr:from>
      <xdr:col>45</xdr:col>
      <xdr:colOff>6350</xdr:colOff>
      <xdr:row>4</xdr:row>
      <xdr:rowOff>28575</xdr:rowOff>
    </xdr:from>
    <xdr:to>
      <xdr:col>50</xdr:col>
      <xdr:colOff>54622</xdr:colOff>
      <xdr:row>5</xdr:row>
      <xdr:rowOff>57971</xdr:rowOff>
    </xdr:to>
    <xdr:sp macro="" textlink="">
      <xdr:nvSpPr>
        <xdr:cNvPr id="8446" name="テキスト ボックス 8445">
          <a:extLst>
            <a:ext uri="{FF2B5EF4-FFF2-40B4-BE49-F238E27FC236}">
              <a16:creationId xmlns:a16="http://schemas.microsoft.com/office/drawing/2014/main" id="{00000000-0008-0000-0500-0000FE200000}"/>
            </a:ext>
          </a:extLst>
        </xdr:cNvPr>
        <xdr:cNvSpPr txBox="1"/>
      </xdr:nvSpPr>
      <xdr:spPr>
        <a:xfrm>
          <a:off x="4292600" y="11883537"/>
          <a:ext cx="52452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endParaRPr kumimoji="1" lang="ja-JP" altLang="en-US" sz="1000">
            <a:solidFill>
              <a:srgbClr val="FF0000"/>
            </a:solidFill>
          </a:endParaRPr>
        </a:p>
      </xdr:txBody>
    </xdr:sp>
    <xdr:clientData/>
  </xdr:twoCellAnchor>
  <xdr:twoCellAnchor>
    <xdr:from>
      <xdr:col>45</xdr:col>
      <xdr:colOff>0</xdr:colOff>
      <xdr:row>10</xdr:row>
      <xdr:rowOff>95250</xdr:rowOff>
    </xdr:from>
    <xdr:to>
      <xdr:col>50</xdr:col>
      <xdr:colOff>45097</xdr:colOff>
      <xdr:row>12</xdr:row>
      <xdr:rowOff>10346</xdr:rowOff>
    </xdr:to>
    <xdr:sp macro="" textlink="">
      <xdr:nvSpPr>
        <xdr:cNvPr id="8447" name="テキスト ボックス 8446">
          <a:extLst>
            <a:ext uri="{FF2B5EF4-FFF2-40B4-BE49-F238E27FC236}">
              <a16:creationId xmlns:a16="http://schemas.microsoft.com/office/drawing/2014/main" id="{00000000-0008-0000-0500-0000FF200000}"/>
            </a:ext>
          </a:extLst>
        </xdr:cNvPr>
        <xdr:cNvSpPr txBox="1"/>
      </xdr:nvSpPr>
      <xdr:spPr>
        <a:xfrm>
          <a:off x="4286250" y="12653596"/>
          <a:ext cx="521347" cy="14955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endParaRPr kumimoji="1" lang="ja-JP" altLang="en-US" sz="1000">
            <a:solidFill>
              <a:srgbClr val="FF0000"/>
            </a:solidFill>
          </a:endParaRPr>
        </a:p>
      </xdr:txBody>
    </xdr:sp>
    <xdr:clientData/>
  </xdr:twoCellAnchor>
  <xdr:twoCellAnchor>
    <xdr:from>
      <xdr:col>45</xdr:col>
      <xdr:colOff>9525</xdr:colOff>
      <xdr:row>12</xdr:row>
      <xdr:rowOff>19050</xdr:rowOff>
    </xdr:from>
    <xdr:to>
      <xdr:col>50</xdr:col>
      <xdr:colOff>57797</xdr:colOff>
      <xdr:row>13</xdr:row>
      <xdr:rowOff>48446</xdr:rowOff>
    </xdr:to>
    <xdr:sp macro="" textlink="">
      <xdr:nvSpPr>
        <xdr:cNvPr id="8448" name="テキスト ボックス 8447">
          <a:extLst>
            <a:ext uri="{FF2B5EF4-FFF2-40B4-BE49-F238E27FC236}">
              <a16:creationId xmlns:a16="http://schemas.microsoft.com/office/drawing/2014/main" id="{00000000-0008-0000-0500-000000210000}"/>
            </a:ext>
          </a:extLst>
        </xdr:cNvPr>
        <xdr:cNvSpPr txBox="1"/>
      </xdr:nvSpPr>
      <xdr:spPr>
        <a:xfrm>
          <a:off x="4295775" y="12811858"/>
          <a:ext cx="524522" cy="14662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H-8</a:t>
          </a:r>
          <a:endParaRPr kumimoji="1" lang="ja-JP" altLang="en-US" sz="1000">
            <a:solidFill>
              <a:srgbClr val="FF0000"/>
            </a:solidFill>
          </a:endParaRPr>
        </a:p>
      </xdr:txBody>
    </xdr:sp>
    <xdr:clientData/>
  </xdr:twoCellAnchor>
  <xdr:twoCellAnchor>
    <xdr:from>
      <xdr:col>45</xdr:col>
      <xdr:colOff>0</xdr:colOff>
      <xdr:row>13</xdr:row>
      <xdr:rowOff>57150</xdr:rowOff>
    </xdr:from>
    <xdr:to>
      <xdr:col>50</xdr:col>
      <xdr:colOff>45097</xdr:colOff>
      <xdr:row>14</xdr:row>
      <xdr:rowOff>104775</xdr:rowOff>
    </xdr:to>
    <xdr:sp macro="" textlink="">
      <xdr:nvSpPr>
        <xdr:cNvPr id="8449" name="テキスト ボックス 8448">
          <a:extLst>
            <a:ext uri="{FF2B5EF4-FFF2-40B4-BE49-F238E27FC236}">
              <a16:creationId xmlns:a16="http://schemas.microsoft.com/office/drawing/2014/main" id="{00000000-0008-0000-0500-000001210000}"/>
            </a:ext>
          </a:extLst>
        </xdr:cNvPr>
        <xdr:cNvSpPr txBox="1"/>
      </xdr:nvSpPr>
      <xdr:spPr>
        <a:xfrm>
          <a:off x="4286250" y="12967188"/>
          <a:ext cx="521347" cy="1648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H-9</a:t>
          </a:r>
          <a:endParaRPr kumimoji="1" lang="ja-JP" altLang="en-US" sz="1000">
            <a:solidFill>
              <a:srgbClr val="FF0000"/>
            </a:solidFill>
          </a:endParaRPr>
        </a:p>
      </xdr:txBody>
    </xdr:sp>
    <xdr:clientData/>
  </xdr:twoCellAnchor>
  <xdr:twoCellAnchor>
    <xdr:from>
      <xdr:col>45</xdr:col>
      <xdr:colOff>0</xdr:colOff>
      <xdr:row>14</xdr:row>
      <xdr:rowOff>95250</xdr:rowOff>
    </xdr:from>
    <xdr:to>
      <xdr:col>50</xdr:col>
      <xdr:colOff>45097</xdr:colOff>
      <xdr:row>16</xdr:row>
      <xdr:rowOff>6350</xdr:rowOff>
    </xdr:to>
    <xdr:sp macro="" textlink="">
      <xdr:nvSpPr>
        <xdr:cNvPr id="8450" name="テキスト ボックス 8449">
          <a:extLst>
            <a:ext uri="{FF2B5EF4-FFF2-40B4-BE49-F238E27FC236}">
              <a16:creationId xmlns:a16="http://schemas.microsoft.com/office/drawing/2014/main" id="{00000000-0008-0000-0500-000002210000}"/>
            </a:ext>
          </a:extLst>
        </xdr:cNvPr>
        <xdr:cNvSpPr txBox="1"/>
      </xdr:nvSpPr>
      <xdr:spPr>
        <a:xfrm>
          <a:off x="4286250" y="13122519"/>
          <a:ext cx="521347" cy="14556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H-10</a:t>
          </a:r>
          <a:endParaRPr kumimoji="1" lang="ja-JP" altLang="en-US" sz="1000">
            <a:solidFill>
              <a:srgbClr val="FF0000"/>
            </a:solidFill>
          </a:endParaRPr>
        </a:p>
      </xdr:txBody>
    </xdr:sp>
    <xdr:clientData/>
  </xdr:twoCellAnchor>
  <xdr:twoCellAnchor>
    <xdr:from>
      <xdr:col>59</xdr:col>
      <xdr:colOff>55217</xdr:colOff>
      <xdr:row>16</xdr:row>
      <xdr:rowOff>44450</xdr:rowOff>
    </xdr:from>
    <xdr:to>
      <xdr:col>65</xdr:col>
      <xdr:colOff>20939</xdr:colOff>
      <xdr:row>17</xdr:row>
      <xdr:rowOff>73025</xdr:rowOff>
    </xdr:to>
    <xdr:sp macro="" textlink="">
      <xdr:nvSpPr>
        <xdr:cNvPr id="8451" name="テキスト ボックス 8450">
          <a:extLst>
            <a:ext uri="{FF2B5EF4-FFF2-40B4-BE49-F238E27FC236}">
              <a16:creationId xmlns:a16="http://schemas.microsoft.com/office/drawing/2014/main" id="{00000000-0008-0000-0500-000003210000}"/>
            </a:ext>
          </a:extLst>
        </xdr:cNvPr>
        <xdr:cNvSpPr txBox="1"/>
      </xdr:nvSpPr>
      <xdr:spPr>
        <a:xfrm>
          <a:off x="5674967" y="13306181"/>
          <a:ext cx="5372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H-11</a:t>
          </a:r>
          <a:endParaRPr kumimoji="1" lang="ja-JP" altLang="en-US" sz="1000">
            <a:solidFill>
              <a:srgbClr val="FF0000"/>
            </a:solidFill>
          </a:endParaRPr>
        </a:p>
      </xdr:txBody>
    </xdr:sp>
    <xdr:clientData/>
  </xdr:twoCellAnchor>
  <xdr:twoCellAnchor>
    <xdr:from>
      <xdr:col>59</xdr:col>
      <xdr:colOff>49695</xdr:colOff>
      <xdr:row>17</xdr:row>
      <xdr:rowOff>107674</xdr:rowOff>
    </xdr:from>
    <xdr:to>
      <xdr:col>65</xdr:col>
      <xdr:colOff>11966</xdr:colOff>
      <xdr:row>19</xdr:row>
      <xdr:rowOff>20293</xdr:rowOff>
    </xdr:to>
    <xdr:sp macro="" textlink="">
      <xdr:nvSpPr>
        <xdr:cNvPr id="8452" name="テキスト ボックス 8451">
          <a:extLst>
            <a:ext uri="{FF2B5EF4-FFF2-40B4-BE49-F238E27FC236}">
              <a16:creationId xmlns:a16="http://schemas.microsoft.com/office/drawing/2014/main" id="{00000000-0008-0000-0500-000004210000}"/>
            </a:ext>
          </a:extLst>
        </xdr:cNvPr>
        <xdr:cNvSpPr txBox="1"/>
      </xdr:nvSpPr>
      <xdr:spPr>
        <a:xfrm>
          <a:off x="5669445" y="13486636"/>
          <a:ext cx="533771" cy="14708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H-12</a:t>
          </a:r>
          <a:endParaRPr kumimoji="1" lang="ja-JP" altLang="en-US" sz="1000">
            <a:solidFill>
              <a:srgbClr val="FF0000"/>
            </a:solidFill>
          </a:endParaRPr>
        </a:p>
      </xdr:txBody>
    </xdr:sp>
    <xdr:clientData/>
  </xdr:twoCellAnchor>
  <xdr:twoCellAnchor>
    <xdr:from>
      <xdr:col>1</xdr:col>
      <xdr:colOff>47625</xdr:colOff>
      <xdr:row>18</xdr:row>
      <xdr:rowOff>95250</xdr:rowOff>
    </xdr:from>
    <xdr:to>
      <xdr:col>7</xdr:col>
      <xdr:colOff>10172</xdr:colOff>
      <xdr:row>20</xdr:row>
      <xdr:rowOff>6350</xdr:rowOff>
    </xdr:to>
    <xdr:sp macro="" textlink="">
      <xdr:nvSpPr>
        <xdr:cNvPr id="8453" name="テキスト ボックス 8452">
          <a:extLst>
            <a:ext uri="{FF2B5EF4-FFF2-40B4-BE49-F238E27FC236}">
              <a16:creationId xmlns:a16="http://schemas.microsoft.com/office/drawing/2014/main" id="{00000000-0008-0000-0500-000005210000}"/>
            </a:ext>
          </a:extLst>
        </xdr:cNvPr>
        <xdr:cNvSpPr txBox="1"/>
      </xdr:nvSpPr>
      <xdr:spPr>
        <a:xfrm>
          <a:off x="142875" y="13591442"/>
          <a:ext cx="534047" cy="14556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H-13</a:t>
          </a:r>
          <a:endParaRPr kumimoji="1" lang="ja-JP" altLang="en-US" sz="1000">
            <a:solidFill>
              <a:srgbClr val="FF0000"/>
            </a:solidFill>
          </a:endParaRPr>
        </a:p>
      </xdr:txBody>
    </xdr:sp>
    <xdr:clientData/>
  </xdr:twoCellAnchor>
  <xdr:twoCellAnchor>
    <xdr:from>
      <xdr:col>1</xdr:col>
      <xdr:colOff>57150</xdr:colOff>
      <xdr:row>22</xdr:row>
      <xdr:rowOff>85725</xdr:rowOff>
    </xdr:from>
    <xdr:to>
      <xdr:col>7</xdr:col>
      <xdr:colOff>19697</xdr:colOff>
      <xdr:row>23</xdr:row>
      <xdr:rowOff>111125</xdr:rowOff>
    </xdr:to>
    <xdr:sp macro="" textlink="">
      <xdr:nvSpPr>
        <xdr:cNvPr id="8454" name="テキスト ボックス 8453">
          <a:extLst>
            <a:ext uri="{FF2B5EF4-FFF2-40B4-BE49-F238E27FC236}">
              <a16:creationId xmlns:a16="http://schemas.microsoft.com/office/drawing/2014/main" id="{00000000-0008-0000-0500-000006210000}"/>
            </a:ext>
          </a:extLst>
        </xdr:cNvPr>
        <xdr:cNvSpPr txBox="1"/>
      </xdr:nvSpPr>
      <xdr:spPr>
        <a:xfrm>
          <a:off x="152400" y="14050840"/>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H-14</a:t>
          </a:r>
          <a:endParaRPr kumimoji="1" lang="ja-JP" altLang="en-US" sz="1000">
            <a:solidFill>
              <a:srgbClr val="FF0000"/>
            </a:solidFill>
          </a:endParaRPr>
        </a:p>
      </xdr:txBody>
    </xdr:sp>
    <xdr:clientData/>
  </xdr:twoCellAnchor>
  <xdr:twoCellAnchor>
    <xdr:from>
      <xdr:col>57</xdr:col>
      <xdr:colOff>57150</xdr:colOff>
      <xdr:row>20</xdr:row>
      <xdr:rowOff>66675</xdr:rowOff>
    </xdr:from>
    <xdr:to>
      <xdr:col>63</xdr:col>
      <xdr:colOff>19697</xdr:colOff>
      <xdr:row>21</xdr:row>
      <xdr:rowOff>92075</xdr:rowOff>
    </xdr:to>
    <xdr:sp macro="" textlink="">
      <xdr:nvSpPr>
        <xdr:cNvPr id="8455" name="テキスト ボックス 8454">
          <a:extLst>
            <a:ext uri="{FF2B5EF4-FFF2-40B4-BE49-F238E27FC236}">
              <a16:creationId xmlns:a16="http://schemas.microsoft.com/office/drawing/2014/main" id="{00000000-0008-0000-0500-000007210000}"/>
            </a:ext>
          </a:extLst>
        </xdr:cNvPr>
        <xdr:cNvSpPr txBox="1"/>
      </xdr:nvSpPr>
      <xdr:spPr>
        <a:xfrm>
          <a:off x="5486400" y="13797329"/>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H-15</a:t>
          </a:r>
          <a:endParaRPr kumimoji="1" lang="ja-JP" altLang="en-US" sz="1000">
            <a:solidFill>
              <a:srgbClr val="FF0000"/>
            </a:solidFill>
          </a:endParaRPr>
        </a:p>
      </xdr:txBody>
    </xdr:sp>
    <xdr:clientData/>
  </xdr:twoCellAnchor>
  <xdr:twoCellAnchor>
    <xdr:from>
      <xdr:col>49</xdr:col>
      <xdr:colOff>41827</xdr:colOff>
      <xdr:row>23</xdr:row>
      <xdr:rowOff>19465</xdr:rowOff>
    </xdr:from>
    <xdr:to>
      <xdr:col>55</xdr:col>
      <xdr:colOff>4374</xdr:colOff>
      <xdr:row>24</xdr:row>
      <xdr:rowOff>49696</xdr:rowOff>
    </xdr:to>
    <xdr:sp macro="" textlink="">
      <xdr:nvSpPr>
        <xdr:cNvPr id="8456" name="テキスト ボックス 8455">
          <a:extLst>
            <a:ext uri="{FF2B5EF4-FFF2-40B4-BE49-F238E27FC236}">
              <a16:creationId xmlns:a16="http://schemas.microsoft.com/office/drawing/2014/main" id="{00000000-0008-0000-0500-000008210000}"/>
            </a:ext>
          </a:extLst>
        </xdr:cNvPr>
        <xdr:cNvSpPr txBox="1"/>
      </xdr:nvSpPr>
      <xdr:spPr>
        <a:xfrm>
          <a:off x="4709077" y="14101811"/>
          <a:ext cx="534047" cy="14746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H-16</a:t>
          </a:r>
          <a:endParaRPr kumimoji="1" lang="ja-JP" altLang="en-US" sz="1000">
            <a:solidFill>
              <a:srgbClr val="FF0000"/>
            </a:solidFill>
          </a:endParaRPr>
        </a:p>
      </xdr:txBody>
    </xdr:sp>
    <xdr:clientData/>
  </xdr:twoCellAnchor>
  <xdr:twoCellAnchor>
    <xdr:from>
      <xdr:col>2</xdr:col>
      <xdr:colOff>92351</xdr:colOff>
      <xdr:row>25</xdr:row>
      <xdr:rowOff>4142</xdr:rowOff>
    </xdr:from>
    <xdr:to>
      <xdr:col>8</xdr:col>
      <xdr:colOff>38057</xdr:colOff>
      <xdr:row>26</xdr:row>
      <xdr:rowOff>34373</xdr:rowOff>
    </xdr:to>
    <xdr:sp macro="" textlink="">
      <xdr:nvSpPr>
        <xdr:cNvPr id="8457" name="テキスト ボックス 8456">
          <a:extLst>
            <a:ext uri="{FF2B5EF4-FFF2-40B4-BE49-F238E27FC236}">
              <a16:creationId xmlns:a16="http://schemas.microsoft.com/office/drawing/2014/main" id="{00000000-0008-0000-0500-000009210000}"/>
            </a:ext>
          </a:extLst>
        </xdr:cNvPr>
        <xdr:cNvSpPr txBox="1"/>
      </xdr:nvSpPr>
      <xdr:spPr>
        <a:xfrm>
          <a:off x="282851" y="14320950"/>
          <a:ext cx="517206" cy="14746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H-17</a:t>
          </a:r>
          <a:endParaRPr kumimoji="1" lang="ja-JP" altLang="en-US" sz="1000">
            <a:solidFill>
              <a:srgbClr val="FF0000"/>
            </a:solidFill>
          </a:endParaRPr>
        </a:p>
      </xdr:txBody>
    </xdr:sp>
    <xdr:clientData/>
  </xdr:twoCellAnchor>
  <xdr:twoCellAnchor>
    <xdr:from>
      <xdr:col>17</xdr:col>
      <xdr:colOff>71784</xdr:colOff>
      <xdr:row>25</xdr:row>
      <xdr:rowOff>7316</xdr:rowOff>
    </xdr:from>
    <xdr:to>
      <xdr:col>23</xdr:col>
      <xdr:colOff>20940</xdr:colOff>
      <xdr:row>26</xdr:row>
      <xdr:rowOff>47072</xdr:rowOff>
    </xdr:to>
    <xdr:sp macro="" textlink="">
      <xdr:nvSpPr>
        <xdr:cNvPr id="8458" name="テキスト ボックス 8457">
          <a:extLst>
            <a:ext uri="{FF2B5EF4-FFF2-40B4-BE49-F238E27FC236}">
              <a16:creationId xmlns:a16="http://schemas.microsoft.com/office/drawing/2014/main" id="{00000000-0008-0000-0500-00000A210000}"/>
            </a:ext>
          </a:extLst>
        </xdr:cNvPr>
        <xdr:cNvSpPr txBox="1"/>
      </xdr:nvSpPr>
      <xdr:spPr>
        <a:xfrm>
          <a:off x="1691034" y="14324124"/>
          <a:ext cx="520656" cy="15698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H-18</a:t>
          </a:r>
          <a:endParaRPr kumimoji="1" lang="ja-JP" altLang="en-US" sz="1000">
            <a:solidFill>
              <a:srgbClr val="FF0000"/>
            </a:solidFill>
          </a:endParaRPr>
        </a:p>
      </xdr:txBody>
    </xdr:sp>
    <xdr:clientData/>
  </xdr:twoCellAnchor>
  <xdr:twoCellAnchor>
    <xdr:from>
      <xdr:col>45</xdr:col>
      <xdr:colOff>28575</xdr:colOff>
      <xdr:row>30</xdr:row>
      <xdr:rowOff>38100</xdr:rowOff>
    </xdr:from>
    <xdr:to>
      <xdr:col>50</xdr:col>
      <xdr:colOff>76847</xdr:colOff>
      <xdr:row>31</xdr:row>
      <xdr:rowOff>63500</xdr:rowOff>
    </xdr:to>
    <xdr:sp macro="" textlink="">
      <xdr:nvSpPr>
        <xdr:cNvPr id="8459" name="テキスト ボックス 8458">
          <a:extLst>
            <a:ext uri="{FF2B5EF4-FFF2-40B4-BE49-F238E27FC236}">
              <a16:creationId xmlns:a16="http://schemas.microsoft.com/office/drawing/2014/main" id="{00000000-0008-0000-0500-00000B210000}"/>
            </a:ext>
          </a:extLst>
        </xdr:cNvPr>
        <xdr:cNvSpPr txBox="1"/>
      </xdr:nvSpPr>
      <xdr:spPr>
        <a:xfrm>
          <a:off x="4314825" y="14941062"/>
          <a:ext cx="524522" cy="1426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H-22</a:t>
          </a:r>
          <a:endParaRPr kumimoji="1" lang="ja-JP" altLang="en-US" sz="1000">
            <a:solidFill>
              <a:srgbClr val="FF0000"/>
            </a:solidFill>
          </a:endParaRPr>
        </a:p>
      </xdr:txBody>
    </xdr:sp>
    <xdr:clientData/>
  </xdr:twoCellAnchor>
  <xdr:twoCellAnchor>
    <xdr:from>
      <xdr:col>45</xdr:col>
      <xdr:colOff>19050</xdr:colOff>
      <xdr:row>26</xdr:row>
      <xdr:rowOff>57150</xdr:rowOff>
    </xdr:from>
    <xdr:to>
      <xdr:col>50</xdr:col>
      <xdr:colOff>67322</xdr:colOff>
      <xdr:row>27</xdr:row>
      <xdr:rowOff>82550</xdr:rowOff>
    </xdr:to>
    <xdr:sp macro="" textlink="">
      <xdr:nvSpPr>
        <xdr:cNvPr id="8460" name="テキスト ボックス 8459">
          <a:extLst>
            <a:ext uri="{FF2B5EF4-FFF2-40B4-BE49-F238E27FC236}">
              <a16:creationId xmlns:a16="http://schemas.microsoft.com/office/drawing/2014/main" id="{00000000-0008-0000-0500-00000C210000}"/>
            </a:ext>
          </a:extLst>
        </xdr:cNvPr>
        <xdr:cNvSpPr txBox="1"/>
      </xdr:nvSpPr>
      <xdr:spPr>
        <a:xfrm>
          <a:off x="4305300" y="14491188"/>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H-21</a:t>
          </a:r>
          <a:endParaRPr kumimoji="1" lang="ja-JP" altLang="en-US" sz="1000">
            <a:solidFill>
              <a:srgbClr val="FF0000"/>
            </a:solidFill>
          </a:endParaRPr>
        </a:p>
      </xdr:txBody>
    </xdr:sp>
    <xdr:clientData/>
  </xdr:twoCellAnchor>
  <xdr:twoCellAnchor>
    <xdr:from>
      <xdr:col>23</xdr:col>
      <xdr:colOff>19050</xdr:colOff>
      <xdr:row>30</xdr:row>
      <xdr:rowOff>19050</xdr:rowOff>
    </xdr:from>
    <xdr:to>
      <xdr:col>28</xdr:col>
      <xdr:colOff>67322</xdr:colOff>
      <xdr:row>31</xdr:row>
      <xdr:rowOff>44450</xdr:rowOff>
    </xdr:to>
    <xdr:sp macro="" textlink="">
      <xdr:nvSpPr>
        <xdr:cNvPr id="8461" name="テキスト ボックス 8460">
          <a:extLst>
            <a:ext uri="{FF2B5EF4-FFF2-40B4-BE49-F238E27FC236}">
              <a16:creationId xmlns:a16="http://schemas.microsoft.com/office/drawing/2014/main" id="{00000000-0008-0000-0500-00000D210000}"/>
            </a:ext>
          </a:extLst>
        </xdr:cNvPr>
        <xdr:cNvSpPr txBox="1"/>
      </xdr:nvSpPr>
      <xdr:spPr>
        <a:xfrm>
          <a:off x="2209800" y="14922012"/>
          <a:ext cx="524522" cy="1426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H-20</a:t>
          </a:r>
          <a:endParaRPr kumimoji="1" lang="ja-JP" altLang="en-US" sz="1000">
            <a:solidFill>
              <a:srgbClr val="FF0000"/>
            </a:solidFill>
          </a:endParaRPr>
        </a:p>
      </xdr:txBody>
    </xdr:sp>
    <xdr:clientData/>
  </xdr:twoCellAnchor>
  <xdr:twoCellAnchor>
    <xdr:from>
      <xdr:col>22</xdr:col>
      <xdr:colOff>73025</xdr:colOff>
      <xdr:row>26</xdr:row>
      <xdr:rowOff>57150</xdr:rowOff>
    </xdr:from>
    <xdr:to>
      <xdr:col>28</xdr:col>
      <xdr:colOff>38747</xdr:colOff>
      <xdr:row>27</xdr:row>
      <xdr:rowOff>85725</xdr:rowOff>
    </xdr:to>
    <xdr:sp macro="" textlink="">
      <xdr:nvSpPr>
        <xdr:cNvPr id="8462" name="テキスト ボックス 8461">
          <a:extLst>
            <a:ext uri="{FF2B5EF4-FFF2-40B4-BE49-F238E27FC236}">
              <a16:creationId xmlns:a16="http://schemas.microsoft.com/office/drawing/2014/main" id="{00000000-0008-0000-0500-00000E210000}"/>
            </a:ext>
          </a:extLst>
        </xdr:cNvPr>
        <xdr:cNvSpPr txBox="1"/>
      </xdr:nvSpPr>
      <xdr:spPr>
        <a:xfrm>
          <a:off x="2168525" y="14491188"/>
          <a:ext cx="5372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H-19</a:t>
          </a:r>
          <a:endParaRPr kumimoji="1" lang="ja-JP" altLang="en-US" sz="1000">
            <a:solidFill>
              <a:srgbClr val="FF0000"/>
            </a:solidFill>
          </a:endParaRPr>
        </a:p>
      </xdr:txBody>
    </xdr:sp>
    <xdr:clientData/>
  </xdr:twoCellAnchor>
  <xdr:twoCellAnchor>
    <xdr:from>
      <xdr:col>70</xdr:col>
      <xdr:colOff>47625</xdr:colOff>
      <xdr:row>27</xdr:row>
      <xdr:rowOff>9525</xdr:rowOff>
    </xdr:from>
    <xdr:to>
      <xdr:col>76</xdr:col>
      <xdr:colOff>10172</xdr:colOff>
      <xdr:row>28</xdr:row>
      <xdr:rowOff>34925</xdr:rowOff>
    </xdr:to>
    <xdr:sp macro="" textlink="">
      <xdr:nvSpPr>
        <xdr:cNvPr id="8463" name="テキスト ボックス 8462">
          <a:extLst>
            <a:ext uri="{FF2B5EF4-FFF2-40B4-BE49-F238E27FC236}">
              <a16:creationId xmlns:a16="http://schemas.microsoft.com/office/drawing/2014/main" id="{00000000-0008-0000-0500-00000F210000}"/>
            </a:ext>
          </a:extLst>
        </xdr:cNvPr>
        <xdr:cNvSpPr txBox="1"/>
      </xdr:nvSpPr>
      <xdr:spPr>
        <a:xfrm>
          <a:off x="6715125" y="14560794"/>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H-23</a:t>
          </a:r>
          <a:endParaRPr kumimoji="1" lang="ja-JP" altLang="en-US" sz="1000">
            <a:solidFill>
              <a:srgbClr val="FF0000"/>
            </a:solidFill>
          </a:endParaRPr>
        </a:p>
      </xdr:txBody>
    </xdr:sp>
    <xdr:clientData/>
  </xdr:twoCellAnchor>
  <xdr:twoCellAnchor>
    <xdr:from>
      <xdr:col>70</xdr:col>
      <xdr:colOff>57150</xdr:colOff>
      <xdr:row>29</xdr:row>
      <xdr:rowOff>57150</xdr:rowOff>
    </xdr:from>
    <xdr:to>
      <xdr:col>76</xdr:col>
      <xdr:colOff>19697</xdr:colOff>
      <xdr:row>30</xdr:row>
      <xdr:rowOff>82550</xdr:rowOff>
    </xdr:to>
    <xdr:sp macro="" textlink="">
      <xdr:nvSpPr>
        <xdr:cNvPr id="8464" name="テキスト ボックス 8463">
          <a:extLst>
            <a:ext uri="{FF2B5EF4-FFF2-40B4-BE49-F238E27FC236}">
              <a16:creationId xmlns:a16="http://schemas.microsoft.com/office/drawing/2014/main" id="{00000000-0008-0000-0500-000010210000}"/>
            </a:ext>
          </a:extLst>
        </xdr:cNvPr>
        <xdr:cNvSpPr txBox="1"/>
      </xdr:nvSpPr>
      <xdr:spPr>
        <a:xfrm>
          <a:off x="6724650" y="14842881"/>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H-24</a:t>
          </a:r>
          <a:endParaRPr kumimoji="1" lang="ja-JP" altLang="en-US" sz="1000">
            <a:solidFill>
              <a:srgbClr val="FF0000"/>
            </a:solidFill>
          </a:endParaRPr>
        </a:p>
      </xdr:txBody>
    </xdr:sp>
    <xdr:clientData/>
  </xdr:twoCellAnchor>
  <xdr:twoCellAnchor>
    <xdr:from>
      <xdr:col>31</xdr:col>
      <xdr:colOff>12481</xdr:colOff>
      <xdr:row>35</xdr:row>
      <xdr:rowOff>31531</xdr:rowOff>
    </xdr:from>
    <xdr:to>
      <xdr:col>36</xdr:col>
      <xdr:colOff>60753</xdr:colOff>
      <xdr:row>36</xdr:row>
      <xdr:rowOff>56931</xdr:rowOff>
    </xdr:to>
    <xdr:sp macro="" textlink="">
      <xdr:nvSpPr>
        <xdr:cNvPr id="8465" name="テキスト ボックス 8464">
          <a:extLst>
            <a:ext uri="{FF2B5EF4-FFF2-40B4-BE49-F238E27FC236}">
              <a16:creationId xmlns:a16="http://schemas.microsoft.com/office/drawing/2014/main" id="{00000000-0008-0000-0500-000011210000}"/>
            </a:ext>
          </a:extLst>
        </xdr:cNvPr>
        <xdr:cNvSpPr txBox="1"/>
      </xdr:nvSpPr>
      <xdr:spPr>
        <a:xfrm>
          <a:off x="2965231" y="15520646"/>
          <a:ext cx="524522"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endParaRPr kumimoji="1" lang="ja-JP" altLang="en-US" sz="1000">
            <a:solidFill>
              <a:srgbClr val="FF0000"/>
            </a:solidFill>
          </a:endParaRPr>
        </a:p>
      </xdr:txBody>
    </xdr:sp>
    <xdr:clientData/>
  </xdr:twoCellAnchor>
  <xdr:twoCellAnchor>
    <xdr:from>
      <xdr:col>26</xdr:col>
      <xdr:colOff>15875</xdr:colOff>
      <xdr:row>68</xdr:row>
      <xdr:rowOff>25400</xdr:rowOff>
    </xdr:from>
    <xdr:to>
      <xdr:col>31</xdr:col>
      <xdr:colOff>64147</xdr:colOff>
      <xdr:row>69</xdr:row>
      <xdr:rowOff>57150</xdr:rowOff>
    </xdr:to>
    <xdr:sp macro="" textlink="">
      <xdr:nvSpPr>
        <xdr:cNvPr id="8466" name="テキスト ボックス 8465">
          <a:extLst>
            <a:ext uri="{FF2B5EF4-FFF2-40B4-BE49-F238E27FC236}">
              <a16:creationId xmlns:a16="http://schemas.microsoft.com/office/drawing/2014/main" id="{00000000-0008-0000-0500-000012210000}"/>
            </a:ext>
          </a:extLst>
        </xdr:cNvPr>
        <xdr:cNvSpPr txBox="1"/>
      </xdr:nvSpPr>
      <xdr:spPr>
        <a:xfrm>
          <a:off x="2492375" y="7997092"/>
          <a:ext cx="524522" cy="14898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a:t>
          </a:r>
          <a:endParaRPr kumimoji="1" lang="ja-JP" altLang="en-US" sz="1000">
            <a:solidFill>
              <a:srgbClr val="FF0000"/>
            </a:solidFill>
          </a:endParaRPr>
        </a:p>
      </xdr:txBody>
    </xdr:sp>
    <xdr:clientData/>
  </xdr:twoCellAnchor>
  <xdr:twoCellAnchor>
    <xdr:from>
      <xdr:col>63</xdr:col>
      <xdr:colOff>19050</xdr:colOff>
      <xdr:row>35</xdr:row>
      <xdr:rowOff>19050</xdr:rowOff>
    </xdr:from>
    <xdr:to>
      <xdr:col>68</xdr:col>
      <xdr:colOff>64147</xdr:colOff>
      <xdr:row>36</xdr:row>
      <xdr:rowOff>47625</xdr:rowOff>
    </xdr:to>
    <xdr:sp macro="" textlink="">
      <xdr:nvSpPr>
        <xdr:cNvPr id="8467" name="テキスト ボックス 8466">
          <a:extLst>
            <a:ext uri="{FF2B5EF4-FFF2-40B4-BE49-F238E27FC236}">
              <a16:creationId xmlns:a16="http://schemas.microsoft.com/office/drawing/2014/main" id="{00000000-0008-0000-0500-000013210000}"/>
            </a:ext>
          </a:extLst>
        </xdr:cNvPr>
        <xdr:cNvSpPr txBox="1"/>
      </xdr:nvSpPr>
      <xdr:spPr>
        <a:xfrm>
          <a:off x="6019800" y="15508165"/>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endParaRPr kumimoji="1" lang="ja-JP" altLang="en-US" sz="1000">
            <a:solidFill>
              <a:srgbClr val="FF0000"/>
            </a:solidFill>
          </a:endParaRPr>
        </a:p>
      </xdr:txBody>
    </xdr:sp>
    <xdr:clientData/>
  </xdr:twoCellAnchor>
  <xdr:twoCellAnchor>
    <xdr:from>
      <xdr:col>53</xdr:col>
      <xdr:colOff>9525</xdr:colOff>
      <xdr:row>35</xdr:row>
      <xdr:rowOff>19050</xdr:rowOff>
    </xdr:from>
    <xdr:to>
      <xdr:col>58</xdr:col>
      <xdr:colOff>54622</xdr:colOff>
      <xdr:row>36</xdr:row>
      <xdr:rowOff>47625</xdr:rowOff>
    </xdr:to>
    <xdr:sp macro="" textlink="">
      <xdr:nvSpPr>
        <xdr:cNvPr id="8468" name="テキスト ボックス 8467">
          <a:extLst>
            <a:ext uri="{FF2B5EF4-FFF2-40B4-BE49-F238E27FC236}">
              <a16:creationId xmlns:a16="http://schemas.microsoft.com/office/drawing/2014/main" id="{00000000-0008-0000-0500-000014210000}"/>
            </a:ext>
          </a:extLst>
        </xdr:cNvPr>
        <xdr:cNvSpPr txBox="1"/>
      </xdr:nvSpPr>
      <xdr:spPr>
        <a:xfrm>
          <a:off x="5057775" y="15508165"/>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endParaRPr kumimoji="1" lang="ja-JP" altLang="en-US" sz="1000">
            <a:solidFill>
              <a:srgbClr val="FF0000"/>
            </a:solidFill>
          </a:endParaRPr>
        </a:p>
      </xdr:txBody>
    </xdr:sp>
    <xdr:clientData/>
  </xdr:twoCellAnchor>
  <xdr:twoCellAnchor>
    <xdr:from>
      <xdr:col>45</xdr:col>
      <xdr:colOff>0</xdr:colOff>
      <xdr:row>35</xdr:row>
      <xdr:rowOff>38100</xdr:rowOff>
    </xdr:from>
    <xdr:to>
      <xdr:col>50</xdr:col>
      <xdr:colOff>45097</xdr:colOff>
      <xdr:row>36</xdr:row>
      <xdr:rowOff>66675</xdr:rowOff>
    </xdr:to>
    <xdr:sp macro="" textlink="">
      <xdr:nvSpPr>
        <xdr:cNvPr id="8469" name="テキスト ボックス 8468">
          <a:extLst>
            <a:ext uri="{FF2B5EF4-FFF2-40B4-BE49-F238E27FC236}">
              <a16:creationId xmlns:a16="http://schemas.microsoft.com/office/drawing/2014/main" id="{00000000-0008-0000-0500-000015210000}"/>
            </a:ext>
          </a:extLst>
        </xdr:cNvPr>
        <xdr:cNvSpPr txBox="1"/>
      </xdr:nvSpPr>
      <xdr:spPr>
        <a:xfrm>
          <a:off x="4286250" y="15527215"/>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endParaRPr kumimoji="1" lang="ja-JP" altLang="en-US" sz="1000">
            <a:solidFill>
              <a:srgbClr val="FF0000"/>
            </a:solidFill>
          </a:endParaRPr>
        </a:p>
      </xdr:txBody>
    </xdr:sp>
    <xdr:clientData/>
  </xdr:twoCellAnchor>
  <xdr:twoCellAnchor>
    <xdr:from>
      <xdr:col>10</xdr:col>
      <xdr:colOff>28575</xdr:colOff>
      <xdr:row>36</xdr:row>
      <xdr:rowOff>57150</xdr:rowOff>
    </xdr:from>
    <xdr:to>
      <xdr:col>15</xdr:col>
      <xdr:colOff>73672</xdr:colOff>
      <xdr:row>37</xdr:row>
      <xdr:rowOff>85725</xdr:rowOff>
    </xdr:to>
    <xdr:sp macro="" textlink="">
      <xdr:nvSpPr>
        <xdr:cNvPr id="8470" name="テキスト ボックス 8469">
          <a:extLst>
            <a:ext uri="{FF2B5EF4-FFF2-40B4-BE49-F238E27FC236}">
              <a16:creationId xmlns:a16="http://schemas.microsoft.com/office/drawing/2014/main" id="{00000000-0008-0000-0500-000016210000}"/>
            </a:ext>
          </a:extLst>
        </xdr:cNvPr>
        <xdr:cNvSpPr txBox="1"/>
      </xdr:nvSpPr>
      <xdr:spPr>
        <a:xfrm>
          <a:off x="981075" y="15663496"/>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endParaRPr kumimoji="1" lang="ja-JP" altLang="en-US" sz="1000">
            <a:solidFill>
              <a:srgbClr val="FF0000"/>
            </a:solidFill>
          </a:endParaRPr>
        </a:p>
      </xdr:txBody>
    </xdr:sp>
    <xdr:clientData/>
  </xdr:twoCellAnchor>
  <xdr:twoCellAnchor>
    <xdr:from>
      <xdr:col>1</xdr:col>
      <xdr:colOff>53975</xdr:colOff>
      <xdr:row>79</xdr:row>
      <xdr:rowOff>82550</xdr:rowOff>
    </xdr:from>
    <xdr:to>
      <xdr:col>7</xdr:col>
      <xdr:colOff>19697</xdr:colOff>
      <xdr:row>81</xdr:row>
      <xdr:rowOff>0</xdr:rowOff>
    </xdr:to>
    <xdr:sp macro="" textlink="">
      <xdr:nvSpPr>
        <xdr:cNvPr id="8471" name="テキスト ボックス 8470">
          <a:extLst>
            <a:ext uri="{FF2B5EF4-FFF2-40B4-BE49-F238E27FC236}">
              <a16:creationId xmlns:a16="http://schemas.microsoft.com/office/drawing/2014/main" id="{00000000-0008-0000-0500-000017210000}"/>
            </a:ext>
          </a:extLst>
        </xdr:cNvPr>
        <xdr:cNvSpPr txBox="1"/>
      </xdr:nvSpPr>
      <xdr:spPr>
        <a:xfrm>
          <a:off x="149225" y="20729819"/>
          <a:ext cx="537222" cy="15191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F-2</a:t>
          </a:r>
          <a:endParaRPr kumimoji="1" lang="ja-JP" altLang="en-US" sz="1000">
            <a:solidFill>
              <a:srgbClr val="FF0000"/>
            </a:solidFill>
          </a:endParaRPr>
        </a:p>
      </xdr:txBody>
    </xdr:sp>
    <xdr:clientData/>
  </xdr:twoCellAnchor>
  <xdr:twoCellAnchor>
    <xdr:from>
      <xdr:col>1</xdr:col>
      <xdr:colOff>57150</xdr:colOff>
      <xdr:row>81</xdr:row>
      <xdr:rowOff>15875</xdr:rowOff>
    </xdr:from>
    <xdr:to>
      <xdr:col>7</xdr:col>
      <xdr:colOff>19697</xdr:colOff>
      <xdr:row>82</xdr:row>
      <xdr:rowOff>44450</xdr:rowOff>
    </xdr:to>
    <xdr:sp macro="" textlink="">
      <xdr:nvSpPr>
        <xdr:cNvPr id="8472" name="テキスト ボックス 8471">
          <a:extLst>
            <a:ext uri="{FF2B5EF4-FFF2-40B4-BE49-F238E27FC236}">
              <a16:creationId xmlns:a16="http://schemas.microsoft.com/office/drawing/2014/main" id="{00000000-0008-0000-0500-000018210000}"/>
            </a:ext>
          </a:extLst>
        </xdr:cNvPr>
        <xdr:cNvSpPr txBox="1"/>
      </xdr:nvSpPr>
      <xdr:spPr>
        <a:xfrm>
          <a:off x="152400" y="20897606"/>
          <a:ext cx="5340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F-3</a:t>
          </a:r>
          <a:endParaRPr kumimoji="1" lang="ja-JP" altLang="en-US" sz="1000">
            <a:solidFill>
              <a:srgbClr val="FF0000"/>
            </a:solidFill>
          </a:endParaRPr>
        </a:p>
      </xdr:txBody>
    </xdr:sp>
    <xdr:clientData/>
  </xdr:twoCellAnchor>
  <xdr:twoCellAnchor>
    <xdr:from>
      <xdr:col>1</xdr:col>
      <xdr:colOff>57150</xdr:colOff>
      <xdr:row>82</xdr:row>
      <xdr:rowOff>76200</xdr:rowOff>
    </xdr:from>
    <xdr:to>
      <xdr:col>7</xdr:col>
      <xdr:colOff>16522</xdr:colOff>
      <xdr:row>83</xdr:row>
      <xdr:rowOff>104775</xdr:rowOff>
    </xdr:to>
    <xdr:sp macro="" textlink="">
      <xdr:nvSpPr>
        <xdr:cNvPr id="8473" name="テキスト ボックス 8472">
          <a:extLst>
            <a:ext uri="{FF2B5EF4-FFF2-40B4-BE49-F238E27FC236}">
              <a16:creationId xmlns:a16="http://schemas.microsoft.com/office/drawing/2014/main" id="{00000000-0008-0000-0500-000019210000}"/>
            </a:ext>
          </a:extLst>
        </xdr:cNvPr>
        <xdr:cNvSpPr txBox="1"/>
      </xdr:nvSpPr>
      <xdr:spPr>
        <a:xfrm>
          <a:off x="152400" y="21075162"/>
          <a:ext cx="530872" cy="1458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F-4</a:t>
          </a:r>
          <a:endParaRPr kumimoji="1" lang="ja-JP" altLang="en-US" sz="1000">
            <a:solidFill>
              <a:srgbClr val="FF0000"/>
            </a:solidFill>
          </a:endParaRPr>
        </a:p>
      </xdr:txBody>
    </xdr:sp>
    <xdr:clientData/>
  </xdr:twoCellAnchor>
  <xdr:twoCellAnchor>
    <xdr:from>
      <xdr:col>4</xdr:col>
      <xdr:colOff>24848</xdr:colOff>
      <xdr:row>86</xdr:row>
      <xdr:rowOff>0</xdr:rowOff>
    </xdr:from>
    <xdr:to>
      <xdr:col>9</xdr:col>
      <xdr:colOff>73119</xdr:colOff>
      <xdr:row>87</xdr:row>
      <xdr:rowOff>28576</xdr:rowOff>
    </xdr:to>
    <xdr:sp macro="" textlink="">
      <xdr:nvSpPr>
        <xdr:cNvPr id="8474" name="テキスト ボックス 8473">
          <a:extLst>
            <a:ext uri="{FF2B5EF4-FFF2-40B4-BE49-F238E27FC236}">
              <a16:creationId xmlns:a16="http://schemas.microsoft.com/office/drawing/2014/main" id="{00000000-0008-0000-0500-00001A210000}"/>
            </a:ext>
          </a:extLst>
        </xdr:cNvPr>
        <xdr:cNvSpPr txBox="1"/>
      </xdr:nvSpPr>
      <xdr:spPr>
        <a:xfrm>
          <a:off x="405848" y="21467885"/>
          <a:ext cx="524521"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F-5</a:t>
          </a:r>
          <a:endParaRPr kumimoji="1" lang="ja-JP" altLang="en-US" sz="1000">
            <a:solidFill>
              <a:srgbClr val="FF0000"/>
            </a:solidFill>
          </a:endParaRPr>
        </a:p>
      </xdr:txBody>
    </xdr:sp>
    <xdr:clientData/>
  </xdr:twoCellAnchor>
  <xdr:twoCellAnchor>
    <xdr:from>
      <xdr:col>59</xdr:col>
      <xdr:colOff>0</xdr:colOff>
      <xdr:row>76</xdr:row>
      <xdr:rowOff>28575</xdr:rowOff>
    </xdr:from>
    <xdr:to>
      <xdr:col>64</xdr:col>
      <xdr:colOff>48272</xdr:colOff>
      <xdr:row>77</xdr:row>
      <xdr:rowOff>57150</xdr:rowOff>
    </xdr:to>
    <xdr:sp macro="" textlink="">
      <xdr:nvSpPr>
        <xdr:cNvPr id="8475" name="テキスト ボックス 8474">
          <a:extLst>
            <a:ext uri="{FF2B5EF4-FFF2-40B4-BE49-F238E27FC236}">
              <a16:creationId xmlns:a16="http://schemas.microsoft.com/office/drawing/2014/main" id="{00000000-0008-0000-0500-00001B210000}"/>
            </a:ext>
          </a:extLst>
        </xdr:cNvPr>
        <xdr:cNvSpPr txBox="1"/>
      </xdr:nvSpPr>
      <xdr:spPr>
        <a:xfrm>
          <a:off x="5619750" y="20324152"/>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F-10</a:t>
          </a:r>
          <a:endParaRPr kumimoji="1" lang="ja-JP" altLang="en-US" sz="1000">
            <a:solidFill>
              <a:srgbClr val="FF0000"/>
            </a:solidFill>
          </a:endParaRPr>
        </a:p>
      </xdr:txBody>
    </xdr:sp>
    <xdr:clientData/>
  </xdr:twoCellAnchor>
  <xdr:twoCellAnchor>
    <xdr:from>
      <xdr:col>59</xdr:col>
      <xdr:colOff>9525</xdr:colOff>
      <xdr:row>73</xdr:row>
      <xdr:rowOff>95250</xdr:rowOff>
    </xdr:from>
    <xdr:to>
      <xdr:col>64</xdr:col>
      <xdr:colOff>57797</xdr:colOff>
      <xdr:row>75</xdr:row>
      <xdr:rowOff>9525</xdr:rowOff>
    </xdr:to>
    <xdr:sp macro="" textlink="">
      <xdr:nvSpPr>
        <xdr:cNvPr id="8476" name="テキスト ボックス 8475">
          <a:extLst>
            <a:ext uri="{FF2B5EF4-FFF2-40B4-BE49-F238E27FC236}">
              <a16:creationId xmlns:a16="http://schemas.microsoft.com/office/drawing/2014/main" id="{00000000-0008-0000-0500-00001C210000}"/>
            </a:ext>
          </a:extLst>
        </xdr:cNvPr>
        <xdr:cNvSpPr txBox="1"/>
      </xdr:nvSpPr>
      <xdr:spPr>
        <a:xfrm>
          <a:off x="5629275" y="20039135"/>
          <a:ext cx="524522" cy="1487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F-9</a:t>
          </a:r>
          <a:endParaRPr kumimoji="1" lang="ja-JP" altLang="en-US" sz="1000">
            <a:solidFill>
              <a:srgbClr val="FF0000"/>
            </a:solidFill>
          </a:endParaRPr>
        </a:p>
      </xdr:txBody>
    </xdr:sp>
    <xdr:clientData/>
  </xdr:twoCellAnchor>
  <xdr:twoCellAnchor>
    <xdr:from>
      <xdr:col>59</xdr:col>
      <xdr:colOff>9525</xdr:colOff>
      <xdr:row>72</xdr:row>
      <xdr:rowOff>9525</xdr:rowOff>
    </xdr:from>
    <xdr:to>
      <xdr:col>64</xdr:col>
      <xdr:colOff>57797</xdr:colOff>
      <xdr:row>73</xdr:row>
      <xdr:rowOff>38100</xdr:rowOff>
    </xdr:to>
    <xdr:sp macro="" textlink="">
      <xdr:nvSpPr>
        <xdr:cNvPr id="8477" name="テキスト ボックス 8476">
          <a:extLst>
            <a:ext uri="{FF2B5EF4-FFF2-40B4-BE49-F238E27FC236}">
              <a16:creationId xmlns:a16="http://schemas.microsoft.com/office/drawing/2014/main" id="{00000000-0008-0000-0500-00001D210000}"/>
            </a:ext>
          </a:extLst>
        </xdr:cNvPr>
        <xdr:cNvSpPr txBox="1"/>
      </xdr:nvSpPr>
      <xdr:spPr>
        <a:xfrm>
          <a:off x="5629275" y="19836179"/>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F-8</a:t>
          </a:r>
          <a:endParaRPr kumimoji="1" lang="ja-JP" altLang="en-US" sz="1000">
            <a:solidFill>
              <a:srgbClr val="FF0000"/>
            </a:solidFill>
          </a:endParaRPr>
        </a:p>
      </xdr:txBody>
    </xdr:sp>
    <xdr:clientData/>
  </xdr:twoCellAnchor>
  <xdr:twoCellAnchor>
    <xdr:from>
      <xdr:col>59</xdr:col>
      <xdr:colOff>28575</xdr:colOff>
      <xdr:row>70</xdr:row>
      <xdr:rowOff>19050</xdr:rowOff>
    </xdr:from>
    <xdr:to>
      <xdr:col>64</xdr:col>
      <xdr:colOff>76847</xdr:colOff>
      <xdr:row>71</xdr:row>
      <xdr:rowOff>47625</xdr:rowOff>
    </xdr:to>
    <xdr:sp macro="" textlink="">
      <xdr:nvSpPr>
        <xdr:cNvPr id="8478" name="テキスト ボックス 8477">
          <a:extLst>
            <a:ext uri="{FF2B5EF4-FFF2-40B4-BE49-F238E27FC236}">
              <a16:creationId xmlns:a16="http://schemas.microsoft.com/office/drawing/2014/main" id="{00000000-0008-0000-0500-00001E210000}"/>
            </a:ext>
          </a:extLst>
        </xdr:cNvPr>
        <xdr:cNvSpPr txBox="1"/>
      </xdr:nvSpPr>
      <xdr:spPr>
        <a:xfrm>
          <a:off x="5648325" y="19611242"/>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F-7</a:t>
          </a:r>
          <a:endParaRPr kumimoji="1" lang="ja-JP" altLang="en-US" sz="1000">
            <a:solidFill>
              <a:srgbClr val="FF0000"/>
            </a:solidFill>
          </a:endParaRPr>
        </a:p>
      </xdr:txBody>
    </xdr:sp>
    <xdr:clientData/>
  </xdr:twoCellAnchor>
  <xdr:twoCellAnchor>
    <xdr:from>
      <xdr:col>59</xdr:col>
      <xdr:colOff>19050</xdr:colOff>
      <xdr:row>68</xdr:row>
      <xdr:rowOff>19050</xdr:rowOff>
    </xdr:from>
    <xdr:to>
      <xdr:col>64</xdr:col>
      <xdr:colOff>67322</xdr:colOff>
      <xdr:row>69</xdr:row>
      <xdr:rowOff>47625</xdr:rowOff>
    </xdr:to>
    <xdr:sp macro="" textlink="">
      <xdr:nvSpPr>
        <xdr:cNvPr id="8479" name="テキスト ボックス 8478">
          <a:extLst>
            <a:ext uri="{FF2B5EF4-FFF2-40B4-BE49-F238E27FC236}">
              <a16:creationId xmlns:a16="http://schemas.microsoft.com/office/drawing/2014/main" id="{00000000-0008-0000-0500-00001F210000}"/>
            </a:ext>
          </a:extLst>
        </xdr:cNvPr>
        <xdr:cNvSpPr txBox="1"/>
      </xdr:nvSpPr>
      <xdr:spPr>
        <a:xfrm>
          <a:off x="5638800" y="19376781"/>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F-6</a:t>
          </a:r>
          <a:endParaRPr kumimoji="1" lang="ja-JP" altLang="en-US" sz="1000">
            <a:solidFill>
              <a:srgbClr val="FF0000"/>
            </a:solidFill>
          </a:endParaRPr>
        </a:p>
      </xdr:txBody>
    </xdr:sp>
    <xdr:clientData/>
  </xdr:twoCellAnchor>
  <xdr:twoCellAnchor>
    <xdr:from>
      <xdr:col>59</xdr:col>
      <xdr:colOff>0</xdr:colOff>
      <xdr:row>83</xdr:row>
      <xdr:rowOff>104775</xdr:rowOff>
    </xdr:from>
    <xdr:to>
      <xdr:col>64</xdr:col>
      <xdr:colOff>48272</xdr:colOff>
      <xdr:row>85</xdr:row>
      <xdr:rowOff>19050</xdr:rowOff>
    </xdr:to>
    <xdr:sp macro="" textlink="">
      <xdr:nvSpPr>
        <xdr:cNvPr id="8480" name="テキスト ボックス 8479">
          <a:extLst>
            <a:ext uri="{FF2B5EF4-FFF2-40B4-BE49-F238E27FC236}">
              <a16:creationId xmlns:a16="http://schemas.microsoft.com/office/drawing/2014/main" id="{00000000-0008-0000-0500-000020210000}"/>
            </a:ext>
          </a:extLst>
        </xdr:cNvPr>
        <xdr:cNvSpPr txBox="1"/>
      </xdr:nvSpPr>
      <xdr:spPr>
        <a:xfrm>
          <a:off x="5619750" y="21220967"/>
          <a:ext cx="524522" cy="14873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F-14</a:t>
          </a:r>
          <a:endParaRPr kumimoji="1" lang="ja-JP" altLang="en-US" sz="1000">
            <a:solidFill>
              <a:srgbClr val="FF0000"/>
            </a:solidFill>
          </a:endParaRPr>
        </a:p>
      </xdr:txBody>
    </xdr:sp>
    <xdr:clientData/>
  </xdr:twoCellAnchor>
  <xdr:twoCellAnchor>
    <xdr:from>
      <xdr:col>59</xdr:col>
      <xdr:colOff>19050</xdr:colOff>
      <xdr:row>82</xdr:row>
      <xdr:rowOff>9525</xdr:rowOff>
    </xdr:from>
    <xdr:to>
      <xdr:col>64</xdr:col>
      <xdr:colOff>67322</xdr:colOff>
      <xdr:row>83</xdr:row>
      <xdr:rowOff>38100</xdr:rowOff>
    </xdr:to>
    <xdr:sp macro="" textlink="">
      <xdr:nvSpPr>
        <xdr:cNvPr id="8481" name="テキスト ボックス 8480">
          <a:extLst>
            <a:ext uri="{FF2B5EF4-FFF2-40B4-BE49-F238E27FC236}">
              <a16:creationId xmlns:a16="http://schemas.microsoft.com/office/drawing/2014/main" id="{00000000-0008-0000-0500-000021210000}"/>
            </a:ext>
          </a:extLst>
        </xdr:cNvPr>
        <xdr:cNvSpPr txBox="1"/>
      </xdr:nvSpPr>
      <xdr:spPr>
        <a:xfrm>
          <a:off x="5638800" y="21008487"/>
          <a:ext cx="524522" cy="1458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F-13</a:t>
          </a:r>
          <a:endParaRPr kumimoji="1" lang="ja-JP" altLang="en-US" sz="1000">
            <a:solidFill>
              <a:srgbClr val="FF0000"/>
            </a:solidFill>
          </a:endParaRPr>
        </a:p>
      </xdr:txBody>
    </xdr:sp>
    <xdr:clientData/>
  </xdr:twoCellAnchor>
  <xdr:twoCellAnchor>
    <xdr:from>
      <xdr:col>59</xdr:col>
      <xdr:colOff>19050</xdr:colOff>
      <xdr:row>80</xdr:row>
      <xdr:rowOff>19050</xdr:rowOff>
    </xdr:from>
    <xdr:to>
      <xdr:col>64</xdr:col>
      <xdr:colOff>67322</xdr:colOff>
      <xdr:row>81</xdr:row>
      <xdr:rowOff>47625</xdr:rowOff>
    </xdr:to>
    <xdr:sp macro="" textlink="">
      <xdr:nvSpPr>
        <xdr:cNvPr id="8482" name="テキスト ボックス 8481">
          <a:extLst>
            <a:ext uri="{FF2B5EF4-FFF2-40B4-BE49-F238E27FC236}">
              <a16:creationId xmlns:a16="http://schemas.microsoft.com/office/drawing/2014/main" id="{00000000-0008-0000-0500-000022210000}"/>
            </a:ext>
          </a:extLst>
        </xdr:cNvPr>
        <xdr:cNvSpPr txBox="1"/>
      </xdr:nvSpPr>
      <xdr:spPr>
        <a:xfrm>
          <a:off x="5638800" y="20783550"/>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F-12</a:t>
          </a:r>
          <a:endParaRPr kumimoji="1" lang="ja-JP" altLang="en-US" sz="1000">
            <a:solidFill>
              <a:srgbClr val="FF0000"/>
            </a:solidFill>
          </a:endParaRPr>
        </a:p>
      </xdr:txBody>
    </xdr:sp>
    <xdr:clientData/>
  </xdr:twoCellAnchor>
  <xdr:twoCellAnchor>
    <xdr:from>
      <xdr:col>59</xdr:col>
      <xdr:colOff>9525</xdr:colOff>
      <xdr:row>78</xdr:row>
      <xdr:rowOff>19050</xdr:rowOff>
    </xdr:from>
    <xdr:to>
      <xdr:col>64</xdr:col>
      <xdr:colOff>57797</xdr:colOff>
      <xdr:row>79</xdr:row>
      <xdr:rowOff>47625</xdr:rowOff>
    </xdr:to>
    <xdr:sp macro="" textlink="">
      <xdr:nvSpPr>
        <xdr:cNvPr id="8483" name="テキスト ボックス 8482">
          <a:extLst>
            <a:ext uri="{FF2B5EF4-FFF2-40B4-BE49-F238E27FC236}">
              <a16:creationId xmlns:a16="http://schemas.microsoft.com/office/drawing/2014/main" id="{00000000-0008-0000-0500-000023210000}"/>
            </a:ext>
          </a:extLst>
        </xdr:cNvPr>
        <xdr:cNvSpPr txBox="1"/>
      </xdr:nvSpPr>
      <xdr:spPr>
        <a:xfrm>
          <a:off x="5629275" y="20549088"/>
          <a:ext cx="524522"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F-11</a:t>
          </a:r>
          <a:endParaRPr kumimoji="1" lang="ja-JP" altLang="en-US" sz="1000">
            <a:solidFill>
              <a:srgbClr val="FF0000"/>
            </a:solidFill>
          </a:endParaRPr>
        </a:p>
      </xdr:txBody>
    </xdr:sp>
    <xdr:clientData/>
  </xdr:twoCellAnchor>
  <xdr:twoCellAnchor>
    <xdr:from>
      <xdr:col>20</xdr:col>
      <xdr:colOff>57150</xdr:colOff>
      <xdr:row>88</xdr:row>
      <xdr:rowOff>15875</xdr:rowOff>
    </xdr:from>
    <xdr:to>
      <xdr:col>26</xdr:col>
      <xdr:colOff>19697</xdr:colOff>
      <xdr:row>89</xdr:row>
      <xdr:rowOff>53975</xdr:rowOff>
    </xdr:to>
    <xdr:sp macro="" textlink="">
      <xdr:nvSpPr>
        <xdr:cNvPr id="8484" name="テキスト ボックス 8483">
          <a:extLst>
            <a:ext uri="{FF2B5EF4-FFF2-40B4-BE49-F238E27FC236}">
              <a16:creationId xmlns:a16="http://schemas.microsoft.com/office/drawing/2014/main" id="{00000000-0008-0000-0500-000024210000}"/>
            </a:ext>
          </a:extLst>
        </xdr:cNvPr>
        <xdr:cNvSpPr txBox="1"/>
      </xdr:nvSpPr>
      <xdr:spPr>
        <a:xfrm>
          <a:off x="1962150" y="21718221"/>
          <a:ext cx="534047" cy="1553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F-15</a:t>
          </a:r>
          <a:endParaRPr kumimoji="1" lang="ja-JP" altLang="en-US" sz="1000">
            <a:solidFill>
              <a:srgbClr val="FF0000"/>
            </a:solidFill>
          </a:endParaRPr>
        </a:p>
      </xdr:txBody>
    </xdr:sp>
    <xdr:clientData/>
  </xdr:twoCellAnchor>
  <xdr:twoCellAnchor>
    <xdr:from>
      <xdr:col>61</xdr:col>
      <xdr:colOff>86139</xdr:colOff>
      <xdr:row>9</xdr:row>
      <xdr:rowOff>100220</xdr:rowOff>
    </xdr:from>
    <xdr:to>
      <xdr:col>67</xdr:col>
      <xdr:colOff>48687</xdr:colOff>
      <xdr:row>11</xdr:row>
      <xdr:rowOff>9664</xdr:rowOff>
    </xdr:to>
    <xdr:sp macro="" textlink="">
      <xdr:nvSpPr>
        <xdr:cNvPr id="8485" name="テキスト ボックス 8484">
          <a:extLst>
            <a:ext uri="{FF2B5EF4-FFF2-40B4-BE49-F238E27FC236}">
              <a16:creationId xmlns:a16="http://schemas.microsoft.com/office/drawing/2014/main" id="{00000000-0008-0000-0500-000025210000}"/>
            </a:ext>
          </a:extLst>
        </xdr:cNvPr>
        <xdr:cNvSpPr txBox="1"/>
      </xdr:nvSpPr>
      <xdr:spPr>
        <a:xfrm>
          <a:off x="5896389" y="12541335"/>
          <a:ext cx="534048" cy="1439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H-25</a:t>
          </a:r>
          <a:endParaRPr kumimoji="1" lang="ja-JP" altLang="en-US" sz="1000">
            <a:solidFill>
              <a:srgbClr val="FF0000"/>
            </a:solidFill>
          </a:endParaRPr>
        </a:p>
      </xdr:txBody>
    </xdr:sp>
    <xdr:clientData/>
  </xdr:twoCellAnchor>
  <xdr:twoCellAnchor>
    <xdr:from>
      <xdr:col>73</xdr:col>
      <xdr:colOff>60462</xdr:colOff>
      <xdr:row>25</xdr:row>
      <xdr:rowOff>85311</xdr:rowOff>
    </xdr:from>
    <xdr:to>
      <xdr:col>79</xdr:col>
      <xdr:colOff>23009</xdr:colOff>
      <xdr:row>26</xdr:row>
      <xdr:rowOff>110711</xdr:rowOff>
    </xdr:to>
    <xdr:sp macro="" textlink="">
      <xdr:nvSpPr>
        <xdr:cNvPr id="8486" name="テキスト ボックス 8485">
          <a:extLst>
            <a:ext uri="{FF2B5EF4-FFF2-40B4-BE49-F238E27FC236}">
              <a16:creationId xmlns:a16="http://schemas.microsoft.com/office/drawing/2014/main" id="{00000000-0008-0000-0500-000026210000}"/>
            </a:ext>
          </a:extLst>
        </xdr:cNvPr>
        <xdr:cNvSpPr txBox="1"/>
      </xdr:nvSpPr>
      <xdr:spPr>
        <a:xfrm>
          <a:off x="7013712" y="14402119"/>
          <a:ext cx="534047" cy="1426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H-26</a:t>
          </a:r>
          <a:endParaRPr kumimoji="1" lang="ja-JP" altLang="en-US" sz="1000">
            <a:solidFill>
              <a:srgbClr val="FF0000"/>
            </a:solidFill>
          </a:endParaRPr>
        </a:p>
      </xdr:txBody>
    </xdr:sp>
    <xdr:clientData/>
  </xdr:twoCellAnchor>
  <xdr:twoCellAnchor>
    <xdr:from>
      <xdr:col>1</xdr:col>
      <xdr:colOff>77856</xdr:colOff>
      <xdr:row>84</xdr:row>
      <xdr:rowOff>44726</xdr:rowOff>
    </xdr:from>
    <xdr:to>
      <xdr:col>7</xdr:col>
      <xdr:colOff>26736</xdr:colOff>
      <xdr:row>85</xdr:row>
      <xdr:rowOff>73302</xdr:rowOff>
    </xdr:to>
    <xdr:sp macro="" textlink="">
      <xdr:nvSpPr>
        <xdr:cNvPr id="8487" name="テキスト ボックス 8486">
          <a:extLst>
            <a:ext uri="{FF2B5EF4-FFF2-40B4-BE49-F238E27FC236}">
              <a16:creationId xmlns:a16="http://schemas.microsoft.com/office/drawing/2014/main" id="{00000000-0008-0000-0500-000027210000}"/>
            </a:ext>
          </a:extLst>
        </xdr:cNvPr>
        <xdr:cNvSpPr txBox="1"/>
      </xdr:nvSpPr>
      <xdr:spPr>
        <a:xfrm>
          <a:off x="173106" y="21278149"/>
          <a:ext cx="520380" cy="14580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F-16</a:t>
          </a:r>
          <a:endParaRPr kumimoji="1" lang="ja-JP" altLang="en-US" sz="1000">
            <a:solidFill>
              <a:srgbClr val="FF0000"/>
            </a:solidFill>
          </a:endParaRPr>
        </a:p>
      </xdr:txBody>
    </xdr:sp>
    <xdr:clientData/>
  </xdr:twoCellAnchor>
  <mc:AlternateContent xmlns:mc="http://schemas.openxmlformats.org/markup-compatibility/2006">
    <mc:Choice xmlns:a14="http://schemas.microsoft.com/office/drawing/2010/main" Requires="a14">
      <xdr:twoCellAnchor editAs="oneCell">
        <xdr:from>
          <xdr:col>55</xdr:col>
          <xdr:colOff>0</xdr:colOff>
          <xdr:row>119</xdr:row>
          <xdr:rowOff>19050</xdr:rowOff>
        </xdr:from>
        <xdr:to>
          <xdr:col>74</xdr:col>
          <xdr:colOff>50800</xdr:colOff>
          <xdr:row>124</xdr:row>
          <xdr:rowOff>19050</xdr:rowOff>
        </xdr:to>
        <xdr:sp macro="" textlink="">
          <xdr:nvSpPr>
            <xdr:cNvPr id="13" name="BarCodeCtrl2" hidden="1">
              <a:extLst>
                <a:ext uri="{63B3BB69-23CF-44E3-9099-C40C66FF867C}">
                  <a14:compatExt spid="_x0000_s8194"/>
                </a:ext>
                <a:ext uri="{FF2B5EF4-FFF2-40B4-BE49-F238E27FC236}">
                  <a16:creationId xmlns:a16="http://schemas.microsoft.com/office/drawing/2014/main" id="{00000000-0008-0000-0500-00000D0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39</xdr:col>
      <xdr:colOff>76200</xdr:colOff>
      <xdr:row>37</xdr:row>
      <xdr:rowOff>9525</xdr:rowOff>
    </xdr:from>
    <xdr:to>
      <xdr:col>45</xdr:col>
      <xdr:colOff>26047</xdr:colOff>
      <xdr:row>38</xdr:row>
      <xdr:rowOff>38100</xdr:rowOff>
    </xdr:to>
    <xdr:sp macro="" textlink="">
      <xdr:nvSpPr>
        <xdr:cNvPr id="8488" name="テキスト ボックス 8487">
          <a:extLst>
            <a:ext uri="{FF2B5EF4-FFF2-40B4-BE49-F238E27FC236}">
              <a16:creationId xmlns:a16="http://schemas.microsoft.com/office/drawing/2014/main" id="{00000000-0008-0000-0500-000028210000}"/>
            </a:ext>
          </a:extLst>
        </xdr:cNvPr>
        <xdr:cNvSpPr txBox="1"/>
      </xdr:nvSpPr>
      <xdr:spPr>
        <a:xfrm>
          <a:off x="3790950" y="15733102"/>
          <a:ext cx="521347" cy="1458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endParaRPr kumimoji="1" lang="ja-JP" altLang="en-US" sz="1000">
            <a:solidFill>
              <a:srgbClr val="FF0000"/>
            </a:solidFill>
          </a:endParaRPr>
        </a:p>
      </xdr:txBody>
    </xdr:sp>
    <xdr:clientData/>
  </xdr:twoCellAnchor>
  <xdr:twoCellAnchor>
    <xdr:from>
      <xdr:col>49</xdr:col>
      <xdr:colOff>41827</xdr:colOff>
      <xdr:row>120</xdr:row>
      <xdr:rowOff>19465</xdr:rowOff>
    </xdr:from>
    <xdr:to>
      <xdr:col>55</xdr:col>
      <xdr:colOff>4374</xdr:colOff>
      <xdr:row>121</xdr:row>
      <xdr:rowOff>49696</xdr:rowOff>
    </xdr:to>
    <xdr:sp macro="" textlink="">
      <xdr:nvSpPr>
        <xdr:cNvPr id="8326" name="テキスト ボックス 8325">
          <a:extLst>
            <a:ext uri="{FF2B5EF4-FFF2-40B4-BE49-F238E27FC236}">
              <a16:creationId xmlns:a16="http://schemas.microsoft.com/office/drawing/2014/main" id="{00000000-0008-0000-0500-000086200000}"/>
            </a:ext>
          </a:extLst>
        </xdr:cNvPr>
        <xdr:cNvSpPr txBox="1"/>
      </xdr:nvSpPr>
      <xdr:spPr>
        <a:xfrm>
          <a:off x="4709077" y="2715773"/>
          <a:ext cx="534047" cy="14746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H-16</a:t>
          </a:r>
          <a:endParaRPr kumimoji="1" lang="ja-JP" altLang="en-US" sz="1000">
            <a:solidFill>
              <a:srgbClr val="FF0000"/>
            </a:solidFill>
          </a:endParaRPr>
        </a:p>
      </xdr:txBody>
    </xdr:sp>
    <xdr:clientData/>
  </xdr:twoCellAnchor>
  <xdr:twoCellAnchor>
    <xdr:from>
      <xdr:col>73</xdr:col>
      <xdr:colOff>60462</xdr:colOff>
      <xdr:row>122</xdr:row>
      <xdr:rowOff>85311</xdr:rowOff>
    </xdr:from>
    <xdr:to>
      <xdr:col>79</xdr:col>
      <xdr:colOff>23009</xdr:colOff>
      <xdr:row>123</xdr:row>
      <xdr:rowOff>110711</xdr:rowOff>
    </xdr:to>
    <xdr:sp macro="" textlink="">
      <xdr:nvSpPr>
        <xdr:cNvPr id="8356" name="テキスト ボックス 8355">
          <a:extLst>
            <a:ext uri="{FF2B5EF4-FFF2-40B4-BE49-F238E27FC236}">
              <a16:creationId xmlns:a16="http://schemas.microsoft.com/office/drawing/2014/main" id="{00000000-0008-0000-0500-0000A4200000}"/>
            </a:ext>
          </a:extLst>
        </xdr:cNvPr>
        <xdr:cNvSpPr txBox="1"/>
      </xdr:nvSpPr>
      <xdr:spPr>
        <a:xfrm>
          <a:off x="7013712" y="3016080"/>
          <a:ext cx="534047" cy="14263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H-26</a:t>
          </a:r>
          <a:endParaRPr kumimoji="1" lang="ja-JP" altLang="en-US" sz="10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6.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7E01-CE44-4C74-899F-F96A2F22186D}">
  <sheetPr codeName="Sheet4">
    <pageSetUpPr fitToPage="1"/>
  </sheetPr>
  <dimension ref="A1:BI46"/>
  <sheetViews>
    <sheetView showGridLines="0" zoomScale="70" zoomScaleNormal="70" workbookViewId="0">
      <selection activeCell="AT10" sqref="AT10"/>
    </sheetView>
  </sheetViews>
  <sheetFormatPr defaultColWidth="2.36328125" defaultRowHeight="13"/>
  <cols>
    <col min="1" max="16384" width="2.36328125" style="225"/>
  </cols>
  <sheetData>
    <row r="1" spans="1:61" ht="13.5" thickBot="1"/>
    <row r="2" spans="1:61" ht="14.25" customHeight="1">
      <c r="A2" s="226"/>
      <c r="B2" s="227"/>
      <c r="C2" s="228"/>
      <c r="D2" s="228"/>
      <c r="E2" s="228"/>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30"/>
    </row>
    <row r="3" spans="1:61" ht="14.25" customHeight="1">
      <c r="A3" s="231"/>
      <c r="B3" s="232"/>
      <c r="C3" s="266" t="s">
        <v>0</v>
      </c>
      <c r="D3" s="266"/>
      <c r="E3" s="266"/>
      <c r="F3" s="266"/>
      <c r="G3" s="266"/>
      <c r="H3" s="266"/>
      <c r="I3" s="266"/>
      <c r="J3" s="266"/>
      <c r="K3" s="266"/>
      <c r="L3" s="266"/>
      <c r="M3" s="266"/>
      <c r="N3" s="266"/>
      <c r="O3" s="266"/>
      <c r="P3" s="266"/>
      <c r="Q3" s="266"/>
      <c r="R3" s="266"/>
      <c r="S3" s="266"/>
      <c r="T3" s="266"/>
      <c r="U3" s="266"/>
      <c r="V3" s="266"/>
      <c r="W3" s="266"/>
      <c r="X3" s="266"/>
      <c r="Y3" s="266"/>
      <c r="Z3" s="266"/>
      <c r="AA3" s="266"/>
      <c r="AB3" s="266"/>
      <c r="AC3" s="266"/>
      <c r="AD3" s="266"/>
      <c r="AE3" s="266"/>
      <c r="AF3" s="266"/>
      <c r="AG3" s="266"/>
      <c r="AH3" s="266"/>
      <c r="AI3" s="266"/>
      <c r="AJ3" s="266"/>
      <c r="AK3" s="266"/>
      <c r="AL3" s="266"/>
      <c r="AM3" s="266"/>
      <c r="AN3" s="266"/>
      <c r="AO3" s="266"/>
      <c r="AP3" s="266"/>
      <c r="AQ3" s="266"/>
      <c r="AR3" s="266"/>
      <c r="AS3" s="266"/>
      <c r="AT3" s="266"/>
      <c r="AU3" s="266"/>
      <c r="AV3" s="266"/>
      <c r="AW3" s="266"/>
      <c r="AX3" s="266"/>
      <c r="AY3" s="266"/>
      <c r="AZ3" s="266"/>
      <c r="BA3" s="266"/>
      <c r="BB3" s="266"/>
      <c r="BC3" s="266"/>
      <c r="BD3" s="266"/>
      <c r="BE3" s="266"/>
      <c r="BF3" s="266"/>
      <c r="BG3" s="266"/>
      <c r="BH3" s="266"/>
      <c r="BI3" s="233"/>
    </row>
    <row r="4" spans="1:61" ht="14.25" customHeight="1">
      <c r="A4" s="231"/>
      <c r="B4" s="232"/>
      <c r="C4" s="266"/>
      <c r="D4" s="266"/>
      <c r="E4" s="266"/>
      <c r="F4" s="266"/>
      <c r="G4" s="266"/>
      <c r="H4" s="266"/>
      <c r="I4" s="266"/>
      <c r="J4" s="266"/>
      <c r="K4" s="266"/>
      <c r="L4" s="266"/>
      <c r="M4" s="266"/>
      <c r="N4" s="266"/>
      <c r="O4" s="266"/>
      <c r="P4" s="266"/>
      <c r="Q4" s="266"/>
      <c r="R4" s="266"/>
      <c r="S4" s="266"/>
      <c r="T4" s="266"/>
      <c r="U4" s="266"/>
      <c r="V4" s="266"/>
      <c r="W4" s="266"/>
      <c r="X4" s="266"/>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6"/>
      <c r="BA4" s="266"/>
      <c r="BB4" s="266"/>
      <c r="BC4" s="266"/>
      <c r="BD4" s="266"/>
      <c r="BE4" s="266"/>
      <c r="BF4" s="266"/>
      <c r="BG4" s="266"/>
      <c r="BH4" s="266"/>
      <c r="BI4" s="233"/>
    </row>
    <row r="5" spans="1:61" ht="14.25" customHeight="1">
      <c r="A5" s="231"/>
      <c r="B5" s="232"/>
      <c r="C5" s="266"/>
      <c r="D5" s="266"/>
      <c r="E5" s="266"/>
      <c r="F5" s="266"/>
      <c r="G5" s="266"/>
      <c r="H5" s="266"/>
      <c r="I5" s="266"/>
      <c r="J5" s="266"/>
      <c r="K5" s="266"/>
      <c r="L5" s="266"/>
      <c r="M5" s="266"/>
      <c r="N5" s="266"/>
      <c r="O5" s="266"/>
      <c r="P5" s="266"/>
      <c r="Q5" s="266"/>
      <c r="R5" s="266"/>
      <c r="S5" s="266"/>
      <c r="T5" s="266"/>
      <c r="U5" s="266"/>
      <c r="V5" s="266"/>
      <c r="W5" s="266"/>
      <c r="X5" s="266"/>
      <c r="Y5" s="266"/>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33"/>
    </row>
    <row r="6" spans="1:61" ht="14.25" customHeight="1">
      <c r="A6" s="231"/>
      <c r="B6" s="232"/>
      <c r="C6" s="234"/>
      <c r="D6" s="234"/>
      <c r="E6" s="234"/>
      <c r="F6" s="234"/>
      <c r="G6" s="234"/>
      <c r="H6" s="234"/>
      <c r="I6" s="234"/>
      <c r="J6" s="234"/>
      <c r="K6" s="234"/>
      <c r="L6" s="234"/>
      <c r="M6" s="234"/>
      <c r="N6" s="234"/>
      <c r="O6" s="234"/>
      <c r="P6" s="234"/>
      <c r="Q6" s="234"/>
      <c r="R6" s="234"/>
      <c r="S6" s="234"/>
      <c r="T6" s="234"/>
      <c r="U6" s="234"/>
      <c r="V6" s="234"/>
      <c r="W6" s="234"/>
      <c r="X6" s="234"/>
      <c r="Y6" s="234"/>
      <c r="Z6" s="234"/>
      <c r="AA6" s="234"/>
      <c r="AB6" s="234"/>
      <c r="AC6" s="234"/>
      <c r="AD6" s="234"/>
      <c r="AE6" s="234"/>
      <c r="AF6" s="234"/>
      <c r="AG6" s="234"/>
      <c r="AH6" s="234"/>
      <c r="AI6" s="234"/>
      <c r="AJ6" s="235"/>
      <c r="AK6" s="235"/>
      <c r="AL6" s="235"/>
      <c r="AM6" s="235"/>
      <c r="AN6" s="235"/>
      <c r="AO6" s="235"/>
      <c r="AP6" s="235"/>
      <c r="AQ6" s="235"/>
      <c r="AR6" s="235"/>
      <c r="AS6" s="235"/>
      <c r="AT6" s="235"/>
      <c r="AU6" s="235"/>
      <c r="AV6" s="235"/>
      <c r="AW6" s="235"/>
      <c r="AX6" s="235"/>
      <c r="AY6" s="234"/>
      <c r="AZ6" s="234"/>
      <c r="BA6" s="234"/>
      <c r="BB6" s="234"/>
      <c r="BC6" s="234"/>
      <c r="BD6" s="234"/>
      <c r="BE6" s="234"/>
      <c r="BF6" s="234"/>
      <c r="BG6" s="234"/>
      <c r="BH6" s="234"/>
      <c r="BI6" s="233"/>
    </row>
    <row r="7" spans="1:61" ht="14.25" customHeight="1">
      <c r="A7" s="231"/>
      <c r="B7" s="232"/>
      <c r="C7" s="234"/>
      <c r="D7" s="234"/>
      <c r="E7" s="234"/>
      <c r="F7" s="234"/>
      <c r="G7" s="234"/>
      <c r="H7" s="234"/>
      <c r="I7" s="234"/>
      <c r="J7" s="234"/>
      <c r="K7" s="234"/>
      <c r="L7" s="234"/>
      <c r="M7" s="234"/>
      <c r="N7" s="234"/>
      <c r="O7" s="234"/>
      <c r="P7" s="234"/>
      <c r="Q7" s="234"/>
      <c r="R7" s="234"/>
      <c r="S7" s="234"/>
      <c r="T7" s="234"/>
      <c r="U7" s="234"/>
      <c r="V7" s="234"/>
      <c r="W7" s="234"/>
      <c r="X7" s="234"/>
      <c r="Y7" s="234"/>
      <c r="Z7" s="234"/>
      <c r="AA7" s="234"/>
      <c r="AB7" s="234"/>
      <c r="AC7" s="234"/>
      <c r="AD7" s="234"/>
      <c r="AE7" s="234"/>
      <c r="AF7" s="234"/>
      <c r="AG7" s="234"/>
      <c r="AH7" s="234"/>
      <c r="AI7" s="234"/>
      <c r="AJ7" s="235"/>
      <c r="AK7" s="235"/>
      <c r="AL7" s="235"/>
      <c r="AM7" s="235"/>
      <c r="AN7" s="235"/>
      <c r="AO7" s="235"/>
      <c r="AP7" s="235"/>
      <c r="AQ7" s="235"/>
      <c r="AR7" s="235"/>
      <c r="AS7" s="235"/>
      <c r="AT7" s="235"/>
      <c r="AU7" s="235"/>
      <c r="AV7" s="235"/>
      <c r="AW7" s="235"/>
      <c r="AX7" s="235"/>
      <c r="AY7" s="234"/>
      <c r="AZ7" s="234"/>
      <c r="BA7" s="234"/>
      <c r="BB7" s="234"/>
      <c r="BC7" s="234"/>
      <c r="BD7" s="234"/>
      <c r="BE7" s="234"/>
      <c r="BF7" s="234"/>
      <c r="BG7" s="234"/>
      <c r="BH7" s="234"/>
      <c r="BI7" s="233"/>
    </row>
    <row r="8" spans="1:61" ht="14.25" customHeight="1">
      <c r="A8" s="231"/>
      <c r="B8" s="232"/>
      <c r="C8" s="234"/>
      <c r="D8" s="234"/>
      <c r="E8" s="234"/>
      <c r="F8" s="234"/>
      <c r="G8" s="234"/>
      <c r="H8" s="234"/>
      <c r="I8" s="234"/>
      <c r="J8" s="234"/>
      <c r="K8" s="234"/>
      <c r="L8" s="234"/>
      <c r="M8" s="234"/>
      <c r="N8" s="234"/>
      <c r="O8" s="234"/>
      <c r="P8" s="234"/>
      <c r="Q8" s="234"/>
      <c r="R8" s="234"/>
      <c r="S8" s="234"/>
      <c r="T8" s="234"/>
      <c r="U8" s="234"/>
      <c r="V8" s="234"/>
      <c r="W8" s="234"/>
      <c r="X8" s="234"/>
      <c r="Y8" s="234"/>
      <c r="Z8" s="234"/>
      <c r="AA8" s="234"/>
      <c r="AB8" s="234"/>
      <c r="AC8" s="234"/>
      <c r="AD8" s="234"/>
      <c r="AE8" s="234"/>
      <c r="AF8" s="234"/>
      <c r="AG8" s="234"/>
      <c r="AH8" s="234"/>
      <c r="AI8" s="234"/>
      <c r="AJ8" s="235"/>
      <c r="AK8" s="235"/>
      <c r="AL8" s="235"/>
      <c r="AM8" s="235"/>
      <c r="AN8" s="235"/>
      <c r="AO8" s="235"/>
      <c r="AP8" s="235"/>
      <c r="AQ8" s="235"/>
      <c r="AR8" s="235"/>
      <c r="AS8" s="235"/>
      <c r="AT8" s="235"/>
      <c r="AU8" s="235"/>
      <c r="AV8" s="235"/>
      <c r="AW8" s="235"/>
      <c r="AX8" s="235"/>
      <c r="AY8" s="234"/>
      <c r="AZ8" s="234"/>
      <c r="BA8" s="234"/>
      <c r="BB8" s="234"/>
      <c r="BC8" s="234"/>
      <c r="BD8" s="234"/>
      <c r="BE8" s="234"/>
      <c r="BF8" s="234"/>
      <c r="BG8" s="234"/>
      <c r="BH8" s="234"/>
      <c r="BI8" s="233"/>
    </row>
    <row r="9" spans="1:61" ht="14.25" customHeight="1">
      <c r="A9" s="231"/>
      <c r="B9" s="232"/>
      <c r="C9" s="234"/>
      <c r="D9" s="234"/>
      <c r="E9" s="234"/>
      <c r="F9" s="234"/>
      <c r="G9" s="234"/>
      <c r="H9" s="234"/>
      <c r="I9" s="234"/>
      <c r="J9" s="234"/>
      <c r="K9" s="234"/>
      <c r="L9" s="234"/>
      <c r="M9" s="234"/>
      <c r="N9" s="234"/>
      <c r="O9" s="234"/>
      <c r="P9" s="234"/>
      <c r="Q9" s="234"/>
      <c r="R9" s="234"/>
      <c r="S9" s="234"/>
      <c r="T9" s="234"/>
      <c r="U9" s="234"/>
      <c r="V9" s="234"/>
      <c r="W9" s="234"/>
      <c r="X9" s="234"/>
      <c r="Y9" s="234"/>
      <c r="Z9" s="234"/>
      <c r="AA9" s="234"/>
      <c r="AB9" s="234"/>
      <c r="AC9" s="234"/>
      <c r="AD9" s="234"/>
      <c r="AE9" s="234"/>
      <c r="AF9" s="234"/>
      <c r="AG9" s="234"/>
      <c r="AH9" s="234"/>
      <c r="AI9" s="234"/>
      <c r="AJ9" s="235"/>
      <c r="AK9" s="235"/>
      <c r="AL9" s="235"/>
      <c r="AM9" s="235"/>
      <c r="AN9" s="235"/>
      <c r="AO9" s="235"/>
      <c r="AP9" s="235"/>
      <c r="AQ9" s="235"/>
      <c r="AR9" s="235"/>
      <c r="AS9" s="235"/>
      <c r="AT9" s="235"/>
      <c r="AU9" s="235"/>
      <c r="AV9" s="235"/>
      <c r="AW9" s="235"/>
      <c r="AX9" s="235"/>
      <c r="AY9" s="234"/>
      <c r="AZ9" s="234"/>
      <c r="BA9" s="234"/>
      <c r="BB9" s="234"/>
      <c r="BC9" s="234"/>
      <c r="BD9" s="234"/>
      <c r="BE9" s="234"/>
      <c r="BF9" s="234"/>
      <c r="BG9" s="234"/>
      <c r="BH9" s="234"/>
      <c r="BI9" s="233"/>
    </row>
    <row r="10" spans="1:61" ht="14.25" customHeight="1">
      <c r="A10" s="231"/>
      <c r="B10" s="232"/>
      <c r="C10" s="234"/>
      <c r="D10" s="234"/>
      <c r="E10" s="234"/>
      <c r="F10" s="234"/>
      <c r="G10" s="234"/>
      <c r="H10" s="234"/>
      <c r="I10" s="234"/>
      <c r="J10" s="234"/>
      <c r="K10" s="234"/>
      <c r="L10" s="234"/>
      <c r="M10" s="234"/>
      <c r="N10" s="234"/>
      <c r="O10" s="234"/>
      <c r="P10" s="234"/>
      <c r="Q10" s="234"/>
      <c r="R10" s="234"/>
      <c r="S10" s="234"/>
      <c r="T10" s="234"/>
      <c r="U10" s="234"/>
      <c r="V10" s="234"/>
      <c r="W10" s="234"/>
      <c r="X10" s="234"/>
      <c r="Y10" s="234"/>
      <c r="Z10" s="234"/>
      <c r="AA10" s="234"/>
      <c r="AB10" s="234"/>
      <c r="AC10" s="234"/>
      <c r="AD10" s="234"/>
      <c r="AE10" s="234"/>
      <c r="AF10" s="234"/>
      <c r="AG10" s="234"/>
      <c r="AH10" s="234"/>
      <c r="AI10" s="234"/>
      <c r="AJ10" s="235"/>
      <c r="AK10" s="235"/>
      <c r="AL10" s="235"/>
      <c r="AM10" s="235"/>
      <c r="AN10" s="235"/>
      <c r="AO10" s="235"/>
      <c r="AP10" s="235"/>
      <c r="AQ10" s="235"/>
      <c r="AR10" s="235"/>
      <c r="AS10" s="235"/>
      <c r="AT10" s="235"/>
      <c r="AU10" s="235"/>
      <c r="AV10" s="235"/>
      <c r="AW10" s="235"/>
      <c r="AX10" s="235"/>
      <c r="AY10" s="234"/>
      <c r="AZ10" s="234"/>
      <c r="BA10" s="234"/>
      <c r="BB10" s="234"/>
      <c r="BC10" s="234"/>
      <c r="BD10" s="234"/>
      <c r="BE10" s="234"/>
      <c r="BF10" s="234"/>
      <c r="BG10" s="234"/>
      <c r="BH10" s="234"/>
      <c r="BI10" s="233"/>
    </row>
    <row r="11" spans="1:61" ht="14.25" customHeight="1">
      <c r="A11" s="231"/>
      <c r="B11" s="232"/>
      <c r="C11" s="234"/>
      <c r="D11" s="234"/>
      <c r="E11" s="234"/>
      <c r="F11" s="234"/>
      <c r="G11" s="234"/>
      <c r="H11" s="234"/>
      <c r="I11" s="234"/>
      <c r="J11" s="234"/>
      <c r="K11" s="234"/>
      <c r="L11" s="234"/>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4"/>
      <c r="AZ11" s="234"/>
      <c r="BA11" s="234"/>
      <c r="BB11" s="234"/>
      <c r="BC11" s="234"/>
      <c r="BD11" s="234"/>
      <c r="BE11" s="234"/>
      <c r="BF11" s="234"/>
      <c r="BG11" s="234"/>
      <c r="BH11" s="234"/>
      <c r="BI11" s="233"/>
    </row>
    <row r="12" spans="1:61" ht="14.25" customHeight="1">
      <c r="A12" s="237"/>
      <c r="B12" s="238"/>
      <c r="C12" s="237"/>
      <c r="D12" s="237"/>
      <c r="E12" s="237"/>
      <c r="F12" s="226"/>
      <c r="G12" s="226"/>
      <c r="H12" s="226"/>
      <c r="I12" s="226"/>
      <c r="J12" s="226"/>
      <c r="K12" s="226"/>
      <c r="L12" s="235"/>
      <c r="M12" s="235"/>
      <c r="N12" s="235"/>
      <c r="O12" s="235"/>
      <c r="P12" s="235"/>
      <c r="Q12" s="235"/>
      <c r="R12" s="235"/>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26"/>
      <c r="BH12" s="226"/>
      <c r="BI12" s="239"/>
    </row>
    <row r="13" spans="1:61" ht="14.25" customHeight="1">
      <c r="A13" s="237"/>
      <c r="B13" s="238"/>
      <c r="C13" s="237"/>
      <c r="D13" s="237"/>
      <c r="E13" s="226"/>
      <c r="F13" s="226"/>
      <c r="G13" s="226"/>
      <c r="H13" s="226"/>
      <c r="I13" s="226"/>
      <c r="J13" s="226"/>
      <c r="K13" s="226"/>
      <c r="L13" s="235"/>
      <c r="M13" s="235"/>
      <c r="N13" s="235"/>
      <c r="O13" s="235"/>
      <c r="P13" s="235"/>
      <c r="Q13" s="235"/>
      <c r="R13" s="235"/>
      <c r="S13" s="235"/>
      <c r="T13" s="235"/>
      <c r="U13" s="235"/>
      <c r="V13" s="235"/>
      <c r="W13" s="235"/>
      <c r="X13" s="235"/>
      <c r="Y13" s="235"/>
      <c r="Z13" s="235"/>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26"/>
      <c r="BH13" s="226"/>
      <c r="BI13" s="239"/>
    </row>
    <row r="14" spans="1:61" ht="14.25" customHeight="1">
      <c r="A14" s="237"/>
      <c r="B14" s="238"/>
      <c r="C14" s="237"/>
      <c r="D14" s="237"/>
      <c r="E14" s="237"/>
      <c r="F14" s="226"/>
      <c r="G14" s="237"/>
      <c r="H14" s="237"/>
      <c r="I14" s="237"/>
      <c r="J14" s="237"/>
      <c r="K14" s="240"/>
      <c r="L14" s="234"/>
      <c r="M14" s="234"/>
      <c r="N14" s="234"/>
      <c r="O14" s="234"/>
      <c r="P14" s="234"/>
      <c r="Q14" s="234"/>
      <c r="R14" s="234"/>
      <c r="S14" s="234"/>
      <c r="T14" s="234"/>
      <c r="U14" s="234"/>
      <c r="V14" s="234"/>
      <c r="W14" s="234"/>
      <c r="X14" s="234"/>
      <c r="Y14" s="234"/>
      <c r="Z14" s="234"/>
      <c r="AA14" s="234"/>
      <c r="AB14" s="234"/>
      <c r="AC14" s="234"/>
      <c r="AD14" s="234"/>
      <c r="AE14" s="234"/>
      <c r="AF14" s="234"/>
      <c r="AG14" s="234"/>
      <c r="AH14" s="234"/>
      <c r="AI14" s="234"/>
      <c r="AJ14" s="234"/>
      <c r="AK14" s="234"/>
      <c r="AL14" s="234"/>
      <c r="AM14" s="234"/>
      <c r="AN14" s="234"/>
      <c r="AO14" s="234"/>
      <c r="AP14" s="234"/>
      <c r="AQ14" s="234"/>
      <c r="AR14" s="234"/>
      <c r="AS14" s="234"/>
      <c r="AT14" s="234"/>
      <c r="AU14" s="234"/>
      <c r="AV14" s="235"/>
      <c r="AW14" s="235"/>
      <c r="AX14" s="235"/>
      <c r="AY14" s="235"/>
      <c r="AZ14" s="235"/>
      <c r="BA14" s="235"/>
      <c r="BB14" s="235"/>
      <c r="BC14" s="235"/>
      <c r="BD14" s="235"/>
      <c r="BE14" s="235"/>
      <c r="BF14" s="235"/>
      <c r="BG14" s="226"/>
      <c r="BH14" s="226"/>
      <c r="BI14" s="239"/>
    </row>
    <row r="15" spans="1:61" ht="14.25" customHeight="1">
      <c r="A15" s="237"/>
      <c r="B15" s="238"/>
      <c r="C15" s="237"/>
      <c r="D15" s="226"/>
      <c r="E15" s="237"/>
      <c r="F15" s="226"/>
      <c r="G15" s="226"/>
      <c r="H15" s="226"/>
      <c r="I15" s="226"/>
      <c r="J15" s="226"/>
      <c r="K15" s="240"/>
      <c r="L15" s="234"/>
      <c r="M15" s="234"/>
      <c r="N15" s="234"/>
      <c r="O15" s="234"/>
      <c r="P15" s="234"/>
      <c r="Q15" s="234"/>
      <c r="R15" s="234"/>
      <c r="S15" s="234"/>
      <c r="T15" s="234"/>
      <c r="U15" s="234"/>
      <c r="V15" s="234"/>
      <c r="W15" s="234"/>
      <c r="X15" s="234"/>
      <c r="Y15" s="234"/>
      <c r="Z15" s="234"/>
      <c r="AA15" s="234"/>
      <c r="AB15" s="234"/>
      <c r="AC15" s="234"/>
      <c r="AD15" s="234"/>
      <c r="AE15" s="234"/>
      <c r="AF15" s="234"/>
      <c r="AG15" s="234"/>
      <c r="AH15" s="234"/>
      <c r="AI15" s="234"/>
      <c r="AJ15" s="234"/>
      <c r="AK15" s="234"/>
      <c r="AL15" s="234"/>
      <c r="AM15" s="234"/>
      <c r="AN15" s="234"/>
      <c r="AO15" s="234"/>
      <c r="AP15" s="234"/>
      <c r="AQ15" s="234"/>
      <c r="AR15" s="234"/>
      <c r="AS15" s="234"/>
      <c r="AT15" s="234"/>
      <c r="AU15" s="234"/>
      <c r="AV15" s="235"/>
      <c r="AW15" s="235"/>
      <c r="AX15" s="235"/>
      <c r="AY15" s="235"/>
      <c r="AZ15" s="235"/>
      <c r="BA15" s="235"/>
      <c r="BB15" s="235"/>
      <c r="BC15" s="235"/>
      <c r="BD15" s="235"/>
      <c r="BE15" s="235"/>
      <c r="BF15" s="235"/>
      <c r="BG15" s="226"/>
      <c r="BH15" s="226"/>
      <c r="BI15" s="239"/>
    </row>
    <row r="16" spans="1:61" ht="14.25" customHeight="1">
      <c r="A16" s="237"/>
      <c r="B16" s="238"/>
      <c r="C16" s="237"/>
      <c r="D16" s="237"/>
      <c r="E16" s="237"/>
      <c r="F16" s="226"/>
      <c r="G16" s="226"/>
      <c r="H16" s="226"/>
      <c r="I16" s="226"/>
      <c r="J16" s="226"/>
      <c r="K16" s="240"/>
      <c r="L16" s="234"/>
      <c r="M16" s="234"/>
      <c r="N16" s="234"/>
      <c r="O16" s="234"/>
      <c r="P16" s="234"/>
      <c r="Q16" s="234"/>
      <c r="R16" s="234"/>
      <c r="S16" s="234"/>
      <c r="T16" s="234"/>
      <c r="U16" s="234"/>
      <c r="V16" s="234"/>
      <c r="W16" s="234"/>
      <c r="X16" s="234"/>
      <c r="Y16" s="234"/>
      <c r="Z16" s="234"/>
      <c r="AA16" s="234"/>
      <c r="AB16" s="234"/>
      <c r="AC16" s="234"/>
      <c r="AD16" s="234"/>
      <c r="AE16" s="234"/>
      <c r="AF16" s="234"/>
      <c r="AG16" s="234"/>
      <c r="AH16" s="234"/>
      <c r="AI16" s="234"/>
      <c r="AJ16" s="234"/>
      <c r="AK16" s="234"/>
      <c r="AL16" s="234"/>
      <c r="AM16" s="234"/>
      <c r="AN16" s="234"/>
      <c r="AO16" s="234"/>
      <c r="AP16" s="234"/>
      <c r="AQ16" s="234"/>
      <c r="AR16" s="234"/>
      <c r="AS16" s="234"/>
      <c r="AT16" s="234"/>
      <c r="AU16" s="234"/>
      <c r="AV16" s="235"/>
      <c r="AW16" s="235"/>
      <c r="AX16" s="235"/>
      <c r="AY16" s="235"/>
      <c r="AZ16" s="235"/>
      <c r="BA16" s="235"/>
      <c r="BB16" s="235"/>
      <c r="BC16" s="235"/>
      <c r="BD16" s="235"/>
      <c r="BE16" s="235"/>
      <c r="BF16" s="235"/>
      <c r="BG16" s="226"/>
      <c r="BH16" s="226"/>
      <c r="BI16" s="239"/>
    </row>
    <row r="17" spans="1:61" ht="14.25" customHeight="1">
      <c r="A17" s="237"/>
      <c r="B17" s="238"/>
      <c r="C17" s="237"/>
      <c r="D17" s="237"/>
      <c r="E17" s="226"/>
      <c r="F17" s="226"/>
      <c r="G17" s="226"/>
      <c r="H17" s="267" t="str">
        <f>更新履歴!D3</f>
        <v>RBD206_STEP234_帳票_パッケージ仕様書_EC納品書</v>
      </c>
      <c r="I17" s="268"/>
      <c r="J17" s="268"/>
      <c r="K17" s="268"/>
      <c r="L17" s="268"/>
      <c r="M17" s="268"/>
      <c r="N17" s="268"/>
      <c r="O17" s="268"/>
      <c r="P17" s="268"/>
      <c r="Q17" s="268"/>
      <c r="R17" s="268"/>
      <c r="S17" s="268"/>
      <c r="T17" s="268"/>
      <c r="U17" s="268"/>
      <c r="V17" s="268"/>
      <c r="W17" s="268"/>
      <c r="X17" s="268"/>
      <c r="Y17" s="268"/>
      <c r="Z17" s="268"/>
      <c r="AA17" s="268"/>
      <c r="AB17" s="268"/>
      <c r="AC17" s="268"/>
      <c r="AD17" s="268"/>
      <c r="AE17" s="268"/>
      <c r="AF17" s="268"/>
      <c r="AG17" s="268"/>
      <c r="AH17" s="268"/>
      <c r="AI17" s="268"/>
      <c r="AJ17" s="268"/>
      <c r="AK17" s="268"/>
      <c r="AL17" s="268"/>
      <c r="AM17" s="268"/>
      <c r="AN17" s="268"/>
      <c r="AO17" s="268"/>
      <c r="AP17" s="268"/>
      <c r="AQ17" s="268"/>
      <c r="AR17" s="268"/>
      <c r="AS17" s="268"/>
      <c r="AT17" s="268"/>
      <c r="AU17" s="268"/>
      <c r="AV17" s="268"/>
      <c r="AW17" s="268"/>
      <c r="AX17" s="268"/>
      <c r="AY17" s="268"/>
      <c r="AZ17" s="268"/>
      <c r="BA17" s="268"/>
      <c r="BB17" s="268"/>
      <c r="BC17" s="269"/>
      <c r="BD17" s="235"/>
      <c r="BE17" s="235"/>
      <c r="BF17" s="235"/>
      <c r="BG17" s="226"/>
      <c r="BH17" s="226"/>
      <c r="BI17" s="239"/>
    </row>
    <row r="18" spans="1:61" ht="14.25" customHeight="1">
      <c r="A18" s="237"/>
      <c r="B18" s="238"/>
      <c r="C18" s="237"/>
      <c r="D18" s="237"/>
      <c r="E18" s="226"/>
      <c r="F18" s="226"/>
      <c r="G18" s="226"/>
      <c r="H18" s="270"/>
      <c r="I18" s="271"/>
      <c r="J18" s="271"/>
      <c r="K18" s="271"/>
      <c r="L18" s="271"/>
      <c r="M18" s="271"/>
      <c r="N18" s="271"/>
      <c r="O18" s="271"/>
      <c r="P18" s="271"/>
      <c r="Q18" s="271"/>
      <c r="R18" s="271"/>
      <c r="S18" s="271"/>
      <c r="T18" s="271"/>
      <c r="U18" s="271"/>
      <c r="V18" s="271"/>
      <c r="W18" s="271"/>
      <c r="X18" s="271"/>
      <c r="Y18" s="271"/>
      <c r="Z18" s="271"/>
      <c r="AA18" s="271"/>
      <c r="AB18" s="271"/>
      <c r="AC18" s="271"/>
      <c r="AD18" s="271"/>
      <c r="AE18" s="271"/>
      <c r="AF18" s="271"/>
      <c r="AG18" s="271"/>
      <c r="AH18" s="271"/>
      <c r="AI18" s="271"/>
      <c r="AJ18" s="271"/>
      <c r="AK18" s="271"/>
      <c r="AL18" s="271"/>
      <c r="AM18" s="271"/>
      <c r="AN18" s="271"/>
      <c r="AO18" s="271"/>
      <c r="AP18" s="271"/>
      <c r="AQ18" s="271"/>
      <c r="AR18" s="271"/>
      <c r="AS18" s="271"/>
      <c r="AT18" s="271"/>
      <c r="AU18" s="271"/>
      <c r="AV18" s="271"/>
      <c r="AW18" s="271"/>
      <c r="AX18" s="271"/>
      <c r="AY18" s="271"/>
      <c r="AZ18" s="271"/>
      <c r="BA18" s="271"/>
      <c r="BB18" s="271"/>
      <c r="BC18" s="272"/>
      <c r="BD18" s="235"/>
      <c r="BE18" s="235"/>
      <c r="BF18" s="235"/>
      <c r="BG18" s="226"/>
      <c r="BH18" s="226"/>
      <c r="BI18" s="239"/>
    </row>
    <row r="19" spans="1:61" ht="14.25" customHeight="1">
      <c r="A19" s="237"/>
      <c r="B19" s="238"/>
      <c r="C19" s="237"/>
      <c r="D19" s="237"/>
      <c r="E19" s="226"/>
      <c r="F19" s="226"/>
      <c r="G19" s="226"/>
      <c r="H19" s="270"/>
      <c r="I19" s="271"/>
      <c r="J19" s="271"/>
      <c r="K19" s="271"/>
      <c r="L19" s="271"/>
      <c r="M19" s="271"/>
      <c r="N19" s="271"/>
      <c r="O19" s="271"/>
      <c r="P19" s="271"/>
      <c r="Q19" s="271"/>
      <c r="R19" s="271"/>
      <c r="S19" s="271"/>
      <c r="T19" s="271"/>
      <c r="U19" s="271"/>
      <c r="V19" s="271"/>
      <c r="W19" s="271"/>
      <c r="X19" s="271"/>
      <c r="Y19" s="271"/>
      <c r="Z19" s="271"/>
      <c r="AA19" s="271"/>
      <c r="AB19" s="271"/>
      <c r="AC19" s="271"/>
      <c r="AD19" s="271"/>
      <c r="AE19" s="271"/>
      <c r="AF19" s="271"/>
      <c r="AG19" s="271"/>
      <c r="AH19" s="271"/>
      <c r="AI19" s="271"/>
      <c r="AJ19" s="271"/>
      <c r="AK19" s="271"/>
      <c r="AL19" s="271"/>
      <c r="AM19" s="271"/>
      <c r="AN19" s="271"/>
      <c r="AO19" s="271"/>
      <c r="AP19" s="271"/>
      <c r="AQ19" s="271"/>
      <c r="AR19" s="271"/>
      <c r="AS19" s="271"/>
      <c r="AT19" s="271"/>
      <c r="AU19" s="271"/>
      <c r="AV19" s="271"/>
      <c r="AW19" s="271"/>
      <c r="AX19" s="271"/>
      <c r="AY19" s="271"/>
      <c r="AZ19" s="271"/>
      <c r="BA19" s="271"/>
      <c r="BB19" s="271"/>
      <c r="BC19" s="272"/>
      <c r="BD19" s="235"/>
      <c r="BE19" s="235"/>
      <c r="BF19" s="235"/>
      <c r="BG19" s="226"/>
      <c r="BH19" s="226"/>
      <c r="BI19" s="239"/>
    </row>
    <row r="20" spans="1:61" ht="14.25" customHeight="1">
      <c r="A20" s="237"/>
      <c r="B20" s="238"/>
      <c r="C20" s="237"/>
      <c r="D20" s="237"/>
      <c r="E20" s="237"/>
      <c r="F20" s="226"/>
      <c r="G20" s="237"/>
      <c r="H20" s="273" t="str">
        <f>更新履歴!D4</f>
        <v>出荷管理</v>
      </c>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5"/>
      <c r="BD20" s="235"/>
      <c r="BE20" s="235"/>
      <c r="BF20" s="235"/>
      <c r="BG20" s="226"/>
      <c r="BH20" s="226"/>
      <c r="BI20" s="239"/>
    </row>
    <row r="21" spans="1:61" ht="14.25" customHeight="1">
      <c r="A21" s="237"/>
      <c r="B21" s="238"/>
      <c r="C21" s="237"/>
      <c r="D21" s="237"/>
      <c r="E21" s="226"/>
      <c r="F21" s="226"/>
      <c r="G21" s="226"/>
      <c r="H21" s="273"/>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74"/>
      <c r="AS21" s="274"/>
      <c r="AT21" s="274"/>
      <c r="AU21" s="274"/>
      <c r="AV21" s="274"/>
      <c r="AW21" s="274"/>
      <c r="AX21" s="274"/>
      <c r="AY21" s="274"/>
      <c r="AZ21" s="274"/>
      <c r="BA21" s="274"/>
      <c r="BB21" s="274"/>
      <c r="BC21" s="275"/>
      <c r="BD21" s="235"/>
      <c r="BE21" s="235"/>
      <c r="BF21" s="235"/>
      <c r="BG21" s="226"/>
      <c r="BH21" s="226"/>
      <c r="BI21" s="239"/>
    </row>
    <row r="22" spans="1:61" ht="14.25" customHeight="1">
      <c r="A22" s="237"/>
      <c r="B22" s="238"/>
      <c r="C22" s="237"/>
      <c r="D22" s="237"/>
      <c r="E22" s="226"/>
      <c r="F22" s="226"/>
      <c r="G22" s="226"/>
      <c r="H22" s="276"/>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8"/>
      <c r="BD22" s="235"/>
      <c r="BE22" s="235"/>
      <c r="BF22" s="235"/>
      <c r="BG22" s="226"/>
      <c r="BH22" s="226"/>
      <c r="BI22" s="239"/>
    </row>
    <row r="23" spans="1:61" ht="14.25" customHeight="1">
      <c r="A23" s="237"/>
      <c r="B23" s="238"/>
      <c r="C23" s="237"/>
      <c r="D23" s="226"/>
      <c r="E23" s="226"/>
      <c r="F23" s="226"/>
      <c r="G23" s="226"/>
      <c r="H23" s="226"/>
      <c r="I23" s="226"/>
      <c r="J23" s="226"/>
      <c r="K23" s="226"/>
      <c r="L23" s="234"/>
      <c r="M23" s="234"/>
      <c r="N23" s="234"/>
      <c r="O23" s="234"/>
      <c r="P23" s="234"/>
      <c r="Q23" s="234"/>
      <c r="R23" s="234"/>
      <c r="S23" s="234"/>
      <c r="T23" s="234"/>
      <c r="U23" s="234"/>
      <c r="V23" s="234"/>
      <c r="W23" s="234"/>
      <c r="X23" s="234"/>
      <c r="Y23" s="234"/>
      <c r="Z23" s="234"/>
      <c r="AA23" s="234"/>
      <c r="AB23" s="234"/>
      <c r="AC23" s="234"/>
      <c r="AD23" s="234"/>
      <c r="AE23" s="234"/>
      <c r="AF23" s="234"/>
      <c r="AG23" s="234"/>
      <c r="AH23" s="234"/>
      <c r="AI23" s="234"/>
      <c r="AJ23" s="234"/>
      <c r="AK23" s="234"/>
      <c r="AL23" s="234"/>
      <c r="AM23" s="234"/>
      <c r="AN23" s="234"/>
      <c r="AO23" s="234"/>
      <c r="AP23" s="234"/>
      <c r="AQ23" s="234"/>
      <c r="AR23" s="234"/>
      <c r="AS23" s="234"/>
      <c r="AT23" s="234"/>
      <c r="AU23" s="234"/>
      <c r="AV23" s="235"/>
      <c r="AW23" s="235"/>
      <c r="AX23" s="235"/>
      <c r="AY23" s="235"/>
      <c r="AZ23" s="235"/>
      <c r="BA23" s="235"/>
      <c r="BB23" s="235"/>
      <c r="BC23" s="235"/>
      <c r="BD23" s="235"/>
      <c r="BE23" s="235"/>
      <c r="BF23" s="235"/>
      <c r="BG23" s="226"/>
      <c r="BH23" s="226"/>
      <c r="BI23" s="239"/>
    </row>
    <row r="24" spans="1:61" ht="14.25" customHeight="1">
      <c r="A24" s="237"/>
      <c r="B24" s="238"/>
      <c r="C24" s="237"/>
      <c r="D24" s="226"/>
      <c r="E24" s="237"/>
      <c r="F24" s="226"/>
      <c r="G24" s="237"/>
      <c r="H24" s="237"/>
      <c r="I24" s="237"/>
      <c r="J24" s="237"/>
      <c r="K24" s="226"/>
      <c r="L24" s="234"/>
      <c r="M24" s="234"/>
      <c r="N24" s="234"/>
      <c r="O24" s="234"/>
      <c r="P24" s="234"/>
      <c r="Q24" s="234"/>
      <c r="R24" s="234"/>
      <c r="S24" s="234"/>
      <c r="T24" s="234"/>
      <c r="U24" s="234"/>
      <c r="V24" s="234"/>
      <c r="W24" s="234"/>
      <c r="X24" s="234"/>
      <c r="Y24" s="279" t="s">
        <v>1</v>
      </c>
      <c r="Z24" s="279"/>
      <c r="AA24" s="279"/>
      <c r="AB24" s="279"/>
      <c r="AC24" s="279"/>
      <c r="AD24" s="279"/>
      <c r="AE24" s="279"/>
      <c r="AF24" s="280">
        <f ca="1">更新履歴!J2</f>
        <v>1.05</v>
      </c>
      <c r="AG24" s="280"/>
      <c r="AH24" s="280"/>
      <c r="AI24" s="280"/>
      <c r="AJ24" s="280"/>
      <c r="AK24" s="280"/>
      <c r="AL24" s="280"/>
      <c r="AM24" s="234"/>
      <c r="AN24" s="234"/>
      <c r="AO24" s="234"/>
      <c r="AP24" s="234"/>
      <c r="AQ24" s="234"/>
      <c r="AR24" s="234"/>
      <c r="AS24" s="234"/>
      <c r="AT24" s="234"/>
      <c r="AU24" s="235"/>
      <c r="AV24" s="235"/>
      <c r="AW24" s="235"/>
      <c r="AX24" s="235"/>
      <c r="AY24" s="235"/>
      <c r="AZ24" s="235"/>
      <c r="BA24" s="235"/>
      <c r="BB24" s="235"/>
      <c r="BC24" s="235"/>
      <c r="BD24" s="235"/>
      <c r="BE24" s="235"/>
      <c r="BF24" s="237"/>
      <c r="BG24" s="237"/>
      <c r="BH24" s="237"/>
      <c r="BI24" s="241"/>
    </row>
    <row r="25" spans="1:61" ht="14.25" customHeight="1">
      <c r="A25" s="237"/>
      <c r="B25" s="238"/>
      <c r="C25" s="237"/>
      <c r="D25" s="226"/>
      <c r="E25" s="237"/>
      <c r="F25" s="237"/>
      <c r="G25" s="237"/>
      <c r="H25" s="237"/>
      <c r="I25" s="237"/>
      <c r="J25" s="237"/>
      <c r="K25" s="226"/>
      <c r="L25" s="234"/>
      <c r="M25" s="234"/>
      <c r="N25" s="234"/>
      <c r="O25" s="234"/>
      <c r="P25" s="234"/>
      <c r="Q25" s="234"/>
      <c r="R25" s="234"/>
      <c r="S25" s="234"/>
      <c r="T25" s="234"/>
      <c r="U25" s="234"/>
      <c r="V25" s="234"/>
      <c r="W25" s="234"/>
      <c r="X25" s="234"/>
      <c r="Y25" s="279"/>
      <c r="Z25" s="279"/>
      <c r="AA25" s="279"/>
      <c r="AB25" s="279"/>
      <c r="AC25" s="279"/>
      <c r="AD25" s="279"/>
      <c r="AE25" s="279"/>
      <c r="AF25" s="280"/>
      <c r="AG25" s="280"/>
      <c r="AH25" s="280"/>
      <c r="AI25" s="280"/>
      <c r="AJ25" s="280"/>
      <c r="AK25" s="280"/>
      <c r="AL25" s="280"/>
      <c r="AM25" s="234"/>
      <c r="AN25" s="234"/>
      <c r="AO25" s="234"/>
      <c r="AP25" s="234"/>
      <c r="AQ25" s="234"/>
      <c r="AR25" s="234"/>
      <c r="AS25" s="234"/>
      <c r="AT25" s="234"/>
      <c r="AU25" s="235"/>
      <c r="AV25" s="235"/>
      <c r="AW25" s="235"/>
      <c r="AX25" s="235"/>
      <c r="AY25" s="235"/>
      <c r="AZ25" s="235"/>
      <c r="BA25" s="235"/>
      <c r="BB25" s="235"/>
      <c r="BC25" s="235"/>
      <c r="BD25" s="235"/>
      <c r="BE25" s="235"/>
      <c r="BF25" s="237"/>
      <c r="BG25" s="237"/>
      <c r="BH25" s="237"/>
      <c r="BI25" s="241"/>
    </row>
    <row r="26" spans="1:61" ht="14.25" customHeight="1">
      <c r="A26" s="237"/>
      <c r="B26" s="238"/>
      <c r="C26" s="237"/>
      <c r="D26" s="226"/>
      <c r="E26" s="237"/>
      <c r="F26" s="237"/>
      <c r="G26" s="237"/>
      <c r="H26" s="237"/>
      <c r="I26" s="237"/>
      <c r="J26" s="237"/>
      <c r="K26" s="226"/>
      <c r="L26" s="234"/>
      <c r="M26" s="234"/>
      <c r="N26" s="234"/>
      <c r="O26" s="234"/>
      <c r="P26" s="234"/>
      <c r="Q26" s="234"/>
      <c r="R26" s="234"/>
      <c r="S26" s="234"/>
      <c r="T26" s="234"/>
      <c r="U26" s="234"/>
      <c r="V26" s="234"/>
      <c r="W26" s="234"/>
      <c r="X26" s="234"/>
      <c r="Y26" s="279"/>
      <c r="Z26" s="279"/>
      <c r="AA26" s="279"/>
      <c r="AB26" s="279"/>
      <c r="AC26" s="279"/>
      <c r="AD26" s="279"/>
      <c r="AE26" s="279"/>
      <c r="AF26" s="280"/>
      <c r="AG26" s="280"/>
      <c r="AH26" s="280"/>
      <c r="AI26" s="280"/>
      <c r="AJ26" s="280"/>
      <c r="AK26" s="280"/>
      <c r="AL26" s="280"/>
      <c r="AM26" s="234"/>
      <c r="AN26" s="234"/>
      <c r="AO26" s="234"/>
      <c r="AP26" s="234"/>
      <c r="AQ26" s="234"/>
      <c r="AR26" s="234"/>
      <c r="AS26" s="234"/>
      <c r="AT26" s="234"/>
      <c r="AU26" s="235"/>
      <c r="AV26" s="235"/>
      <c r="AW26" s="235"/>
      <c r="AX26" s="235"/>
      <c r="AY26" s="235"/>
      <c r="AZ26" s="235"/>
      <c r="BA26" s="235"/>
      <c r="BB26" s="235"/>
      <c r="BC26" s="235"/>
      <c r="BD26" s="235"/>
      <c r="BE26" s="235"/>
      <c r="BF26" s="237"/>
      <c r="BG26" s="237"/>
      <c r="BH26" s="237"/>
      <c r="BI26" s="241"/>
    </row>
    <row r="27" spans="1:61" ht="14.25" customHeight="1">
      <c r="A27" s="237"/>
      <c r="B27" s="238"/>
      <c r="C27" s="237"/>
      <c r="D27" s="226"/>
      <c r="E27" s="237"/>
      <c r="F27" s="237"/>
      <c r="G27" s="237"/>
      <c r="H27" s="237"/>
      <c r="I27" s="237"/>
      <c r="J27" s="237"/>
      <c r="K27" s="237"/>
      <c r="L27" s="234"/>
      <c r="M27" s="234"/>
      <c r="N27" s="234"/>
      <c r="O27" s="234"/>
      <c r="P27" s="234"/>
      <c r="Q27" s="234"/>
      <c r="R27" s="234"/>
      <c r="S27" s="234"/>
      <c r="T27" s="234"/>
      <c r="U27" s="234"/>
      <c r="V27" s="234"/>
      <c r="W27" s="234"/>
      <c r="X27" s="234"/>
      <c r="Y27" s="234"/>
      <c r="Z27" s="234"/>
      <c r="AA27" s="234"/>
      <c r="AB27" s="234"/>
      <c r="AC27" s="234"/>
      <c r="AD27" s="234"/>
      <c r="AE27" s="234"/>
      <c r="AF27" s="234"/>
      <c r="AG27" s="234"/>
      <c r="AH27" s="234"/>
      <c r="AI27" s="234"/>
      <c r="AJ27" s="234"/>
      <c r="AK27" s="234"/>
      <c r="AL27" s="234"/>
      <c r="AM27" s="234"/>
      <c r="AN27" s="234"/>
      <c r="AO27" s="234"/>
      <c r="AP27" s="234"/>
      <c r="AQ27" s="234"/>
      <c r="AR27" s="234"/>
      <c r="AS27" s="234"/>
      <c r="AT27" s="234"/>
      <c r="AU27" s="234"/>
      <c r="AV27" s="235"/>
      <c r="AW27" s="235"/>
      <c r="AX27" s="235"/>
      <c r="AY27" s="235"/>
      <c r="AZ27" s="235"/>
      <c r="BA27" s="235"/>
      <c r="BB27" s="235"/>
      <c r="BC27" s="235"/>
      <c r="BD27" s="235"/>
      <c r="BE27" s="235"/>
      <c r="BF27" s="235"/>
      <c r="BG27" s="237"/>
      <c r="BH27" s="237"/>
      <c r="BI27" s="242"/>
    </row>
    <row r="28" spans="1:61" ht="14.25" customHeight="1">
      <c r="A28" s="237"/>
      <c r="B28" s="238"/>
      <c r="C28" s="237"/>
      <c r="D28" s="226"/>
      <c r="E28" s="237"/>
      <c r="F28" s="237"/>
      <c r="G28" s="237"/>
      <c r="H28" s="237"/>
      <c r="I28" s="237"/>
      <c r="J28" s="237"/>
      <c r="K28" s="237"/>
      <c r="L28" s="234"/>
      <c r="M28" s="234"/>
      <c r="N28" s="234"/>
      <c r="O28" s="234"/>
      <c r="P28" s="234"/>
      <c r="Q28" s="234"/>
      <c r="R28" s="234"/>
      <c r="S28" s="234"/>
      <c r="T28" s="234"/>
      <c r="U28" s="234"/>
      <c r="V28" s="234"/>
      <c r="W28" s="234"/>
      <c r="X28" s="234"/>
      <c r="Y28" s="234"/>
      <c r="Z28" s="234"/>
      <c r="AA28" s="234"/>
      <c r="AB28" s="234"/>
      <c r="AC28" s="234"/>
      <c r="AD28" s="234"/>
      <c r="AE28" s="234"/>
      <c r="AF28" s="234"/>
      <c r="AG28" s="234"/>
      <c r="AH28" s="234"/>
      <c r="AI28" s="234"/>
      <c r="AJ28" s="234"/>
      <c r="AK28" s="234"/>
      <c r="AL28" s="234"/>
      <c r="AM28" s="234"/>
      <c r="AN28" s="234"/>
      <c r="AO28" s="234"/>
      <c r="AP28" s="234"/>
      <c r="AQ28" s="234"/>
      <c r="AR28" s="234"/>
      <c r="AS28" s="234"/>
      <c r="AT28" s="234"/>
      <c r="AU28" s="234"/>
      <c r="AV28" s="235"/>
      <c r="AW28" s="235"/>
      <c r="AX28" s="235"/>
      <c r="AY28" s="235"/>
      <c r="AZ28" s="235"/>
      <c r="BA28" s="235"/>
      <c r="BB28" s="235"/>
      <c r="BC28" s="235"/>
      <c r="BD28" s="235"/>
      <c r="BE28" s="235"/>
      <c r="BF28" s="235"/>
      <c r="BG28" s="237"/>
      <c r="BH28" s="237"/>
      <c r="BI28" s="242"/>
    </row>
    <row r="29" spans="1:61" ht="14.25" customHeight="1">
      <c r="A29" s="237"/>
      <c r="B29" s="238"/>
      <c r="C29" s="237"/>
      <c r="D29" s="226"/>
      <c r="E29" s="237"/>
      <c r="F29" s="237"/>
      <c r="G29" s="237"/>
      <c r="H29" s="237"/>
      <c r="I29" s="237"/>
      <c r="J29" s="237"/>
      <c r="K29" s="237"/>
      <c r="L29" s="234"/>
      <c r="M29" s="234"/>
      <c r="N29" s="234"/>
      <c r="O29" s="234"/>
      <c r="P29" s="234"/>
      <c r="Q29" s="234"/>
      <c r="R29" s="234"/>
      <c r="S29" s="234"/>
      <c r="T29" s="234"/>
      <c r="U29" s="234"/>
      <c r="V29" s="234"/>
      <c r="W29" s="234"/>
      <c r="X29" s="234"/>
      <c r="Y29" s="234"/>
      <c r="Z29" s="234"/>
      <c r="AA29" s="234"/>
      <c r="AB29" s="234"/>
      <c r="AC29" s="234"/>
      <c r="AD29" s="234"/>
      <c r="AE29" s="234"/>
      <c r="AF29" s="234"/>
      <c r="AG29" s="234"/>
      <c r="AH29" s="234"/>
      <c r="AI29" s="234"/>
      <c r="AJ29" s="234"/>
      <c r="AK29" s="234"/>
      <c r="AL29" s="234"/>
      <c r="AM29" s="234"/>
      <c r="AN29" s="234"/>
      <c r="AO29" s="234"/>
      <c r="AP29" s="234"/>
      <c r="AQ29" s="234"/>
      <c r="AR29" s="234"/>
      <c r="AS29" s="234"/>
      <c r="AT29" s="234"/>
      <c r="AU29" s="234"/>
      <c r="AV29" s="235"/>
      <c r="AW29" s="235"/>
      <c r="AX29" s="235"/>
      <c r="AY29" s="235"/>
      <c r="AZ29" s="235"/>
      <c r="BA29" s="235"/>
      <c r="BB29" s="235"/>
      <c r="BC29" s="235"/>
      <c r="BD29" s="235"/>
      <c r="BE29" s="235"/>
      <c r="BF29" s="235"/>
      <c r="BG29" s="237"/>
      <c r="BH29" s="237"/>
      <c r="BI29" s="242"/>
    </row>
    <row r="30" spans="1:61" ht="14.25" customHeight="1">
      <c r="A30" s="237"/>
      <c r="B30" s="238"/>
      <c r="C30" s="237"/>
      <c r="D30" s="226"/>
      <c r="E30" s="237"/>
      <c r="F30" s="237"/>
      <c r="G30" s="237"/>
      <c r="H30" s="237"/>
      <c r="I30" s="237"/>
      <c r="J30" s="237"/>
      <c r="K30" s="237"/>
      <c r="L30" s="234"/>
      <c r="M30" s="234"/>
      <c r="N30" s="234"/>
      <c r="O30" s="234"/>
      <c r="P30" s="234"/>
      <c r="Q30" s="234"/>
      <c r="R30" s="234"/>
      <c r="S30" s="234"/>
      <c r="T30" s="234"/>
      <c r="U30" s="234"/>
      <c r="V30" s="234"/>
      <c r="W30" s="234"/>
      <c r="X30" s="234"/>
      <c r="Y30" s="265"/>
      <c r="Z30" s="265"/>
      <c r="AA30" s="265"/>
      <c r="AB30" s="265"/>
      <c r="AC30" s="265"/>
      <c r="AD30" s="265"/>
      <c r="AE30" s="265"/>
      <c r="AF30" s="265"/>
      <c r="AG30" s="265"/>
      <c r="AH30" s="265"/>
      <c r="AI30" s="265"/>
      <c r="AJ30" s="265"/>
      <c r="AK30" s="265"/>
      <c r="AL30" s="265"/>
      <c r="AM30" s="234"/>
      <c r="AN30" s="234"/>
      <c r="AO30" s="234"/>
      <c r="AP30" s="234"/>
      <c r="AQ30" s="234"/>
      <c r="AR30" s="234"/>
      <c r="AS30" s="234"/>
      <c r="AT30" s="234"/>
      <c r="AU30" s="234"/>
      <c r="AV30" s="235"/>
      <c r="AW30" s="235"/>
      <c r="AX30" s="235"/>
      <c r="AY30" s="235"/>
      <c r="AZ30" s="235"/>
      <c r="BA30" s="235"/>
      <c r="BB30" s="235"/>
      <c r="BC30" s="235"/>
      <c r="BD30" s="235"/>
      <c r="BE30" s="235"/>
      <c r="BF30" s="235"/>
      <c r="BG30" s="237"/>
      <c r="BH30" s="237"/>
      <c r="BI30" s="242"/>
    </row>
    <row r="31" spans="1:61" ht="14.25" customHeight="1">
      <c r="A31" s="237"/>
      <c r="B31" s="238"/>
      <c r="C31" s="237"/>
      <c r="D31" s="226"/>
      <c r="E31" s="237"/>
      <c r="F31" s="237"/>
      <c r="G31" s="237"/>
      <c r="H31" s="237"/>
      <c r="I31" s="237"/>
      <c r="J31" s="237"/>
      <c r="K31" s="237"/>
      <c r="L31" s="234"/>
      <c r="M31" s="234"/>
      <c r="N31" s="234"/>
      <c r="O31" s="234"/>
      <c r="P31" s="234"/>
      <c r="Q31" s="234"/>
      <c r="R31" s="234"/>
      <c r="S31" s="234"/>
      <c r="T31" s="234"/>
      <c r="U31" s="234"/>
      <c r="V31" s="234"/>
      <c r="W31" s="234"/>
      <c r="X31" s="234"/>
      <c r="Y31" s="265"/>
      <c r="Z31" s="265"/>
      <c r="AA31" s="265"/>
      <c r="AB31" s="265"/>
      <c r="AC31" s="265"/>
      <c r="AD31" s="265"/>
      <c r="AE31" s="265"/>
      <c r="AF31" s="265"/>
      <c r="AG31" s="265"/>
      <c r="AH31" s="265"/>
      <c r="AI31" s="265"/>
      <c r="AJ31" s="265"/>
      <c r="AK31" s="265"/>
      <c r="AL31" s="265"/>
      <c r="AM31" s="234"/>
      <c r="AN31" s="234"/>
      <c r="AO31" s="234"/>
      <c r="AP31" s="234"/>
      <c r="AQ31" s="234"/>
      <c r="AR31" s="234"/>
      <c r="AS31" s="234"/>
      <c r="AT31" s="234"/>
      <c r="AU31" s="234"/>
      <c r="AV31" s="235"/>
      <c r="AW31" s="235"/>
      <c r="AX31" s="235"/>
      <c r="AY31" s="235"/>
      <c r="AZ31" s="235"/>
      <c r="BA31" s="235"/>
      <c r="BB31" s="235"/>
      <c r="BC31" s="235"/>
      <c r="BD31" s="235"/>
      <c r="BE31" s="235"/>
      <c r="BF31" s="235"/>
      <c r="BG31" s="237"/>
      <c r="BH31" s="237"/>
      <c r="BI31" s="242"/>
    </row>
    <row r="32" spans="1:61" ht="14.25" customHeight="1">
      <c r="A32" s="237"/>
      <c r="B32" s="238"/>
      <c r="C32" s="237"/>
      <c r="D32" s="226"/>
      <c r="E32" s="237"/>
      <c r="F32" s="237"/>
      <c r="G32" s="237"/>
      <c r="H32" s="237"/>
      <c r="I32" s="237"/>
      <c r="J32" s="237"/>
      <c r="K32" s="237"/>
      <c r="L32" s="234"/>
      <c r="M32" s="234"/>
      <c r="N32" s="234"/>
      <c r="O32" s="234"/>
      <c r="P32" s="234"/>
      <c r="Q32" s="234"/>
      <c r="R32" s="234"/>
      <c r="S32" s="234"/>
      <c r="T32" s="234"/>
      <c r="U32" s="234"/>
      <c r="V32" s="234"/>
      <c r="W32" s="234"/>
      <c r="X32" s="234"/>
      <c r="Y32" s="265"/>
      <c r="Z32" s="265"/>
      <c r="AA32" s="265"/>
      <c r="AB32" s="265"/>
      <c r="AC32" s="265"/>
      <c r="AD32" s="265"/>
      <c r="AE32" s="265"/>
      <c r="AF32" s="265"/>
      <c r="AG32" s="265"/>
      <c r="AH32" s="265"/>
      <c r="AI32" s="265"/>
      <c r="AJ32" s="265"/>
      <c r="AK32" s="265"/>
      <c r="AL32" s="265"/>
      <c r="AM32" s="234"/>
      <c r="AN32" s="234"/>
      <c r="AO32" s="234"/>
      <c r="AP32" s="234"/>
      <c r="AQ32" s="234"/>
      <c r="AR32" s="234"/>
      <c r="AS32" s="234"/>
      <c r="AT32" s="234"/>
      <c r="AU32" s="234"/>
      <c r="AV32" s="235"/>
      <c r="AW32" s="235"/>
      <c r="AX32" s="235"/>
      <c r="AY32" s="235"/>
      <c r="AZ32" s="235"/>
      <c r="BA32" s="235"/>
      <c r="BB32" s="235"/>
      <c r="BC32" s="235"/>
      <c r="BD32" s="235"/>
      <c r="BE32" s="235"/>
      <c r="BF32" s="235"/>
      <c r="BG32" s="237"/>
      <c r="BH32" s="237"/>
      <c r="BI32" s="242"/>
    </row>
    <row r="33" spans="1:61" ht="14.25" customHeight="1">
      <c r="A33" s="237"/>
      <c r="B33" s="238"/>
      <c r="C33" s="237"/>
      <c r="D33" s="226"/>
      <c r="E33" s="237"/>
      <c r="F33" s="237"/>
      <c r="G33" s="237"/>
      <c r="H33" s="237"/>
      <c r="I33" s="237"/>
      <c r="J33" s="237"/>
      <c r="K33" s="237"/>
      <c r="L33" s="235"/>
      <c r="M33" s="235"/>
      <c r="N33" s="235"/>
      <c r="O33" s="235"/>
      <c r="P33" s="235"/>
      <c r="Q33" s="235"/>
      <c r="R33" s="235"/>
      <c r="S33" s="235"/>
      <c r="T33" s="235"/>
      <c r="U33" s="235"/>
      <c r="V33" s="235"/>
      <c r="W33" s="235"/>
      <c r="X33" s="235"/>
      <c r="Y33" s="235"/>
      <c r="Z33" s="235"/>
      <c r="AA33" s="235"/>
      <c r="AB33" s="235"/>
      <c r="AC33" s="235"/>
      <c r="AD33" s="235"/>
      <c r="AE33" s="235"/>
      <c r="AF33" s="235"/>
      <c r="AG33" s="235"/>
      <c r="AH33" s="235"/>
      <c r="AI33" s="235"/>
      <c r="AJ33" s="235"/>
      <c r="AK33" s="235"/>
      <c r="AL33" s="235"/>
      <c r="AM33" s="235"/>
      <c r="AN33" s="235"/>
      <c r="AO33" s="235"/>
      <c r="AP33" s="235"/>
      <c r="AQ33" s="235"/>
      <c r="AR33" s="235"/>
      <c r="AS33" s="235"/>
      <c r="AT33" s="235"/>
      <c r="AU33" s="235"/>
      <c r="AV33" s="235"/>
      <c r="AW33" s="235"/>
      <c r="AX33" s="235"/>
      <c r="AY33" s="235"/>
      <c r="AZ33" s="235"/>
      <c r="BA33" s="235"/>
      <c r="BB33" s="235"/>
      <c r="BC33" s="235"/>
      <c r="BD33" s="235"/>
      <c r="BE33" s="235"/>
      <c r="BF33" s="235"/>
      <c r="BG33" s="237"/>
      <c r="BH33" s="237"/>
      <c r="BI33" s="242"/>
    </row>
    <row r="34" spans="1:61" ht="14.25" customHeight="1">
      <c r="A34" s="231"/>
      <c r="B34" s="232"/>
      <c r="C34" s="234"/>
      <c r="D34" s="234"/>
      <c r="E34" s="234"/>
      <c r="F34" s="234"/>
      <c r="G34" s="234"/>
      <c r="H34" s="234"/>
      <c r="I34" s="234"/>
      <c r="J34" s="234"/>
      <c r="K34" s="234"/>
      <c r="L34" s="243"/>
      <c r="M34" s="243"/>
      <c r="N34" s="243"/>
      <c r="O34" s="243"/>
      <c r="P34" s="243"/>
      <c r="Q34" s="243"/>
      <c r="R34" s="243"/>
      <c r="S34" s="243"/>
      <c r="T34" s="243"/>
      <c r="U34" s="243"/>
      <c r="V34" s="243"/>
      <c r="W34" s="243"/>
      <c r="X34" s="243"/>
      <c r="Y34" s="265"/>
      <c r="Z34" s="265"/>
      <c r="AA34" s="265"/>
      <c r="AB34" s="265"/>
      <c r="AC34" s="265"/>
      <c r="AD34" s="265"/>
      <c r="AE34" s="265"/>
      <c r="AF34" s="265"/>
      <c r="AG34" s="265"/>
      <c r="AH34" s="265"/>
      <c r="AI34" s="265"/>
      <c r="AJ34" s="265"/>
      <c r="AK34" s="265"/>
      <c r="AL34" s="265"/>
      <c r="AM34" s="243"/>
      <c r="AN34" s="243"/>
      <c r="AO34" s="243"/>
      <c r="AP34" s="243"/>
      <c r="AQ34" s="243"/>
      <c r="AR34" s="243"/>
      <c r="AS34" s="243"/>
      <c r="AT34" s="243"/>
      <c r="AU34" s="243"/>
      <c r="AV34" s="243"/>
      <c r="AW34" s="243"/>
      <c r="AX34" s="243"/>
      <c r="AY34" s="234"/>
      <c r="AZ34" s="234"/>
      <c r="BA34" s="234"/>
      <c r="BB34" s="234"/>
      <c r="BC34" s="234"/>
      <c r="BD34" s="234"/>
      <c r="BE34" s="234"/>
      <c r="BF34" s="234"/>
      <c r="BG34" s="234"/>
      <c r="BH34" s="234"/>
      <c r="BI34" s="233"/>
    </row>
    <row r="35" spans="1:61" ht="14.25" customHeight="1">
      <c r="A35" s="231"/>
      <c r="B35" s="232"/>
      <c r="C35" s="234"/>
      <c r="D35" s="234"/>
      <c r="E35" s="234"/>
      <c r="F35" s="234"/>
      <c r="G35" s="234"/>
      <c r="H35" s="234"/>
      <c r="I35" s="234"/>
      <c r="J35" s="234"/>
      <c r="K35" s="234"/>
      <c r="L35" s="243"/>
      <c r="M35" s="243"/>
      <c r="N35" s="243"/>
      <c r="O35" s="243"/>
      <c r="P35" s="243"/>
      <c r="Q35" s="243"/>
      <c r="R35" s="243"/>
      <c r="S35" s="243"/>
      <c r="T35" s="243"/>
      <c r="U35" s="243"/>
      <c r="V35" s="243"/>
      <c r="W35" s="243"/>
      <c r="X35" s="243"/>
      <c r="Y35" s="265"/>
      <c r="Z35" s="265"/>
      <c r="AA35" s="265"/>
      <c r="AB35" s="265"/>
      <c r="AC35" s="265"/>
      <c r="AD35" s="265"/>
      <c r="AE35" s="265"/>
      <c r="AF35" s="265"/>
      <c r="AG35" s="265"/>
      <c r="AH35" s="265"/>
      <c r="AI35" s="265"/>
      <c r="AJ35" s="265"/>
      <c r="AK35" s="265"/>
      <c r="AL35" s="265"/>
      <c r="AM35" s="243"/>
      <c r="AN35" s="243"/>
      <c r="AO35" s="243"/>
      <c r="AP35" s="243"/>
      <c r="AQ35" s="243"/>
      <c r="AR35" s="243"/>
      <c r="AS35" s="243"/>
      <c r="AT35" s="243"/>
      <c r="AU35" s="243"/>
      <c r="AV35" s="243"/>
      <c r="AW35" s="243"/>
      <c r="AX35" s="243"/>
      <c r="AY35" s="234"/>
      <c r="AZ35" s="234"/>
      <c r="BA35" s="234"/>
      <c r="BB35" s="234"/>
      <c r="BC35" s="234"/>
      <c r="BD35" s="234"/>
      <c r="BE35" s="234"/>
      <c r="BF35" s="234"/>
      <c r="BG35" s="234"/>
      <c r="BH35" s="234"/>
      <c r="BI35" s="233"/>
    </row>
    <row r="36" spans="1:61" ht="14.25" customHeight="1">
      <c r="A36" s="231"/>
      <c r="B36" s="232"/>
      <c r="C36" s="234"/>
      <c r="D36" s="234"/>
      <c r="E36" s="234"/>
      <c r="F36" s="234"/>
      <c r="G36" s="234"/>
      <c r="H36" s="234"/>
      <c r="I36" s="234"/>
      <c r="J36" s="234"/>
      <c r="K36" s="234"/>
      <c r="L36" s="243"/>
      <c r="M36" s="243"/>
      <c r="N36" s="243"/>
      <c r="O36" s="243"/>
      <c r="P36" s="243"/>
      <c r="Q36" s="243"/>
      <c r="R36" s="243"/>
      <c r="S36" s="243"/>
      <c r="T36" s="243"/>
      <c r="U36" s="243"/>
      <c r="V36" s="243"/>
      <c r="W36" s="243"/>
      <c r="X36" s="243"/>
      <c r="Y36" s="265"/>
      <c r="Z36" s="265"/>
      <c r="AA36" s="265"/>
      <c r="AB36" s="265"/>
      <c r="AC36" s="265"/>
      <c r="AD36" s="265"/>
      <c r="AE36" s="265"/>
      <c r="AF36" s="265"/>
      <c r="AG36" s="265"/>
      <c r="AH36" s="265"/>
      <c r="AI36" s="265"/>
      <c r="AJ36" s="265"/>
      <c r="AK36" s="265"/>
      <c r="AL36" s="265"/>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33"/>
    </row>
    <row r="37" spans="1:61" ht="14.25" customHeight="1">
      <c r="A37" s="231"/>
      <c r="B37" s="232"/>
      <c r="C37" s="234"/>
      <c r="D37" s="234"/>
      <c r="E37" s="234"/>
      <c r="F37" s="234"/>
      <c r="G37" s="234"/>
      <c r="H37" s="234"/>
      <c r="I37" s="234"/>
      <c r="J37" s="234"/>
      <c r="K37" s="234"/>
      <c r="L37" s="243"/>
      <c r="M37" s="243"/>
      <c r="N37" s="243"/>
      <c r="O37" s="243"/>
      <c r="P37" s="243"/>
      <c r="Q37" s="243"/>
      <c r="R37" s="243"/>
      <c r="S37" s="243"/>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33"/>
    </row>
    <row r="38" spans="1:61" ht="14.25" customHeight="1">
      <c r="A38" s="231"/>
      <c r="B38" s="232"/>
      <c r="C38" s="234"/>
      <c r="D38" s="234"/>
      <c r="E38" s="234"/>
      <c r="F38" s="234"/>
      <c r="G38" s="234"/>
      <c r="H38" s="234"/>
      <c r="I38" s="234"/>
      <c r="J38" s="234"/>
      <c r="K38" s="234"/>
      <c r="L38" s="243"/>
      <c r="M38" s="243"/>
      <c r="N38" s="243"/>
      <c r="O38" s="243"/>
      <c r="P38" s="243"/>
      <c r="Q38" s="243"/>
      <c r="R38" s="243"/>
      <c r="S38" s="243"/>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33"/>
    </row>
    <row r="39" spans="1:61" ht="14.25" customHeight="1">
      <c r="A39" s="231"/>
      <c r="B39" s="232"/>
      <c r="C39" s="234"/>
      <c r="D39" s="234"/>
      <c r="E39" s="234"/>
      <c r="F39" s="234"/>
      <c r="G39" s="234"/>
      <c r="H39" s="234"/>
      <c r="I39" s="234"/>
      <c r="J39" s="234"/>
      <c r="K39" s="234"/>
      <c r="L39" s="234"/>
      <c r="M39" s="244"/>
      <c r="N39" s="244"/>
      <c r="O39" s="244"/>
      <c r="P39" s="244"/>
      <c r="Q39" s="244"/>
      <c r="R39" s="244"/>
      <c r="S39" s="244"/>
      <c r="T39" s="244"/>
      <c r="U39" s="244"/>
      <c r="V39" s="244"/>
      <c r="W39" s="244"/>
      <c r="X39" s="244"/>
      <c r="Y39" s="244"/>
      <c r="Z39" s="244"/>
      <c r="AA39" s="244"/>
      <c r="AB39" s="244"/>
      <c r="AC39" s="244"/>
      <c r="AD39" s="244"/>
      <c r="AE39" s="244"/>
      <c r="AF39" s="244"/>
      <c r="AG39" s="244"/>
      <c r="AH39" s="244"/>
      <c r="AI39" s="244"/>
      <c r="AJ39" s="244"/>
      <c r="AK39" s="244"/>
      <c r="AL39" s="244"/>
      <c r="AM39" s="244"/>
      <c r="AN39" s="244"/>
      <c r="AO39" s="244"/>
      <c r="AP39" s="244"/>
      <c r="AQ39" s="243"/>
      <c r="AR39" s="243"/>
      <c r="AS39" s="243"/>
      <c r="AT39" s="243"/>
      <c r="AU39" s="243"/>
      <c r="AV39" s="243"/>
      <c r="AW39" s="243"/>
      <c r="AX39" s="243"/>
      <c r="AY39" s="243"/>
      <c r="AZ39" s="243"/>
      <c r="BA39" s="243"/>
      <c r="BB39" s="243"/>
      <c r="BC39" s="243"/>
      <c r="BD39" s="243"/>
      <c r="BE39" s="243"/>
      <c r="BF39" s="243"/>
      <c r="BG39" s="243"/>
      <c r="BH39" s="243"/>
      <c r="BI39" s="233"/>
    </row>
    <row r="40" spans="1:61" ht="14.25" customHeight="1">
      <c r="A40" s="231"/>
      <c r="B40" s="232"/>
      <c r="C40" s="234"/>
      <c r="D40" s="234"/>
      <c r="E40" s="234"/>
      <c r="F40" s="234"/>
      <c r="G40" s="234"/>
      <c r="H40" s="234"/>
      <c r="I40" s="234"/>
      <c r="J40" s="234"/>
      <c r="K40" s="234"/>
      <c r="L40" s="234"/>
      <c r="M40" s="244"/>
      <c r="N40" s="244"/>
      <c r="O40" s="244"/>
      <c r="P40" s="244"/>
      <c r="Q40" s="244"/>
      <c r="R40" s="244"/>
      <c r="S40" s="244"/>
      <c r="T40" s="244"/>
      <c r="U40" s="244"/>
      <c r="V40" s="244"/>
      <c r="W40" s="244"/>
      <c r="X40" s="244"/>
      <c r="Y40" s="244"/>
      <c r="Z40" s="244"/>
      <c r="AA40" s="244"/>
      <c r="AB40" s="244"/>
      <c r="AC40" s="244"/>
      <c r="AD40" s="244"/>
      <c r="AE40" s="244"/>
      <c r="AF40" s="244"/>
      <c r="AG40" s="244"/>
      <c r="AH40" s="244"/>
      <c r="AI40" s="244"/>
      <c r="AJ40" s="244"/>
      <c r="AK40" s="244"/>
      <c r="AL40" s="244"/>
      <c r="AM40" s="244"/>
      <c r="AN40" s="244"/>
      <c r="AO40" s="244"/>
      <c r="AP40" s="244"/>
      <c r="AQ40" s="243"/>
      <c r="AR40" s="243"/>
      <c r="AS40" s="243"/>
      <c r="AT40" s="243"/>
      <c r="AU40" s="243"/>
      <c r="AV40" s="243"/>
      <c r="AW40" s="243"/>
      <c r="AX40" s="243"/>
      <c r="AY40" s="243"/>
      <c r="AZ40" s="243"/>
      <c r="BA40" s="243"/>
      <c r="BB40" s="243"/>
      <c r="BC40" s="243"/>
      <c r="BD40" s="243"/>
      <c r="BE40" s="243"/>
      <c r="BF40" s="243"/>
      <c r="BG40" s="243"/>
      <c r="BH40" s="243"/>
      <c r="BI40" s="233"/>
    </row>
    <row r="41" spans="1:61" ht="14.25" customHeight="1">
      <c r="A41" s="245"/>
      <c r="B41" s="246"/>
      <c r="C41" s="234"/>
      <c r="D41" s="234"/>
      <c r="E41" s="234"/>
      <c r="F41" s="234"/>
      <c r="G41" s="234"/>
      <c r="H41" s="234"/>
      <c r="I41" s="234"/>
      <c r="J41" s="234"/>
      <c r="K41" s="234"/>
      <c r="L41" s="234"/>
      <c r="M41" s="234"/>
      <c r="N41" s="234"/>
      <c r="O41" s="234"/>
      <c r="P41" s="234"/>
      <c r="Q41" s="234"/>
      <c r="R41" s="234"/>
      <c r="S41" s="234"/>
      <c r="T41" s="234"/>
      <c r="U41" s="234"/>
      <c r="V41" s="234"/>
      <c r="W41" s="234"/>
      <c r="X41" s="234"/>
      <c r="Y41" s="234"/>
      <c r="Z41" s="234"/>
      <c r="AA41" s="234"/>
      <c r="AB41" s="234"/>
      <c r="AC41" s="234"/>
      <c r="AD41" s="234"/>
      <c r="AE41" s="234"/>
      <c r="AF41" s="234"/>
      <c r="AG41" s="234"/>
      <c r="AH41" s="234"/>
      <c r="AI41" s="234"/>
      <c r="AJ41" s="234"/>
      <c r="AK41" s="234"/>
      <c r="AL41" s="234"/>
      <c r="AM41" s="234"/>
      <c r="AN41" s="234"/>
      <c r="AO41" s="234"/>
      <c r="AP41" s="234"/>
      <c r="AQ41" s="243"/>
      <c r="AR41" s="243"/>
      <c r="AS41" s="243"/>
      <c r="AT41" s="243"/>
      <c r="AU41" s="243"/>
      <c r="AV41" s="243"/>
      <c r="AW41" s="243"/>
      <c r="AX41" s="243"/>
      <c r="AY41" s="243"/>
      <c r="AZ41" s="243"/>
      <c r="BA41" s="243"/>
      <c r="BB41" s="243"/>
      <c r="BC41" s="243"/>
      <c r="BD41" s="243"/>
      <c r="BE41" s="243"/>
      <c r="BF41" s="243"/>
      <c r="BG41" s="243"/>
      <c r="BH41" s="243"/>
      <c r="BI41" s="239"/>
    </row>
    <row r="42" spans="1:61" ht="14.25" customHeight="1">
      <c r="A42" s="245"/>
      <c r="B42" s="246"/>
      <c r="C42" s="234"/>
      <c r="D42" s="234"/>
      <c r="E42" s="234"/>
      <c r="F42" s="234"/>
      <c r="G42" s="234"/>
      <c r="H42" s="234"/>
      <c r="I42" s="234"/>
      <c r="J42" s="234"/>
      <c r="K42" s="234"/>
      <c r="L42" s="234"/>
      <c r="M42" s="234"/>
      <c r="N42" s="234"/>
      <c r="O42" s="234"/>
      <c r="P42" s="234"/>
      <c r="Q42" s="234"/>
      <c r="R42" s="234"/>
      <c r="S42" s="234"/>
      <c r="T42" s="234"/>
      <c r="U42" s="234"/>
      <c r="V42" s="234"/>
      <c r="W42" s="234"/>
      <c r="X42" s="234"/>
      <c r="Y42" s="234"/>
      <c r="Z42" s="234"/>
      <c r="AA42" s="234"/>
      <c r="AB42" s="234"/>
      <c r="AC42" s="234"/>
      <c r="AD42" s="234"/>
      <c r="AE42" s="234"/>
      <c r="AF42" s="234"/>
      <c r="AG42" s="234"/>
      <c r="AH42" s="234"/>
      <c r="AI42" s="234"/>
      <c r="AJ42" s="234"/>
      <c r="AK42" s="234"/>
      <c r="AL42" s="234"/>
      <c r="AM42" s="234"/>
      <c r="AN42" s="234"/>
      <c r="AO42" s="234"/>
      <c r="AP42" s="234"/>
      <c r="AQ42" s="243"/>
      <c r="AR42" s="243"/>
      <c r="AS42" s="243"/>
      <c r="AT42" s="243"/>
      <c r="AU42" s="243"/>
      <c r="AV42" s="243"/>
      <c r="AW42" s="243"/>
      <c r="AX42" s="243"/>
      <c r="AY42" s="243"/>
      <c r="AZ42" s="243"/>
      <c r="BA42" s="243"/>
      <c r="BB42" s="243"/>
      <c r="BC42" s="243"/>
      <c r="BD42" s="243"/>
      <c r="BE42" s="243"/>
      <c r="BF42" s="243"/>
      <c r="BG42" s="243"/>
      <c r="BH42" s="243"/>
      <c r="BI42" s="239"/>
    </row>
    <row r="43" spans="1:61" ht="14.25" customHeight="1">
      <c r="A43" s="231"/>
      <c r="B43" s="232"/>
      <c r="C43" s="234"/>
      <c r="D43" s="234"/>
      <c r="E43" s="234"/>
      <c r="F43" s="234"/>
      <c r="G43" s="234"/>
      <c r="H43" s="234"/>
      <c r="I43" s="234"/>
      <c r="J43" s="234"/>
      <c r="K43" s="234"/>
      <c r="L43" s="234"/>
      <c r="M43" s="234"/>
      <c r="N43" s="234"/>
      <c r="O43" s="234"/>
      <c r="P43" s="234"/>
      <c r="Q43" s="234"/>
      <c r="R43" s="234"/>
      <c r="S43" s="234"/>
      <c r="T43" s="234"/>
      <c r="U43" s="234"/>
      <c r="V43" s="234"/>
      <c r="W43" s="234"/>
      <c r="X43" s="234"/>
      <c r="Y43" s="234"/>
      <c r="Z43" s="234"/>
      <c r="AA43" s="234"/>
      <c r="AB43" s="234"/>
      <c r="AC43" s="234"/>
      <c r="AD43" s="234"/>
      <c r="AE43" s="234"/>
      <c r="AF43" s="234"/>
      <c r="AG43" s="234"/>
      <c r="AH43" s="234"/>
      <c r="AI43" s="234"/>
      <c r="AJ43" s="234"/>
      <c r="AK43" s="234"/>
      <c r="AL43" s="234"/>
      <c r="AM43" s="234"/>
      <c r="AN43" s="234"/>
      <c r="AO43" s="234"/>
      <c r="AP43" s="234"/>
      <c r="AQ43" s="243"/>
      <c r="AR43" s="243"/>
      <c r="AS43" s="243"/>
      <c r="AT43" s="243"/>
      <c r="AU43" s="243"/>
      <c r="AV43" s="243"/>
      <c r="AW43" s="243"/>
      <c r="AX43" s="243"/>
      <c r="AY43" s="243"/>
      <c r="AZ43" s="243"/>
      <c r="BA43" s="243"/>
      <c r="BB43" s="243"/>
      <c r="BC43" s="243"/>
      <c r="BD43" s="243"/>
      <c r="BE43" s="243"/>
      <c r="BF43" s="243"/>
      <c r="BG43" s="243"/>
      <c r="BH43" s="243"/>
      <c r="BI43" s="233"/>
    </row>
    <row r="44" spans="1:61" ht="14.25" customHeight="1">
      <c r="A44" s="247"/>
      <c r="B44" s="248"/>
      <c r="C44" s="234"/>
      <c r="D44" s="234"/>
      <c r="E44" s="234"/>
      <c r="F44" s="234"/>
      <c r="G44" s="234"/>
      <c r="H44" s="234"/>
      <c r="I44" s="234"/>
      <c r="J44" s="234"/>
      <c r="K44" s="234"/>
      <c r="L44" s="234"/>
      <c r="M44" s="234"/>
      <c r="N44" s="234"/>
      <c r="O44" s="234"/>
      <c r="P44" s="234"/>
      <c r="Q44" s="234"/>
      <c r="R44" s="234"/>
      <c r="S44" s="234"/>
      <c r="T44" s="234"/>
      <c r="U44" s="234"/>
      <c r="V44" s="234"/>
      <c r="W44" s="234"/>
      <c r="X44" s="234"/>
      <c r="Y44" s="234"/>
      <c r="Z44" s="234"/>
      <c r="AA44" s="234"/>
      <c r="AB44" s="234"/>
      <c r="AC44" s="234"/>
      <c r="AD44" s="234"/>
      <c r="AE44" s="234"/>
      <c r="AF44" s="234"/>
      <c r="AG44" s="234"/>
      <c r="AH44" s="234"/>
      <c r="AI44" s="234"/>
      <c r="AJ44" s="234"/>
      <c r="AK44" s="234"/>
      <c r="AL44" s="234"/>
      <c r="AM44" s="234"/>
      <c r="AN44" s="234"/>
      <c r="AO44" s="234"/>
      <c r="AP44" s="234"/>
      <c r="AQ44" s="243"/>
      <c r="AR44" s="243"/>
      <c r="AS44" s="243"/>
      <c r="AT44" s="243"/>
      <c r="AU44" s="243"/>
      <c r="AV44" s="243"/>
      <c r="AW44" s="243"/>
      <c r="AX44" s="243"/>
      <c r="AY44" s="243"/>
      <c r="AZ44" s="243"/>
      <c r="BA44" s="243"/>
      <c r="BB44" s="243"/>
      <c r="BC44" s="243"/>
      <c r="BD44" s="243"/>
      <c r="BE44" s="243"/>
      <c r="BF44" s="243"/>
      <c r="BG44" s="243"/>
      <c r="BH44" s="243"/>
      <c r="BI44" s="249"/>
    </row>
    <row r="45" spans="1:61" ht="14.25" customHeight="1">
      <c r="A45" s="247"/>
      <c r="B45" s="248"/>
      <c r="C45" s="234"/>
      <c r="D45" s="234"/>
      <c r="E45" s="234"/>
      <c r="F45" s="234"/>
      <c r="G45" s="234"/>
      <c r="H45" s="234"/>
      <c r="I45" s="234"/>
      <c r="J45" s="234"/>
      <c r="K45" s="234"/>
      <c r="L45" s="234"/>
      <c r="M45" s="234"/>
      <c r="N45" s="234"/>
      <c r="O45" s="234"/>
      <c r="P45" s="234"/>
      <c r="Q45" s="234"/>
      <c r="R45" s="234"/>
      <c r="S45" s="234"/>
      <c r="T45" s="234"/>
      <c r="U45" s="234"/>
      <c r="V45" s="234"/>
      <c r="W45" s="234"/>
      <c r="X45" s="234"/>
      <c r="Y45" s="234"/>
      <c r="Z45" s="234"/>
      <c r="AA45" s="234"/>
      <c r="AB45" s="234"/>
      <c r="AC45" s="234"/>
      <c r="AD45" s="234"/>
      <c r="AE45" s="234"/>
      <c r="AF45" s="234"/>
      <c r="AG45" s="234"/>
      <c r="AH45" s="234"/>
      <c r="AI45" s="234"/>
      <c r="AJ45" s="234"/>
      <c r="AK45" s="234"/>
      <c r="AL45" s="234"/>
      <c r="AM45" s="234"/>
      <c r="AN45" s="234"/>
      <c r="AO45" s="234"/>
      <c r="AP45" s="234"/>
      <c r="AQ45" s="243"/>
      <c r="AR45" s="243"/>
      <c r="AS45" s="243"/>
      <c r="AT45" s="243"/>
      <c r="AU45" s="243"/>
      <c r="AV45" s="243"/>
      <c r="AW45" s="243"/>
      <c r="AX45" s="243"/>
      <c r="AY45" s="243"/>
      <c r="AZ45" s="243"/>
      <c r="BA45" s="243"/>
      <c r="BB45" s="243"/>
      <c r="BC45" s="243"/>
      <c r="BD45" s="243"/>
      <c r="BE45" s="243"/>
      <c r="BF45" s="243"/>
      <c r="BG45" s="243"/>
      <c r="BH45" s="243"/>
      <c r="BI45" s="249"/>
    </row>
    <row r="46" spans="1:61" ht="14.25" customHeight="1" thickBot="1">
      <c r="A46" s="231"/>
      <c r="B46" s="250"/>
      <c r="C46" s="251"/>
      <c r="D46" s="251"/>
      <c r="E46" s="251"/>
      <c r="F46" s="251"/>
      <c r="G46" s="251"/>
      <c r="H46" s="251"/>
      <c r="I46" s="251"/>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c r="AN46" s="251"/>
      <c r="AO46" s="251"/>
      <c r="AP46" s="251"/>
      <c r="AQ46" s="251"/>
      <c r="AR46" s="251"/>
      <c r="AS46" s="251"/>
      <c r="AT46" s="251"/>
      <c r="AU46" s="251"/>
      <c r="AV46" s="251"/>
      <c r="AW46" s="251"/>
      <c r="AX46" s="251"/>
      <c r="AY46" s="251"/>
      <c r="AZ46" s="251"/>
      <c r="BA46" s="251"/>
      <c r="BB46" s="251"/>
      <c r="BC46" s="251"/>
      <c r="BD46" s="251"/>
      <c r="BE46" s="251"/>
      <c r="BF46" s="251"/>
      <c r="BG46" s="251"/>
      <c r="BH46" s="251"/>
      <c r="BI46" s="252"/>
    </row>
  </sheetData>
  <mergeCells count="7">
    <mergeCell ref="Y34:AL36"/>
    <mergeCell ref="C3:BH5"/>
    <mergeCell ref="H17:BC19"/>
    <mergeCell ref="H20:BC22"/>
    <mergeCell ref="Y24:AE26"/>
    <mergeCell ref="AF24:AL26"/>
    <mergeCell ref="Y30:AL32"/>
  </mergeCells>
  <phoneticPr fontId="5"/>
  <pageMargins left="0.70866141732283472" right="0.70866141732283472" top="0.74803149606299213" bottom="0.74803149606299213" header="0.31496062992125984" footer="0.31496062992125984"/>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87C0-730B-4DEC-9480-11BB6E54D766}">
  <sheetPr codeName="Sheet5"/>
  <dimension ref="B1:X38"/>
  <sheetViews>
    <sheetView showGridLines="0" zoomScaleNormal="100" workbookViewId="0"/>
  </sheetViews>
  <sheetFormatPr defaultColWidth="6.26953125" defaultRowHeight="13.5"/>
  <cols>
    <col min="1" max="1" width="0.90625" style="99" customWidth="1"/>
    <col min="2" max="2" width="6.08984375" style="98" customWidth="1"/>
    <col min="3" max="3" width="6.26953125" style="98"/>
    <col min="4" max="12" width="6.26953125" style="99"/>
    <col min="13" max="15" width="6.26953125" style="101"/>
    <col min="16" max="16" width="6.26953125" style="99"/>
    <col min="17" max="18" width="6.26953125" style="101"/>
    <col min="19" max="16384" width="6.26953125" style="99"/>
  </cols>
  <sheetData>
    <row r="1" spans="2:24">
      <c r="L1" s="100"/>
      <c r="M1" s="100"/>
      <c r="N1" s="100"/>
      <c r="O1" s="100"/>
      <c r="P1" s="100"/>
      <c r="Q1" s="100"/>
      <c r="R1" s="100"/>
      <c r="S1" s="100"/>
      <c r="T1" s="100"/>
      <c r="U1" s="100"/>
    </row>
    <row r="2" spans="2:24">
      <c r="B2" s="281" t="s">
        <v>2</v>
      </c>
      <c r="C2" s="282"/>
      <c r="D2" s="283" t="s">
        <v>3</v>
      </c>
      <c r="E2" s="284"/>
      <c r="F2" s="284"/>
      <c r="G2" s="285"/>
      <c r="H2" s="286" t="s">
        <v>4</v>
      </c>
      <c r="I2" s="287"/>
      <c r="J2" s="288">
        <f t="array" aca="1" ref="J2" ca="1">IF(B8="","",INDIRECT("B"&amp;MAX(INDEX((LEN(B8:B1000)&gt;0)*ROW(B8:B1000),0))))</f>
        <v>1.05</v>
      </c>
      <c r="K2" s="289"/>
      <c r="L2" s="100"/>
      <c r="M2" s="100"/>
      <c r="N2" s="100"/>
      <c r="O2" s="100"/>
      <c r="P2" s="100"/>
      <c r="Q2" s="100"/>
      <c r="R2" s="100"/>
      <c r="S2" s="100"/>
      <c r="T2" s="100"/>
      <c r="U2" s="100"/>
    </row>
    <row r="3" spans="2:24">
      <c r="B3" s="281" t="s">
        <v>5</v>
      </c>
      <c r="C3" s="282"/>
      <c r="D3" s="290" t="s">
        <v>6</v>
      </c>
      <c r="E3" s="291"/>
      <c r="F3" s="291"/>
      <c r="G3" s="292"/>
      <c r="H3" s="286" t="s">
        <v>7</v>
      </c>
      <c r="I3" s="287"/>
      <c r="J3" s="288" t="s">
        <v>8</v>
      </c>
      <c r="K3" s="289"/>
      <c r="L3" s="100"/>
      <c r="M3" s="100"/>
      <c r="N3" s="100"/>
      <c r="O3" s="100"/>
      <c r="P3" s="100"/>
      <c r="Q3" s="100"/>
      <c r="R3" s="100"/>
      <c r="S3" s="100"/>
      <c r="T3" s="100"/>
      <c r="U3" s="100"/>
    </row>
    <row r="4" spans="2:24">
      <c r="B4" s="281" t="s">
        <v>9</v>
      </c>
      <c r="C4" s="282"/>
      <c r="D4" s="283" t="s">
        <v>10</v>
      </c>
      <c r="E4" s="284"/>
      <c r="F4" s="284"/>
      <c r="G4" s="285"/>
      <c r="H4" s="286" t="s">
        <v>11</v>
      </c>
      <c r="I4" s="287"/>
      <c r="J4" s="288" t="s">
        <v>12</v>
      </c>
      <c r="K4" s="289"/>
      <c r="L4" s="100"/>
      <c r="M4" s="100"/>
      <c r="N4" s="100"/>
      <c r="O4" s="100"/>
      <c r="P4" s="100"/>
      <c r="Q4" s="100"/>
      <c r="R4" s="100"/>
      <c r="S4" s="100"/>
      <c r="T4" s="100"/>
      <c r="U4" s="100"/>
    </row>
    <row r="5" spans="2:24">
      <c r="D5" s="101"/>
      <c r="E5" s="101"/>
      <c r="F5" s="101"/>
      <c r="G5" s="101"/>
      <c r="H5" s="100"/>
      <c r="I5" s="100"/>
      <c r="J5" s="102"/>
      <c r="K5" s="102"/>
      <c r="L5" s="100"/>
      <c r="M5" s="100"/>
      <c r="N5" s="103"/>
      <c r="O5" s="103"/>
      <c r="P5" s="103"/>
      <c r="Q5" s="100"/>
      <c r="R5" s="100"/>
      <c r="S5" s="101"/>
      <c r="T5" s="101"/>
      <c r="U5" s="101"/>
    </row>
    <row r="6" spans="2:24">
      <c r="B6" s="294" t="s">
        <v>13</v>
      </c>
      <c r="C6" s="295" t="s">
        <v>14</v>
      </c>
      <c r="D6" s="295"/>
      <c r="E6" s="295"/>
      <c r="F6" s="295"/>
      <c r="G6" s="295" t="s">
        <v>15</v>
      </c>
      <c r="H6" s="295"/>
      <c r="I6" s="295"/>
      <c r="J6" s="295"/>
      <c r="K6" s="295" t="s">
        <v>16</v>
      </c>
      <c r="L6" s="295"/>
      <c r="M6" s="295"/>
      <c r="N6" s="295"/>
      <c r="O6" s="293" t="s">
        <v>17</v>
      </c>
      <c r="P6" s="293"/>
      <c r="Q6" s="293"/>
      <c r="R6" s="293"/>
      <c r="S6" s="293"/>
      <c r="T6" s="293"/>
      <c r="U6" s="293"/>
      <c r="V6" s="293"/>
      <c r="W6" s="293"/>
      <c r="X6" s="293"/>
    </row>
    <row r="7" spans="2:24">
      <c r="B7" s="294"/>
      <c r="C7" s="293" t="s">
        <v>18</v>
      </c>
      <c r="D7" s="293"/>
      <c r="E7" s="293" t="s">
        <v>19</v>
      </c>
      <c r="F7" s="293"/>
      <c r="G7" s="293" t="s">
        <v>20</v>
      </c>
      <c r="H7" s="293"/>
      <c r="I7" s="293" t="s">
        <v>21</v>
      </c>
      <c r="J7" s="293"/>
      <c r="K7" s="293" t="s">
        <v>22</v>
      </c>
      <c r="L7" s="293"/>
      <c r="M7" s="293" t="s">
        <v>23</v>
      </c>
      <c r="N7" s="293"/>
      <c r="O7" s="293"/>
      <c r="P7" s="293"/>
      <c r="Q7" s="293"/>
      <c r="R7" s="293"/>
      <c r="S7" s="293"/>
      <c r="T7" s="293"/>
      <c r="U7" s="293"/>
      <c r="V7" s="293"/>
      <c r="W7" s="293"/>
      <c r="X7" s="293"/>
    </row>
    <row r="8" spans="2:24">
      <c r="B8" s="253">
        <v>0.01</v>
      </c>
      <c r="C8" s="297">
        <v>45195</v>
      </c>
      <c r="D8" s="297"/>
      <c r="E8" s="298" t="s">
        <v>24</v>
      </c>
      <c r="F8" s="298"/>
      <c r="G8" s="297">
        <v>45203</v>
      </c>
      <c r="H8" s="297"/>
      <c r="I8" s="298" t="s">
        <v>25</v>
      </c>
      <c r="J8" s="298"/>
      <c r="K8" s="297">
        <v>45204</v>
      </c>
      <c r="L8" s="297"/>
      <c r="M8" s="298" t="s">
        <v>26</v>
      </c>
      <c r="N8" s="298"/>
      <c r="O8" s="296" t="s">
        <v>27</v>
      </c>
      <c r="P8" s="296"/>
      <c r="Q8" s="296"/>
      <c r="R8" s="296"/>
      <c r="S8" s="296"/>
      <c r="T8" s="296"/>
      <c r="U8" s="296"/>
      <c r="V8" s="296"/>
      <c r="W8" s="296"/>
      <c r="X8" s="296"/>
    </row>
    <row r="9" spans="2:24">
      <c r="B9" s="253">
        <v>0.02</v>
      </c>
      <c r="C9" s="297">
        <v>45216</v>
      </c>
      <c r="D9" s="297"/>
      <c r="E9" s="298" t="s">
        <v>24</v>
      </c>
      <c r="F9" s="298"/>
      <c r="G9" s="297">
        <v>45264</v>
      </c>
      <c r="H9" s="297"/>
      <c r="I9" s="298" t="s">
        <v>25</v>
      </c>
      <c r="J9" s="298"/>
      <c r="K9" s="297">
        <v>45265</v>
      </c>
      <c r="L9" s="297"/>
      <c r="M9" s="298" t="s">
        <v>26</v>
      </c>
      <c r="N9" s="298"/>
      <c r="O9" s="296" t="s">
        <v>28</v>
      </c>
      <c r="P9" s="296"/>
      <c r="Q9" s="296"/>
      <c r="R9" s="296"/>
      <c r="S9" s="296"/>
      <c r="T9" s="296"/>
      <c r="U9" s="296"/>
      <c r="V9" s="296"/>
      <c r="W9" s="296"/>
      <c r="X9" s="296"/>
    </row>
    <row r="10" spans="2:24">
      <c r="B10" s="253">
        <v>0.03</v>
      </c>
      <c r="C10" s="297">
        <v>45264</v>
      </c>
      <c r="D10" s="297"/>
      <c r="E10" s="298" t="s">
        <v>29</v>
      </c>
      <c r="F10" s="298"/>
      <c r="G10" s="297">
        <v>45264</v>
      </c>
      <c r="H10" s="297"/>
      <c r="I10" s="298" t="s">
        <v>25</v>
      </c>
      <c r="J10" s="298"/>
      <c r="K10" s="297">
        <v>45265</v>
      </c>
      <c r="L10" s="297"/>
      <c r="M10" s="298" t="s">
        <v>26</v>
      </c>
      <c r="N10" s="298"/>
      <c r="O10" s="296" t="s">
        <v>30</v>
      </c>
      <c r="P10" s="296"/>
      <c r="Q10" s="296"/>
      <c r="R10" s="296"/>
      <c r="S10" s="296"/>
      <c r="T10" s="296"/>
      <c r="U10" s="296"/>
      <c r="V10" s="296"/>
      <c r="W10" s="296"/>
      <c r="X10" s="296"/>
    </row>
    <row r="11" spans="2:24">
      <c r="B11" s="253">
        <v>0.04</v>
      </c>
      <c r="C11" s="297">
        <v>45266</v>
      </c>
      <c r="D11" s="297"/>
      <c r="E11" s="298" t="s">
        <v>24</v>
      </c>
      <c r="F11" s="298"/>
      <c r="G11" s="297">
        <v>45338</v>
      </c>
      <c r="H11" s="297"/>
      <c r="I11" s="298" t="s">
        <v>25</v>
      </c>
      <c r="J11" s="298"/>
      <c r="K11" s="297"/>
      <c r="L11" s="297"/>
      <c r="M11" s="298"/>
      <c r="N11" s="298"/>
      <c r="O11" s="296" t="s">
        <v>30</v>
      </c>
      <c r="P11" s="296"/>
      <c r="Q11" s="296"/>
      <c r="R11" s="296"/>
      <c r="S11" s="296"/>
      <c r="T11" s="296"/>
      <c r="U11" s="296"/>
      <c r="V11" s="296"/>
      <c r="W11" s="296"/>
      <c r="X11" s="296"/>
    </row>
    <row r="12" spans="2:24" ht="14.25" customHeight="1">
      <c r="B12" s="253">
        <v>0.05</v>
      </c>
      <c r="C12" s="297">
        <v>45315</v>
      </c>
      <c r="D12" s="297"/>
      <c r="E12" s="298" t="s">
        <v>31</v>
      </c>
      <c r="F12" s="298"/>
      <c r="G12" s="297">
        <v>45338</v>
      </c>
      <c r="H12" s="297"/>
      <c r="I12" s="298" t="s">
        <v>25</v>
      </c>
      <c r="J12" s="298"/>
      <c r="K12" s="297"/>
      <c r="L12" s="297"/>
      <c r="M12" s="298"/>
      <c r="N12" s="298"/>
      <c r="O12" s="299" t="s">
        <v>32</v>
      </c>
      <c r="P12" s="296"/>
      <c r="Q12" s="296"/>
      <c r="R12" s="296"/>
      <c r="S12" s="296"/>
      <c r="T12" s="296"/>
      <c r="U12" s="296"/>
      <c r="V12" s="296"/>
      <c r="W12" s="296"/>
      <c r="X12" s="296"/>
    </row>
    <row r="13" spans="2:24">
      <c r="B13" s="253">
        <v>0.06</v>
      </c>
      <c r="C13" s="297">
        <v>45335</v>
      </c>
      <c r="D13" s="297"/>
      <c r="E13" s="298" t="s">
        <v>33</v>
      </c>
      <c r="F13" s="298"/>
      <c r="G13" s="297">
        <v>45338</v>
      </c>
      <c r="H13" s="297"/>
      <c r="I13" s="298" t="s">
        <v>25</v>
      </c>
      <c r="J13" s="298"/>
      <c r="K13" s="297"/>
      <c r="L13" s="297"/>
      <c r="M13" s="298"/>
      <c r="N13" s="298"/>
      <c r="O13" s="296" t="s">
        <v>30</v>
      </c>
      <c r="P13" s="296"/>
      <c r="Q13" s="296"/>
      <c r="R13" s="296"/>
      <c r="S13" s="296"/>
      <c r="T13" s="296"/>
      <c r="U13" s="296"/>
      <c r="V13" s="296"/>
      <c r="W13" s="296"/>
      <c r="X13" s="296"/>
    </row>
    <row r="14" spans="2:24">
      <c r="B14" s="253">
        <v>7.0000000000000007E-2</v>
      </c>
      <c r="C14" s="297">
        <v>45341</v>
      </c>
      <c r="D14" s="297"/>
      <c r="E14" s="298" t="s">
        <v>33</v>
      </c>
      <c r="F14" s="298"/>
      <c r="G14" s="297">
        <v>45341</v>
      </c>
      <c r="H14" s="297"/>
      <c r="I14" s="298" t="s">
        <v>25</v>
      </c>
      <c r="J14" s="298"/>
      <c r="K14" s="297"/>
      <c r="L14" s="297"/>
      <c r="M14" s="298"/>
      <c r="N14" s="298"/>
      <c r="O14" s="296" t="s">
        <v>30</v>
      </c>
      <c r="P14" s="296"/>
      <c r="Q14" s="296"/>
      <c r="R14" s="296"/>
      <c r="S14" s="296"/>
      <c r="T14" s="296"/>
      <c r="U14" s="296"/>
      <c r="V14" s="296"/>
      <c r="W14" s="296"/>
      <c r="X14" s="296"/>
    </row>
    <row r="15" spans="2:24">
      <c r="B15" s="253">
        <v>0.08</v>
      </c>
      <c r="C15" s="297">
        <v>45344</v>
      </c>
      <c r="D15" s="297"/>
      <c r="E15" s="298" t="s">
        <v>24</v>
      </c>
      <c r="F15" s="298"/>
      <c r="G15" s="297">
        <v>45344</v>
      </c>
      <c r="H15" s="297"/>
      <c r="I15" s="298" t="s">
        <v>25</v>
      </c>
      <c r="J15" s="298"/>
      <c r="K15" s="297"/>
      <c r="L15" s="297"/>
      <c r="M15" s="298"/>
      <c r="N15" s="298"/>
      <c r="O15" s="299" t="s">
        <v>32</v>
      </c>
      <c r="P15" s="296"/>
      <c r="Q15" s="296"/>
      <c r="R15" s="296"/>
      <c r="S15" s="296"/>
      <c r="T15" s="296"/>
      <c r="U15" s="296"/>
      <c r="V15" s="296"/>
      <c r="W15" s="296"/>
      <c r="X15" s="296"/>
    </row>
    <row r="16" spans="2:24">
      <c r="B16" s="253">
        <v>1</v>
      </c>
      <c r="C16" s="297"/>
      <c r="D16" s="297"/>
      <c r="E16" s="298"/>
      <c r="F16" s="298"/>
      <c r="G16" s="297"/>
      <c r="H16" s="297"/>
      <c r="I16" s="298"/>
      <c r="J16" s="298"/>
      <c r="K16" s="297">
        <v>45351</v>
      </c>
      <c r="L16" s="297"/>
      <c r="M16" s="298" t="s">
        <v>34</v>
      </c>
      <c r="N16" s="298"/>
      <c r="O16" s="296"/>
      <c r="P16" s="296"/>
      <c r="Q16" s="296"/>
      <c r="R16" s="296"/>
      <c r="S16" s="296"/>
      <c r="T16" s="296"/>
      <c r="U16" s="296"/>
      <c r="V16" s="296"/>
      <c r="W16" s="296"/>
      <c r="X16" s="296"/>
    </row>
    <row r="17" spans="2:24">
      <c r="B17" s="253">
        <v>1.01</v>
      </c>
      <c r="C17" s="297">
        <v>45390</v>
      </c>
      <c r="D17" s="297"/>
      <c r="E17" s="298" t="s">
        <v>35</v>
      </c>
      <c r="F17" s="298"/>
      <c r="G17" s="297"/>
      <c r="H17" s="297"/>
      <c r="I17" s="300"/>
      <c r="J17" s="301"/>
      <c r="K17" s="297"/>
      <c r="L17" s="297"/>
      <c r="M17" s="298"/>
      <c r="N17" s="298"/>
      <c r="O17" s="296" t="s">
        <v>36</v>
      </c>
      <c r="P17" s="296"/>
      <c r="Q17" s="296"/>
      <c r="R17" s="296"/>
      <c r="S17" s="296"/>
      <c r="T17" s="296"/>
      <c r="U17" s="296"/>
      <c r="V17" s="296"/>
      <c r="W17" s="296"/>
      <c r="X17" s="296"/>
    </row>
    <row r="18" spans="2:24">
      <c r="B18" s="253">
        <v>1.02</v>
      </c>
      <c r="C18" s="297">
        <v>45399</v>
      </c>
      <c r="D18" s="297"/>
      <c r="E18" s="298" t="s">
        <v>35</v>
      </c>
      <c r="F18" s="298"/>
      <c r="G18" s="297"/>
      <c r="H18" s="297"/>
      <c r="I18" s="298"/>
      <c r="J18" s="298"/>
      <c r="K18" s="297"/>
      <c r="L18" s="297"/>
      <c r="M18" s="298"/>
      <c r="N18" s="298"/>
      <c r="O18" s="296" t="s">
        <v>28</v>
      </c>
      <c r="P18" s="296"/>
      <c r="Q18" s="296"/>
      <c r="R18" s="296"/>
      <c r="S18" s="296"/>
      <c r="T18" s="296"/>
      <c r="U18" s="296"/>
      <c r="V18" s="296"/>
      <c r="W18" s="296"/>
      <c r="X18" s="296"/>
    </row>
    <row r="19" spans="2:24">
      <c r="B19" s="253">
        <v>1.03</v>
      </c>
      <c r="C19" s="297">
        <v>45406</v>
      </c>
      <c r="D19" s="297"/>
      <c r="E19" s="298" t="s">
        <v>35</v>
      </c>
      <c r="F19" s="298"/>
      <c r="G19" s="297"/>
      <c r="H19" s="297"/>
      <c r="I19" s="298"/>
      <c r="J19" s="298"/>
      <c r="K19" s="297"/>
      <c r="L19" s="297"/>
      <c r="M19" s="298"/>
      <c r="N19" s="298"/>
      <c r="O19" s="296" t="s">
        <v>28</v>
      </c>
      <c r="P19" s="296"/>
      <c r="Q19" s="296"/>
      <c r="R19" s="296"/>
      <c r="S19" s="296"/>
      <c r="T19" s="296"/>
      <c r="U19" s="296"/>
      <c r="V19" s="296"/>
      <c r="W19" s="296"/>
      <c r="X19" s="296"/>
    </row>
    <row r="20" spans="2:24">
      <c r="B20" s="253">
        <v>1.04</v>
      </c>
      <c r="C20" s="297">
        <v>45474</v>
      </c>
      <c r="D20" s="297"/>
      <c r="E20" s="298" t="s">
        <v>29</v>
      </c>
      <c r="F20" s="298"/>
      <c r="G20" s="302"/>
      <c r="H20" s="302"/>
      <c r="I20" s="303"/>
      <c r="J20" s="303"/>
      <c r="K20" s="302"/>
      <c r="L20" s="302"/>
      <c r="M20" s="303"/>
      <c r="N20" s="303"/>
      <c r="O20" s="296" t="s">
        <v>479</v>
      </c>
      <c r="P20" s="296"/>
      <c r="Q20" s="296"/>
      <c r="R20" s="296"/>
      <c r="S20" s="296"/>
      <c r="T20" s="296"/>
      <c r="U20" s="296"/>
      <c r="V20" s="296"/>
      <c r="W20" s="296"/>
      <c r="X20" s="296"/>
    </row>
    <row r="21" spans="2:24">
      <c r="B21" s="253">
        <v>1.05</v>
      </c>
      <c r="C21" s="302">
        <v>45474</v>
      </c>
      <c r="D21" s="302"/>
      <c r="E21" s="303" t="s">
        <v>480</v>
      </c>
      <c r="F21" s="303"/>
      <c r="G21" s="302"/>
      <c r="H21" s="302"/>
      <c r="I21" s="303"/>
      <c r="J21" s="303"/>
      <c r="K21" s="302"/>
      <c r="L21" s="302"/>
      <c r="M21" s="303"/>
      <c r="N21" s="303"/>
      <c r="O21" s="304" t="s">
        <v>481</v>
      </c>
      <c r="P21" s="304"/>
      <c r="Q21" s="304"/>
      <c r="R21" s="304"/>
      <c r="S21" s="304"/>
      <c r="T21" s="304"/>
      <c r="U21" s="304"/>
      <c r="V21" s="304"/>
      <c r="W21" s="304"/>
      <c r="X21" s="304"/>
    </row>
    <row r="22" spans="2:24">
      <c r="B22" s="104"/>
      <c r="C22" s="302"/>
      <c r="D22" s="302"/>
      <c r="E22" s="303"/>
      <c r="F22" s="303"/>
      <c r="G22" s="302"/>
      <c r="H22" s="302"/>
      <c r="I22" s="303"/>
      <c r="J22" s="303"/>
      <c r="K22" s="302"/>
      <c r="L22" s="302"/>
      <c r="M22" s="303"/>
      <c r="N22" s="303"/>
      <c r="O22" s="304"/>
      <c r="P22" s="304"/>
      <c r="Q22" s="304"/>
      <c r="R22" s="304"/>
      <c r="S22" s="304"/>
      <c r="T22" s="304"/>
      <c r="U22" s="304"/>
      <c r="V22" s="304"/>
      <c r="W22" s="304"/>
      <c r="X22" s="304"/>
    </row>
    <row r="23" spans="2:24">
      <c r="B23" s="104"/>
      <c r="C23" s="302"/>
      <c r="D23" s="302"/>
      <c r="E23" s="303"/>
      <c r="F23" s="303"/>
      <c r="G23" s="302"/>
      <c r="H23" s="302"/>
      <c r="I23" s="303"/>
      <c r="J23" s="303"/>
      <c r="K23" s="302"/>
      <c r="L23" s="302"/>
      <c r="M23" s="303"/>
      <c r="N23" s="303"/>
      <c r="O23" s="304"/>
      <c r="P23" s="304"/>
      <c r="Q23" s="304"/>
      <c r="R23" s="304"/>
      <c r="S23" s="304"/>
      <c r="T23" s="304"/>
      <c r="U23" s="304"/>
      <c r="V23" s="304"/>
      <c r="W23" s="304"/>
      <c r="X23" s="304"/>
    </row>
    <row r="24" spans="2:24">
      <c r="B24" s="104"/>
      <c r="C24" s="302"/>
      <c r="D24" s="302"/>
      <c r="E24" s="303"/>
      <c r="F24" s="303"/>
      <c r="G24" s="302"/>
      <c r="H24" s="302"/>
      <c r="I24" s="303"/>
      <c r="J24" s="303"/>
      <c r="K24" s="302"/>
      <c r="L24" s="302"/>
      <c r="M24" s="303"/>
      <c r="N24" s="303"/>
      <c r="O24" s="304"/>
      <c r="P24" s="304"/>
      <c r="Q24" s="304"/>
      <c r="R24" s="304"/>
      <c r="S24" s="304"/>
      <c r="T24" s="304"/>
      <c r="U24" s="304"/>
      <c r="V24" s="304"/>
      <c r="W24" s="304"/>
      <c r="X24" s="304"/>
    </row>
    <row r="25" spans="2:24">
      <c r="B25" s="104"/>
      <c r="C25" s="302"/>
      <c r="D25" s="302"/>
      <c r="E25" s="303"/>
      <c r="F25" s="303"/>
      <c r="G25" s="302"/>
      <c r="H25" s="302"/>
      <c r="I25" s="303"/>
      <c r="J25" s="303"/>
      <c r="K25" s="302"/>
      <c r="L25" s="302"/>
      <c r="M25" s="303"/>
      <c r="N25" s="303"/>
      <c r="O25" s="304"/>
      <c r="P25" s="304"/>
      <c r="Q25" s="304"/>
      <c r="R25" s="304"/>
      <c r="S25" s="304"/>
      <c r="T25" s="304"/>
      <c r="U25" s="304"/>
      <c r="V25" s="304"/>
      <c r="W25" s="304"/>
      <c r="X25" s="304"/>
    </row>
    <row r="26" spans="2:24">
      <c r="B26" s="104"/>
      <c r="C26" s="302"/>
      <c r="D26" s="302"/>
      <c r="E26" s="303"/>
      <c r="F26" s="303"/>
      <c r="G26" s="302"/>
      <c r="H26" s="302"/>
      <c r="I26" s="303"/>
      <c r="J26" s="303"/>
      <c r="K26" s="302"/>
      <c r="L26" s="302"/>
      <c r="M26" s="303"/>
      <c r="N26" s="303"/>
      <c r="O26" s="304"/>
      <c r="P26" s="304"/>
      <c r="Q26" s="304"/>
      <c r="R26" s="304"/>
      <c r="S26" s="304"/>
      <c r="T26" s="304"/>
      <c r="U26" s="304"/>
      <c r="V26" s="304"/>
      <c r="W26" s="304"/>
      <c r="X26" s="304"/>
    </row>
    <row r="27" spans="2:24">
      <c r="B27" s="104"/>
      <c r="C27" s="302"/>
      <c r="D27" s="302"/>
      <c r="E27" s="303"/>
      <c r="F27" s="303"/>
      <c r="G27" s="302"/>
      <c r="H27" s="302"/>
      <c r="I27" s="303"/>
      <c r="J27" s="303"/>
      <c r="K27" s="302"/>
      <c r="L27" s="302"/>
      <c r="M27" s="303"/>
      <c r="N27" s="303"/>
      <c r="O27" s="304"/>
      <c r="P27" s="304"/>
      <c r="Q27" s="304"/>
      <c r="R27" s="304"/>
      <c r="S27" s="304"/>
      <c r="T27" s="304"/>
      <c r="U27" s="304"/>
      <c r="V27" s="304"/>
      <c r="W27" s="304"/>
      <c r="X27" s="304"/>
    </row>
    <row r="28" spans="2:24">
      <c r="B28" s="104"/>
      <c r="C28" s="302"/>
      <c r="D28" s="302"/>
      <c r="E28" s="303"/>
      <c r="F28" s="303"/>
      <c r="G28" s="302"/>
      <c r="H28" s="302"/>
      <c r="I28" s="303"/>
      <c r="J28" s="303"/>
      <c r="K28" s="302"/>
      <c r="L28" s="302"/>
      <c r="M28" s="303"/>
      <c r="N28" s="303"/>
      <c r="O28" s="304"/>
      <c r="P28" s="304"/>
      <c r="Q28" s="304"/>
      <c r="R28" s="304"/>
      <c r="S28" s="304"/>
      <c r="T28" s="304"/>
      <c r="U28" s="304"/>
      <c r="V28" s="304"/>
      <c r="W28" s="304"/>
      <c r="X28" s="304"/>
    </row>
    <row r="29" spans="2:24">
      <c r="B29" s="104"/>
      <c r="C29" s="302"/>
      <c r="D29" s="302"/>
      <c r="E29" s="303"/>
      <c r="F29" s="303"/>
      <c r="G29" s="302"/>
      <c r="H29" s="302"/>
      <c r="I29" s="303"/>
      <c r="J29" s="303"/>
      <c r="K29" s="302"/>
      <c r="L29" s="302"/>
      <c r="M29" s="303"/>
      <c r="N29" s="303"/>
      <c r="O29" s="304"/>
      <c r="P29" s="304"/>
      <c r="Q29" s="304"/>
      <c r="R29" s="304"/>
      <c r="S29" s="304"/>
      <c r="T29" s="304"/>
      <c r="U29" s="304"/>
      <c r="V29" s="304"/>
      <c r="W29" s="304"/>
      <c r="X29" s="304"/>
    </row>
    <row r="30" spans="2:24">
      <c r="B30" s="104"/>
      <c r="C30" s="302"/>
      <c r="D30" s="302"/>
      <c r="E30" s="303"/>
      <c r="F30" s="303"/>
      <c r="G30" s="302"/>
      <c r="H30" s="302"/>
      <c r="I30" s="303"/>
      <c r="J30" s="303"/>
      <c r="K30" s="302"/>
      <c r="L30" s="302"/>
      <c r="M30" s="303"/>
      <c r="N30" s="303"/>
      <c r="O30" s="304"/>
      <c r="P30" s="304"/>
      <c r="Q30" s="304"/>
      <c r="R30" s="304"/>
      <c r="S30" s="304"/>
      <c r="T30" s="304"/>
      <c r="U30" s="304"/>
      <c r="V30" s="304"/>
      <c r="W30" s="304"/>
      <c r="X30" s="304"/>
    </row>
    <row r="31" spans="2:24">
      <c r="B31" s="104"/>
      <c r="C31" s="302"/>
      <c r="D31" s="302"/>
      <c r="E31" s="303"/>
      <c r="F31" s="303"/>
      <c r="G31" s="302"/>
      <c r="H31" s="302"/>
      <c r="I31" s="303"/>
      <c r="J31" s="303"/>
      <c r="K31" s="302"/>
      <c r="L31" s="302"/>
      <c r="M31" s="303"/>
      <c r="N31" s="303"/>
      <c r="O31" s="304"/>
      <c r="P31" s="304"/>
      <c r="Q31" s="304"/>
      <c r="R31" s="304"/>
      <c r="S31" s="304"/>
      <c r="T31" s="304"/>
      <c r="U31" s="304"/>
      <c r="V31" s="304"/>
      <c r="W31" s="304"/>
      <c r="X31" s="304"/>
    </row>
    <row r="32" spans="2:24">
      <c r="B32" s="104"/>
      <c r="C32" s="302"/>
      <c r="D32" s="302"/>
      <c r="E32" s="303"/>
      <c r="F32" s="303"/>
      <c r="G32" s="302"/>
      <c r="H32" s="302"/>
      <c r="I32" s="303"/>
      <c r="J32" s="303"/>
      <c r="K32" s="302"/>
      <c r="L32" s="302"/>
      <c r="M32" s="303"/>
      <c r="N32" s="303"/>
      <c r="O32" s="304"/>
      <c r="P32" s="304"/>
      <c r="Q32" s="304"/>
      <c r="R32" s="304"/>
      <c r="S32" s="304"/>
      <c r="T32" s="304"/>
      <c r="U32" s="304"/>
      <c r="V32" s="304"/>
      <c r="W32" s="304"/>
      <c r="X32" s="304"/>
    </row>
    <row r="33" spans="2:24">
      <c r="B33" s="104"/>
      <c r="C33" s="302"/>
      <c r="D33" s="302"/>
      <c r="E33" s="303"/>
      <c r="F33" s="303"/>
      <c r="G33" s="302"/>
      <c r="H33" s="302"/>
      <c r="I33" s="303"/>
      <c r="J33" s="303"/>
      <c r="K33" s="302"/>
      <c r="L33" s="302"/>
      <c r="M33" s="303"/>
      <c r="N33" s="303"/>
      <c r="O33" s="304"/>
      <c r="P33" s="304"/>
      <c r="Q33" s="304"/>
      <c r="R33" s="304"/>
      <c r="S33" s="304"/>
      <c r="T33" s="304"/>
      <c r="U33" s="304"/>
      <c r="V33" s="304"/>
      <c r="W33" s="304"/>
      <c r="X33" s="304"/>
    </row>
    <row r="34" spans="2:24">
      <c r="B34" s="104"/>
      <c r="C34" s="302"/>
      <c r="D34" s="302"/>
      <c r="E34" s="303"/>
      <c r="F34" s="303"/>
      <c r="G34" s="302"/>
      <c r="H34" s="302"/>
      <c r="I34" s="303"/>
      <c r="J34" s="303"/>
      <c r="K34" s="302"/>
      <c r="L34" s="302"/>
      <c r="M34" s="303"/>
      <c r="N34" s="303"/>
      <c r="O34" s="304"/>
      <c r="P34" s="304"/>
      <c r="Q34" s="304"/>
      <c r="R34" s="304"/>
      <c r="S34" s="304"/>
      <c r="T34" s="304"/>
      <c r="U34" s="304"/>
      <c r="V34" s="304"/>
      <c r="W34" s="304"/>
      <c r="X34" s="304"/>
    </row>
    <row r="35" spans="2:24">
      <c r="B35" s="104"/>
      <c r="C35" s="302"/>
      <c r="D35" s="302"/>
      <c r="E35" s="303"/>
      <c r="F35" s="303"/>
      <c r="G35" s="302"/>
      <c r="H35" s="302"/>
      <c r="I35" s="303"/>
      <c r="J35" s="303"/>
      <c r="K35" s="302"/>
      <c r="L35" s="302"/>
      <c r="M35" s="303"/>
      <c r="N35" s="303"/>
      <c r="O35" s="304"/>
      <c r="P35" s="304"/>
      <c r="Q35" s="304"/>
      <c r="R35" s="304"/>
      <c r="S35" s="304"/>
      <c r="T35" s="304"/>
      <c r="U35" s="304"/>
      <c r="V35" s="304"/>
      <c r="W35" s="304"/>
      <c r="X35" s="304"/>
    </row>
    <row r="36" spans="2:24">
      <c r="B36" s="104"/>
      <c r="C36" s="302"/>
      <c r="D36" s="302"/>
      <c r="E36" s="303"/>
      <c r="F36" s="303"/>
      <c r="G36" s="302"/>
      <c r="H36" s="302"/>
      <c r="I36" s="303"/>
      <c r="J36" s="303"/>
      <c r="K36" s="302"/>
      <c r="L36" s="302"/>
      <c r="M36" s="303"/>
      <c r="N36" s="303"/>
      <c r="O36" s="304"/>
      <c r="P36" s="304"/>
      <c r="Q36" s="304"/>
      <c r="R36" s="304"/>
      <c r="S36" s="304"/>
      <c r="T36" s="304"/>
      <c r="U36" s="304"/>
      <c r="V36" s="304"/>
      <c r="W36" s="304"/>
      <c r="X36" s="304"/>
    </row>
    <row r="37" spans="2:24">
      <c r="B37" s="104"/>
      <c r="C37" s="302"/>
      <c r="D37" s="302"/>
      <c r="E37" s="303"/>
      <c r="F37" s="303"/>
      <c r="G37" s="302"/>
      <c r="H37" s="302"/>
      <c r="I37" s="303"/>
      <c r="J37" s="303"/>
      <c r="K37" s="302"/>
      <c r="L37" s="302"/>
      <c r="M37" s="303"/>
      <c r="N37" s="303"/>
      <c r="O37" s="304"/>
      <c r="P37" s="304"/>
      <c r="Q37" s="304"/>
      <c r="R37" s="304"/>
      <c r="S37" s="304"/>
      <c r="T37" s="304"/>
      <c r="U37" s="304"/>
      <c r="V37" s="304"/>
      <c r="W37" s="304"/>
      <c r="X37" s="304"/>
    </row>
    <row r="38" spans="2:24">
      <c r="B38" s="104"/>
      <c r="C38" s="302"/>
      <c r="D38" s="302"/>
      <c r="E38" s="303"/>
      <c r="F38" s="303"/>
      <c r="G38" s="302"/>
      <c r="H38" s="302"/>
      <c r="I38" s="303"/>
      <c r="J38" s="303"/>
      <c r="K38" s="302"/>
      <c r="L38" s="302"/>
      <c r="M38" s="303"/>
      <c r="N38" s="303"/>
      <c r="O38" s="304"/>
      <c r="P38" s="304"/>
      <c r="Q38" s="304"/>
      <c r="R38" s="304"/>
      <c r="S38" s="304"/>
      <c r="T38" s="304"/>
      <c r="U38" s="304"/>
      <c r="V38" s="304"/>
      <c r="W38" s="304"/>
      <c r="X38" s="304"/>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I8:J8"/>
    <mergeCell ref="K8:L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5"/>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BX233"/>
  <sheetViews>
    <sheetView showGridLines="0" view="pageBreakPreview" topLeftCell="A106" zoomScale="85" zoomScaleNormal="70" zoomScaleSheetLayoutView="85" workbookViewId="0">
      <selection sqref="A1:F2"/>
    </sheetView>
  </sheetViews>
  <sheetFormatPr defaultColWidth="2.6328125" defaultRowHeight="12.75" customHeight="1"/>
  <cols>
    <col min="18" max="18" width="2.6328125" customWidth="1"/>
    <col min="30" max="30" width="2.6328125" customWidth="1"/>
    <col min="67" max="67" width="11.7265625" style="130" bestFit="1" customWidth="1"/>
  </cols>
  <sheetData>
    <row r="1" spans="1:67" s="1" customFormat="1" ht="13.5" customHeight="1">
      <c r="A1" s="312" t="s">
        <v>37</v>
      </c>
      <c r="B1" s="313"/>
      <c r="C1" s="313"/>
      <c r="D1" s="313"/>
      <c r="E1" s="313"/>
      <c r="F1" s="314"/>
      <c r="G1" s="13" t="s">
        <v>38</v>
      </c>
      <c r="H1" s="22"/>
      <c r="I1" s="22"/>
      <c r="J1" s="22"/>
      <c r="K1" s="22"/>
      <c r="L1" s="22"/>
      <c r="M1" s="23"/>
      <c r="N1" s="17" t="s">
        <v>39</v>
      </c>
      <c r="O1" s="18"/>
      <c r="P1" s="18"/>
      <c r="Q1" s="19"/>
      <c r="R1" s="13" t="s">
        <v>40</v>
      </c>
      <c r="S1" s="12"/>
      <c r="T1" s="12"/>
      <c r="U1" s="12"/>
      <c r="V1" s="12"/>
      <c r="W1" s="12"/>
      <c r="X1" s="12"/>
      <c r="Y1" s="12"/>
      <c r="Z1" s="17" t="s">
        <v>41</v>
      </c>
      <c r="AA1" s="18"/>
      <c r="AB1" s="18"/>
      <c r="AC1" s="18"/>
      <c r="AD1" s="13" t="s">
        <v>42</v>
      </c>
      <c r="AE1" s="12"/>
      <c r="AF1" s="12"/>
      <c r="AG1" s="12"/>
      <c r="AH1" s="12"/>
      <c r="AI1" s="12"/>
      <c r="AJ1" s="12"/>
      <c r="AK1" s="12"/>
      <c r="AL1" s="12"/>
      <c r="AM1" s="12"/>
      <c r="AN1" s="12"/>
      <c r="AO1" s="12"/>
      <c r="AP1" s="12"/>
      <c r="AQ1" s="96"/>
      <c r="AR1" s="96"/>
      <c r="AS1" s="96"/>
      <c r="AT1" s="96"/>
      <c r="AU1" s="96"/>
      <c r="AV1" s="97"/>
      <c r="AW1" s="318" t="s">
        <v>43</v>
      </c>
      <c r="AX1" s="319"/>
      <c r="AY1" s="320"/>
      <c r="AZ1" s="13" t="s">
        <v>44</v>
      </c>
      <c r="BA1" s="12"/>
      <c r="BB1" s="12"/>
      <c r="BC1" s="24"/>
      <c r="BD1" s="25"/>
      <c r="BE1" s="318" t="s">
        <v>45</v>
      </c>
      <c r="BF1" s="319"/>
      <c r="BG1" s="320"/>
      <c r="BH1" s="321">
        <v>45195</v>
      </c>
      <c r="BI1" s="322"/>
      <c r="BJ1" s="322"/>
      <c r="BK1" s="323"/>
      <c r="BL1" s="324"/>
      <c r="BM1" s="325"/>
      <c r="BN1" s="326"/>
      <c r="BO1" s="128"/>
    </row>
    <row r="2" spans="1:67" s="1" customFormat="1" ht="13.5" customHeight="1">
      <c r="A2" s="315"/>
      <c r="B2" s="316"/>
      <c r="C2" s="316"/>
      <c r="D2" s="316"/>
      <c r="E2" s="316"/>
      <c r="F2" s="317"/>
      <c r="G2" s="29" t="s">
        <v>46</v>
      </c>
      <c r="H2" s="20"/>
      <c r="I2" s="20"/>
      <c r="J2" s="20"/>
      <c r="K2" s="20"/>
      <c r="L2" s="20"/>
      <c r="M2" s="21"/>
      <c r="N2" s="30" t="s">
        <v>47</v>
      </c>
      <c r="O2" s="15"/>
      <c r="P2" s="15"/>
      <c r="Q2" s="16"/>
      <c r="R2" s="29" t="s">
        <v>48</v>
      </c>
      <c r="S2" s="14"/>
      <c r="T2" s="14"/>
      <c r="U2" s="14"/>
      <c r="V2" s="14"/>
      <c r="W2" s="14"/>
      <c r="X2" s="14"/>
      <c r="Y2" s="14"/>
      <c r="Z2" s="30" t="s">
        <v>49</v>
      </c>
      <c r="AA2" s="15"/>
      <c r="AB2" s="15"/>
      <c r="AC2" s="15"/>
      <c r="AD2" s="29" t="s">
        <v>50</v>
      </c>
      <c r="AE2" s="14"/>
      <c r="AF2" s="14"/>
      <c r="AG2" s="14"/>
      <c r="AH2" s="14"/>
      <c r="AI2" s="14"/>
      <c r="AJ2" s="14"/>
      <c r="AK2" s="14"/>
      <c r="AL2" s="14"/>
      <c r="AM2" s="14"/>
      <c r="AN2" s="14"/>
      <c r="AO2" s="14"/>
      <c r="AP2" s="14"/>
      <c r="AQ2" s="95"/>
      <c r="AR2" s="95"/>
      <c r="AS2" s="95"/>
      <c r="AT2" s="95"/>
      <c r="AU2" s="95"/>
      <c r="AV2" s="95"/>
      <c r="AW2" s="330" t="s">
        <v>51</v>
      </c>
      <c r="AX2" s="331"/>
      <c r="AY2" s="332"/>
      <c r="AZ2" s="153" t="s">
        <v>44</v>
      </c>
      <c r="BA2" s="14"/>
      <c r="BB2" s="14"/>
      <c r="BC2" s="24"/>
      <c r="BD2" s="25"/>
      <c r="BE2" s="330" t="s">
        <v>53</v>
      </c>
      <c r="BF2" s="331"/>
      <c r="BG2" s="332"/>
      <c r="BH2" s="333">
        <v>45474</v>
      </c>
      <c r="BI2" s="334"/>
      <c r="BJ2" s="334"/>
      <c r="BK2" s="335"/>
      <c r="BL2" s="327"/>
      <c r="BM2" s="328"/>
      <c r="BN2" s="329"/>
      <c r="BO2" s="128"/>
    </row>
    <row r="3" spans="1:67"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c r="BO3" s="129"/>
    </row>
    <row r="4" spans="1:67" s="2" customFormat="1" ht="13.5" customHeight="1">
      <c r="B4" s="27" t="s">
        <v>54</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BO4" s="129"/>
    </row>
    <row r="5" spans="1:67" s="2" customFormat="1" ht="13.5" customHeight="1">
      <c r="B5" s="27"/>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BO5" s="129"/>
    </row>
    <row r="6" spans="1:67" ht="13">
      <c r="C6" t="s">
        <v>55</v>
      </c>
    </row>
    <row r="7" spans="1:67" ht="13"/>
    <row r="8" spans="1:67" ht="13">
      <c r="C8" s="35" t="s">
        <v>56</v>
      </c>
      <c r="D8" s="31"/>
      <c r="E8" s="31"/>
      <c r="F8" s="32"/>
      <c r="G8" s="32"/>
      <c r="H8" s="32"/>
      <c r="I8" s="32"/>
      <c r="J8" s="32"/>
      <c r="K8" s="33" t="s">
        <v>57</v>
      </c>
      <c r="L8" s="34"/>
      <c r="M8" s="34"/>
      <c r="N8" s="34"/>
      <c r="O8" s="34"/>
      <c r="P8" s="34"/>
      <c r="Q8" s="34"/>
      <c r="R8" s="34"/>
      <c r="S8" s="34"/>
      <c r="T8" s="34"/>
      <c r="U8" s="34"/>
      <c r="V8" s="34"/>
      <c r="W8" s="35" t="s">
        <v>58</v>
      </c>
      <c r="X8" s="32"/>
      <c r="Y8" s="32"/>
      <c r="Z8" s="31"/>
      <c r="AA8" s="32"/>
      <c r="AB8" s="32"/>
      <c r="AC8" s="32"/>
      <c r="AD8" s="31"/>
      <c r="AE8" s="33" t="s">
        <v>59</v>
      </c>
      <c r="AF8" s="34"/>
      <c r="AG8" s="34"/>
      <c r="AH8" s="34"/>
      <c r="AI8" s="34"/>
      <c r="AJ8" s="34"/>
      <c r="AK8" s="34"/>
      <c r="AL8" s="34"/>
      <c r="AM8" s="34"/>
      <c r="AN8" s="34"/>
      <c r="AO8" s="34"/>
      <c r="AP8" s="36"/>
      <c r="AQ8" s="35" t="s">
        <v>60</v>
      </c>
      <c r="AR8" s="31"/>
      <c r="AS8" s="32"/>
      <c r="AT8" s="32"/>
      <c r="AU8" s="31"/>
      <c r="AV8" s="37"/>
      <c r="AW8" s="33" t="s">
        <v>61</v>
      </c>
      <c r="AX8" s="34"/>
      <c r="AY8" s="8"/>
      <c r="AZ8" s="34"/>
      <c r="BA8" s="8"/>
      <c r="BB8" s="8"/>
      <c r="BC8" s="8"/>
      <c r="BD8" s="8"/>
      <c r="BE8" s="8"/>
      <c r="BF8" s="8"/>
      <c r="BG8" s="8"/>
      <c r="BH8" s="8"/>
      <c r="BI8" s="8"/>
      <c r="BJ8" s="8"/>
      <c r="BK8" s="8"/>
      <c r="BL8" s="8"/>
      <c r="BM8" s="36"/>
    </row>
    <row r="9" spans="1:67" ht="13">
      <c r="C9" s="87" t="s">
        <v>62</v>
      </c>
      <c r="D9" s="38"/>
      <c r="E9" s="38"/>
      <c r="F9" s="38"/>
      <c r="G9" s="38"/>
      <c r="H9" s="38"/>
      <c r="I9" s="38"/>
      <c r="J9" s="39"/>
      <c r="K9" s="123" t="s">
        <v>63</v>
      </c>
      <c r="L9" s="40"/>
      <c r="M9" s="40"/>
      <c r="N9" s="40"/>
      <c r="O9" s="40"/>
      <c r="P9" s="40"/>
      <c r="Q9" s="40"/>
      <c r="R9" s="40"/>
      <c r="S9" s="40"/>
      <c r="T9" s="41"/>
      <c r="U9" s="40"/>
      <c r="V9" s="40"/>
      <c r="W9" s="40"/>
      <c r="X9" s="41"/>
      <c r="Y9" s="40"/>
      <c r="Z9" s="40"/>
      <c r="AA9" s="40"/>
      <c r="AB9" s="40"/>
      <c r="AC9" s="40"/>
      <c r="AD9" s="40"/>
      <c r="AE9" s="40"/>
      <c r="AF9" s="40"/>
      <c r="AG9" s="40"/>
      <c r="AH9" s="41"/>
      <c r="AI9" s="40"/>
      <c r="AJ9" s="40"/>
      <c r="AK9" s="41"/>
      <c r="AL9" s="41"/>
      <c r="AM9" s="40"/>
      <c r="AN9" s="40"/>
      <c r="AO9" s="41"/>
      <c r="AP9" s="40"/>
      <c r="AQ9" s="40"/>
      <c r="AR9" s="40"/>
      <c r="AS9" s="41"/>
      <c r="AT9" s="41"/>
      <c r="AU9" s="41"/>
      <c r="AV9" s="41"/>
      <c r="AW9" s="41"/>
      <c r="AX9" s="41"/>
      <c r="AY9" s="41"/>
      <c r="AZ9" s="41"/>
      <c r="BA9" s="41"/>
      <c r="BB9" s="41"/>
      <c r="BC9" s="41"/>
      <c r="BD9" s="41"/>
      <c r="BE9" s="41"/>
      <c r="BF9" s="41"/>
      <c r="BG9" s="41"/>
      <c r="BH9" s="41"/>
      <c r="BI9" s="41"/>
      <c r="BJ9" s="41"/>
      <c r="BK9" s="41"/>
      <c r="BL9" s="41"/>
      <c r="BM9" s="42"/>
    </row>
    <row r="10" spans="1:67" ht="13">
      <c r="C10" s="43"/>
      <c r="D10" s="44" t="s">
        <v>64</v>
      </c>
      <c r="E10" s="45"/>
      <c r="F10" s="45"/>
      <c r="G10" s="45"/>
      <c r="H10" s="45"/>
      <c r="I10" s="46"/>
      <c r="J10" s="47"/>
      <c r="K10" s="124" t="s">
        <v>65</v>
      </c>
      <c r="L10" s="48"/>
      <c r="M10" s="48"/>
      <c r="N10" s="48"/>
      <c r="O10" s="48"/>
      <c r="P10" s="48"/>
      <c r="Q10" s="48"/>
      <c r="R10" s="48"/>
      <c r="S10" s="48"/>
      <c r="T10" s="48"/>
      <c r="U10" s="48"/>
      <c r="V10" s="48"/>
      <c r="W10" s="48"/>
      <c r="X10" s="48"/>
      <c r="Y10" s="48"/>
      <c r="Z10" s="48"/>
      <c r="AA10" s="48"/>
      <c r="AB10" s="48"/>
      <c r="AC10" s="48"/>
      <c r="AD10" s="48"/>
      <c r="AE10" s="48"/>
      <c r="AF10" s="49"/>
      <c r="AG10" s="48"/>
      <c r="AH10" s="48"/>
      <c r="AI10" s="48"/>
      <c r="AJ10" s="48"/>
      <c r="AK10" s="48"/>
      <c r="AL10" s="48"/>
      <c r="AM10" s="48"/>
      <c r="AN10" s="48"/>
      <c r="AO10" s="48"/>
      <c r="AP10" s="48"/>
      <c r="AQ10" s="48"/>
      <c r="AR10" s="48"/>
      <c r="AS10" s="49"/>
      <c r="AT10" s="48"/>
      <c r="AU10" s="48"/>
      <c r="AV10" s="48"/>
      <c r="AW10" s="48"/>
      <c r="AX10" s="48"/>
      <c r="AY10" s="48"/>
      <c r="AZ10" s="48"/>
      <c r="BA10" s="48"/>
      <c r="BB10" s="48"/>
      <c r="BC10" s="48"/>
      <c r="BD10" s="48"/>
      <c r="BE10" s="48"/>
      <c r="BF10" s="48"/>
      <c r="BG10" s="48"/>
      <c r="BH10" s="48"/>
      <c r="BI10" s="48"/>
      <c r="BJ10" s="48"/>
      <c r="BK10" s="48"/>
      <c r="BL10" s="48"/>
      <c r="BM10" s="50"/>
    </row>
    <row r="11" spans="1:67" ht="13">
      <c r="C11" s="43"/>
      <c r="D11" s="51" t="s">
        <v>66</v>
      </c>
      <c r="E11" s="52"/>
      <c r="F11" s="53"/>
      <c r="G11" s="53"/>
      <c r="H11" s="53"/>
      <c r="I11" s="53"/>
      <c r="J11" s="54"/>
      <c r="K11" s="125" t="s">
        <v>67</v>
      </c>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6"/>
    </row>
    <row r="12" spans="1:67" ht="13">
      <c r="C12" s="43"/>
      <c r="D12" s="57"/>
      <c r="E12" s="58"/>
      <c r="F12" s="59"/>
      <c r="G12" s="59"/>
      <c r="H12" s="59"/>
      <c r="I12" s="59"/>
      <c r="J12" s="60"/>
      <c r="K12" s="126" t="s">
        <v>68</v>
      </c>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2"/>
    </row>
    <row r="13" spans="1:67" ht="13">
      <c r="C13" s="43"/>
      <c r="D13" s="57"/>
      <c r="E13" s="58"/>
      <c r="F13" s="59"/>
      <c r="G13" s="59"/>
      <c r="H13" s="59"/>
      <c r="I13" s="59"/>
      <c r="J13" s="60"/>
      <c r="K13" s="126" t="s">
        <v>69</v>
      </c>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2"/>
    </row>
    <row r="14" spans="1:67" ht="13">
      <c r="C14" s="43"/>
      <c r="D14" s="44" t="s">
        <v>70</v>
      </c>
      <c r="E14" s="46"/>
      <c r="F14" s="45"/>
      <c r="G14" s="45"/>
      <c r="H14" s="45"/>
      <c r="I14" s="45"/>
      <c r="J14" s="63"/>
      <c r="K14" s="88" t="s">
        <v>71</v>
      </c>
      <c r="L14" s="64"/>
      <c r="M14" s="64"/>
      <c r="N14" s="64"/>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5"/>
    </row>
    <row r="15" spans="1:67" ht="13">
      <c r="C15" s="66"/>
      <c r="D15" s="67" t="s">
        <v>72</v>
      </c>
      <c r="E15" s="68"/>
      <c r="F15" s="68"/>
      <c r="G15" s="68"/>
      <c r="H15" s="68"/>
      <c r="I15" s="69"/>
      <c r="J15" s="70"/>
      <c r="K15" s="71" t="s">
        <v>73</v>
      </c>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3"/>
      <c r="AT15" s="72"/>
      <c r="AU15" s="72"/>
      <c r="AV15" s="72"/>
      <c r="AW15" s="72"/>
      <c r="AX15" s="72"/>
      <c r="AY15" s="72"/>
      <c r="AZ15" s="72"/>
      <c r="BA15" s="72"/>
      <c r="BB15" s="72"/>
      <c r="BC15" s="72"/>
      <c r="BD15" s="72"/>
      <c r="BE15" s="72"/>
      <c r="BF15" s="72"/>
      <c r="BG15" s="72"/>
      <c r="BH15" s="72"/>
      <c r="BI15" s="72"/>
      <c r="BJ15" s="72"/>
      <c r="BK15" s="72"/>
      <c r="BL15" s="72"/>
      <c r="BM15" s="74"/>
    </row>
    <row r="16" spans="1:67" ht="13">
      <c r="C16" s="80" t="s">
        <v>74</v>
      </c>
      <c r="D16" s="81"/>
      <c r="E16" s="82"/>
      <c r="F16" s="83"/>
      <c r="G16" s="83"/>
      <c r="H16" s="83"/>
      <c r="I16" s="83"/>
      <c r="J16" s="84"/>
      <c r="K16" s="91" t="s">
        <v>75</v>
      </c>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6"/>
      <c r="BO16" s="152" t="s">
        <v>76</v>
      </c>
    </row>
    <row r="17" spans="2:76" ht="13">
      <c r="C17" s="146" t="s">
        <v>77</v>
      </c>
      <c r="D17" s="51"/>
      <c r="E17" s="52"/>
      <c r="F17" s="53"/>
      <c r="G17" s="53"/>
      <c r="H17" s="53"/>
      <c r="I17" s="53"/>
      <c r="J17" s="54"/>
      <c r="K17" s="151" t="s">
        <v>78</v>
      </c>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5"/>
      <c r="BO17" s="152" t="s">
        <v>79</v>
      </c>
      <c r="BX17" s="152" t="s">
        <v>80</v>
      </c>
    </row>
    <row r="18" spans="2:76" ht="13">
      <c r="C18" s="147"/>
      <c r="D18" s="148"/>
      <c r="E18" s="149"/>
      <c r="F18" s="148"/>
      <c r="G18" s="148"/>
      <c r="H18" s="148"/>
      <c r="I18" s="148"/>
      <c r="J18" s="150"/>
      <c r="K18" s="151" t="s">
        <v>81</v>
      </c>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5"/>
      <c r="BO18" s="152" t="s">
        <v>79</v>
      </c>
      <c r="BX18" s="152" t="s">
        <v>80</v>
      </c>
    </row>
    <row r="19" spans="2:76" ht="13">
      <c r="C19" s="75" t="s">
        <v>82</v>
      </c>
      <c r="D19" s="44"/>
      <c r="E19" s="46"/>
      <c r="F19" s="45"/>
      <c r="G19" s="45"/>
      <c r="H19" s="45"/>
      <c r="I19" s="45"/>
      <c r="J19" s="63"/>
      <c r="K19" s="88" t="s">
        <v>83</v>
      </c>
      <c r="L19" s="64"/>
      <c r="M19" s="64"/>
      <c r="N19" s="64"/>
      <c r="O19" s="64"/>
      <c r="P19" s="64"/>
      <c r="Q19" s="64"/>
      <c r="R19" s="64"/>
      <c r="S19" s="64"/>
      <c r="T19" s="64"/>
      <c r="U19" s="64"/>
      <c r="V19" s="64"/>
      <c r="W19" s="64"/>
      <c r="X19" s="64"/>
      <c r="Y19" s="64"/>
      <c r="Z19" s="256"/>
      <c r="AA19" s="256"/>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5"/>
      <c r="BO19" s="152" t="s">
        <v>84</v>
      </c>
    </row>
    <row r="20" spans="2:76" ht="13">
      <c r="C20" s="145" t="s">
        <v>85</v>
      </c>
      <c r="D20" s="44"/>
      <c r="E20" s="46"/>
      <c r="F20" s="45"/>
      <c r="G20" s="45"/>
      <c r="H20" s="45"/>
      <c r="I20" s="45"/>
      <c r="J20" s="63"/>
      <c r="K20" s="151" t="s">
        <v>86</v>
      </c>
      <c r="L20" s="64"/>
      <c r="M20" s="64"/>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5"/>
      <c r="BO20" s="152" t="s">
        <v>79</v>
      </c>
    </row>
    <row r="21" spans="2:76" ht="13">
      <c r="C21" s="75" t="s">
        <v>87</v>
      </c>
      <c r="D21" s="51"/>
      <c r="E21" s="52"/>
      <c r="F21" s="53"/>
      <c r="G21" s="53"/>
      <c r="H21" s="53"/>
      <c r="I21" s="53"/>
      <c r="J21" s="54"/>
      <c r="K21" s="89" t="s">
        <v>88</v>
      </c>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6"/>
    </row>
    <row r="22" spans="2:76" ht="13">
      <c r="C22" s="76" t="s">
        <v>89</v>
      </c>
      <c r="D22" s="67"/>
      <c r="E22" s="69"/>
      <c r="F22" s="68"/>
      <c r="G22" s="68"/>
      <c r="H22" s="68"/>
      <c r="I22" s="68"/>
      <c r="J22" s="77"/>
      <c r="K22" s="90" t="s">
        <v>90</v>
      </c>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8"/>
      <c r="AW22" s="78"/>
      <c r="AX22" s="78"/>
      <c r="AY22" s="78"/>
      <c r="AZ22" s="78"/>
      <c r="BA22" s="78"/>
      <c r="BB22" s="78"/>
      <c r="BC22" s="78"/>
      <c r="BD22" s="78"/>
      <c r="BE22" s="78"/>
      <c r="BF22" s="78"/>
      <c r="BG22" s="78"/>
      <c r="BH22" s="78"/>
      <c r="BI22" s="78"/>
      <c r="BJ22" s="78"/>
      <c r="BK22" s="78"/>
      <c r="BL22" s="78"/>
      <c r="BM22" s="79"/>
    </row>
    <row r="23" spans="2:76" ht="13"/>
    <row r="24" spans="2:76" s="5" customFormat="1" ht="13">
      <c r="B24" s="28" t="s">
        <v>91</v>
      </c>
      <c r="C24"/>
      <c r="D24"/>
      <c r="E24"/>
      <c r="F24"/>
      <c r="G24"/>
      <c r="H24"/>
      <c r="I24"/>
      <c r="J24"/>
      <c r="K24"/>
      <c r="L24"/>
      <c r="M24" s="6"/>
      <c r="N24" s="6"/>
      <c r="O24" s="6"/>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BM24" s="6"/>
      <c r="BO24" s="131"/>
    </row>
    <row r="25" spans="2:76" s="5" customFormat="1" ht="13">
      <c r="B25" s="9"/>
      <c r="C25"/>
      <c r="D25"/>
      <c r="E25"/>
      <c r="F25"/>
      <c r="G25"/>
      <c r="H25"/>
      <c r="I25"/>
      <c r="J25"/>
      <c r="K25"/>
      <c r="L25"/>
      <c r="M25" s="6"/>
      <c r="N25" s="6"/>
      <c r="O25" s="6"/>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BM25" s="6"/>
      <c r="BO25" s="131"/>
    </row>
    <row r="26" spans="2:76" s="5" customFormat="1" ht="13">
      <c r="B26" s="9"/>
      <c r="C26"/>
      <c r="D26" t="s">
        <v>92</v>
      </c>
      <c r="E26"/>
      <c r="F26"/>
      <c r="G26"/>
      <c r="H26"/>
      <c r="I26"/>
      <c r="J26"/>
      <c r="K26"/>
      <c r="L26"/>
      <c r="M26" s="6"/>
      <c r="N26" s="6"/>
      <c r="O26" s="6"/>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BM26" s="6"/>
      <c r="BO26" s="131"/>
    </row>
    <row r="27" spans="2:76" s="5" customFormat="1" ht="13">
      <c r="B27" s="9"/>
      <c r="C27"/>
      <c r="D27"/>
      <c r="E27"/>
      <c r="F27"/>
      <c r="G27"/>
      <c r="H27"/>
      <c r="I27"/>
      <c r="J27"/>
      <c r="K27"/>
      <c r="L27"/>
      <c r="M27" s="6"/>
      <c r="N27" s="6"/>
      <c r="O27" s="6"/>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BM27" s="6"/>
      <c r="BO27" s="131"/>
    </row>
    <row r="28" spans="2:76" s="5" customFormat="1" ht="13">
      <c r="B28" s="9"/>
      <c r="C28"/>
      <c r="D28"/>
      <c r="E28"/>
      <c r="F28"/>
      <c r="G28"/>
      <c r="H28"/>
      <c r="I28"/>
      <c r="J28"/>
      <c r="K28"/>
      <c r="L28"/>
      <c r="M28" s="6"/>
      <c r="N28" s="6"/>
      <c r="O28" s="6"/>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BM28" s="6"/>
      <c r="BO28" s="131" t="s">
        <v>93</v>
      </c>
    </row>
    <row r="29" spans="2:76" s="5" customFormat="1" ht="13">
      <c r="B29" s="9"/>
      <c r="C29"/>
      <c r="D29"/>
      <c r="E29"/>
      <c r="F29"/>
      <c r="G29"/>
      <c r="H29"/>
      <c r="I29"/>
      <c r="J29"/>
      <c r="K29"/>
      <c r="L29"/>
      <c r="M29" s="6"/>
      <c r="N29" s="6"/>
      <c r="O29" s="6"/>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BM29" s="6"/>
      <c r="BO29" s="131" t="s">
        <v>94</v>
      </c>
    </row>
    <row r="30" spans="2:76" s="5" customFormat="1" ht="13">
      <c r="B30" s="9"/>
      <c r="C30"/>
      <c r="D30"/>
      <c r="E30"/>
      <c r="F30"/>
      <c r="G30"/>
      <c r="H30"/>
      <c r="I30"/>
      <c r="J30"/>
      <c r="K30"/>
      <c r="L30"/>
      <c r="M30" s="6"/>
      <c r="N30" s="6"/>
      <c r="O30" s="6"/>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BM30" s="6"/>
      <c r="BO30" s="131" t="s">
        <v>95</v>
      </c>
    </row>
    <row r="31" spans="2:76" s="5" customFormat="1" ht="13">
      <c r="B31" s="9"/>
      <c r="C31"/>
      <c r="D31"/>
      <c r="E31"/>
      <c r="F31"/>
      <c r="G31"/>
      <c r="H31"/>
      <c r="I31"/>
      <c r="J31"/>
      <c r="K31"/>
      <c r="L31"/>
      <c r="M31" s="6"/>
      <c r="N31" s="6"/>
      <c r="O31" s="6"/>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BM31" s="6"/>
      <c r="BO31" s="131" t="s">
        <v>96</v>
      </c>
    </row>
    <row r="32" spans="2:76" s="5" customFormat="1" ht="13">
      <c r="B32" s="9"/>
      <c r="C32"/>
      <c r="D32"/>
      <c r="E32"/>
      <c r="F32"/>
      <c r="G32"/>
      <c r="H32"/>
      <c r="I32"/>
      <c r="J32"/>
      <c r="K32"/>
      <c r="L32"/>
      <c r="M32" s="6"/>
      <c r="N32" s="6"/>
      <c r="O32" s="6"/>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BM32" s="6"/>
      <c r="BO32" s="137" t="s">
        <v>97</v>
      </c>
    </row>
    <row r="33" spans="2:67" s="5" customFormat="1" ht="13">
      <c r="B33" s="9"/>
      <c r="C33"/>
      <c r="D33"/>
      <c r="E33"/>
      <c r="F33"/>
      <c r="G33"/>
      <c r="H33"/>
      <c r="I33"/>
      <c r="J33"/>
      <c r="K33"/>
      <c r="L33"/>
      <c r="M33" s="6"/>
      <c r="N33" s="6"/>
      <c r="O33" s="6"/>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BM33" s="6"/>
      <c r="BO33" s="131" t="s">
        <v>98</v>
      </c>
    </row>
    <row r="34" spans="2:67" s="5" customFormat="1" ht="13">
      <c r="B34" s="9"/>
      <c r="C34"/>
      <c r="D34"/>
      <c r="E34"/>
      <c r="F34"/>
      <c r="G34"/>
      <c r="H34"/>
      <c r="I34"/>
      <c r="J34"/>
      <c r="K34"/>
      <c r="L34"/>
      <c r="M34" s="6"/>
      <c r="N34" s="6"/>
      <c r="O34" s="6"/>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BM34" s="6"/>
      <c r="BO34" s="131" t="s">
        <v>99</v>
      </c>
    </row>
    <row r="35" spans="2:67" s="5" customFormat="1" ht="13">
      <c r="B35" s="9"/>
      <c r="C35"/>
      <c r="D35"/>
      <c r="E35"/>
      <c r="F35"/>
      <c r="G35"/>
      <c r="H35"/>
      <c r="I35"/>
      <c r="J35"/>
      <c r="K35"/>
      <c r="L35"/>
      <c r="M35" s="6"/>
      <c r="N35" s="6"/>
      <c r="O35" s="6"/>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BM35" s="6"/>
      <c r="BO35" s="131"/>
    </row>
    <row r="36" spans="2:67" s="5" customFormat="1" ht="13">
      <c r="B36" s="9"/>
      <c r="C36"/>
      <c r="D36"/>
      <c r="E36"/>
      <c r="F36"/>
      <c r="G36"/>
      <c r="H36"/>
      <c r="I36"/>
      <c r="J36"/>
      <c r="K36"/>
      <c r="L36"/>
      <c r="M36" s="6"/>
      <c r="N36" s="6"/>
      <c r="O36" s="6"/>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BM36" s="6"/>
      <c r="BO36" s="131"/>
    </row>
    <row r="37" spans="2:67" s="5" customFormat="1" ht="13">
      <c r="B37" s="9"/>
      <c r="C37"/>
      <c r="D37"/>
      <c r="E37"/>
      <c r="F37"/>
      <c r="G37"/>
      <c r="H37"/>
      <c r="I37"/>
      <c r="J37"/>
      <c r="K37"/>
      <c r="L37"/>
      <c r="M37" s="6"/>
      <c r="N37" s="6"/>
      <c r="O37" s="6"/>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BM37" s="6"/>
      <c r="BO37" s="131"/>
    </row>
    <row r="38" spans="2:67" s="5" customFormat="1" ht="13">
      <c r="B38" s="9"/>
      <c r="C38"/>
      <c r="D38"/>
      <c r="E38"/>
      <c r="F38"/>
      <c r="G38"/>
      <c r="H38"/>
      <c r="I38"/>
      <c r="J38"/>
      <c r="K38"/>
      <c r="L38"/>
      <c r="M38" s="6"/>
      <c r="N38" s="6"/>
      <c r="O38" s="6"/>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BM38" s="6"/>
      <c r="BO38" s="131"/>
    </row>
    <row r="39" spans="2:67" s="5" customFormat="1" ht="13">
      <c r="B39" s="9"/>
      <c r="C39"/>
      <c r="D39"/>
      <c r="E39"/>
      <c r="F39"/>
      <c r="G39"/>
      <c r="H39"/>
      <c r="I39"/>
      <c r="J39"/>
      <c r="K39"/>
      <c r="L39"/>
      <c r="M39" s="6"/>
      <c r="N39" s="6"/>
      <c r="O39" s="6"/>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BM39" s="6"/>
      <c r="BO39" s="131"/>
    </row>
    <row r="40" spans="2:67" s="5" customFormat="1" ht="13">
      <c r="B40" s="9"/>
      <c r="C40"/>
      <c r="D40"/>
      <c r="E40"/>
      <c r="F40"/>
      <c r="G40"/>
      <c r="H40"/>
      <c r="I40"/>
      <c r="J40"/>
      <c r="K40"/>
      <c r="L40"/>
      <c r="M40" s="6"/>
      <c r="N40" s="6"/>
      <c r="O40" s="6"/>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BM40" s="6"/>
      <c r="BO40" s="131"/>
    </row>
    <row r="41" spans="2:67" s="5" customFormat="1" ht="13">
      <c r="B41" s="9"/>
      <c r="C41"/>
      <c r="D41"/>
      <c r="E41"/>
      <c r="F41"/>
      <c r="G41"/>
      <c r="H41"/>
      <c r="I41"/>
      <c r="J41"/>
      <c r="K41"/>
      <c r="L41"/>
      <c r="M41" s="6"/>
      <c r="N41" s="6"/>
      <c r="O41" s="6"/>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BM41" s="6"/>
      <c r="BO41" s="152" t="s">
        <v>76</v>
      </c>
    </row>
    <row r="42" spans="2:67" s="5" customFormat="1" ht="13">
      <c r="B42" s="9"/>
      <c r="C42"/>
      <c r="D42"/>
      <c r="E42"/>
      <c r="F42"/>
      <c r="G42"/>
      <c r="H42"/>
      <c r="I42"/>
      <c r="J42"/>
      <c r="K42"/>
      <c r="L42"/>
      <c r="M42" s="6"/>
      <c r="N42" s="6"/>
      <c r="O42" s="6"/>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BM42" s="6"/>
      <c r="BO42" s="131"/>
    </row>
    <row r="43" spans="2:67" s="5" customFormat="1" ht="13">
      <c r="B43" s="9"/>
      <c r="C43"/>
      <c r="D43"/>
      <c r="E43"/>
      <c r="F43"/>
      <c r="G43"/>
      <c r="H43"/>
      <c r="I43"/>
      <c r="J43"/>
      <c r="K43"/>
      <c r="L43"/>
      <c r="M43" s="6"/>
      <c r="N43" s="6"/>
      <c r="O43" s="6"/>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BM43" s="6"/>
      <c r="BO43" s="131"/>
    </row>
    <row r="44" spans="2:67" s="5" customFormat="1" ht="13">
      <c r="B44" s="9"/>
      <c r="C44"/>
      <c r="D44"/>
      <c r="E44"/>
      <c r="F44"/>
      <c r="G44"/>
      <c r="H44"/>
      <c r="I44"/>
      <c r="J44"/>
      <c r="K44"/>
      <c r="L44"/>
      <c r="M44" s="6"/>
      <c r="N44" s="6"/>
      <c r="O44" s="6"/>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BM44" s="6"/>
      <c r="BO44" s="131"/>
    </row>
    <row r="45" spans="2:67" s="5" customFormat="1" ht="13">
      <c r="B45" s="9"/>
      <c r="C45"/>
      <c r="D45"/>
      <c r="E45"/>
      <c r="F45"/>
      <c r="G45"/>
      <c r="H45"/>
      <c r="I45"/>
      <c r="J45"/>
      <c r="K45"/>
      <c r="L45"/>
      <c r="M45" s="6"/>
      <c r="N45" s="6"/>
      <c r="O45" s="6"/>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BM45" s="6"/>
      <c r="BO45" s="131"/>
    </row>
    <row r="46" spans="2:67" s="5" customFormat="1" ht="13">
      <c r="B46" s="9"/>
      <c r="C46"/>
      <c r="D46"/>
      <c r="E46"/>
      <c r="F46"/>
      <c r="G46"/>
      <c r="H46"/>
      <c r="I46"/>
      <c r="J46"/>
      <c r="K46"/>
      <c r="L46"/>
      <c r="M46" s="6"/>
      <c r="N46" s="6"/>
      <c r="O46" s="6"/>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BM46" s="6"/>
      <c r="BO46" s="131"/>
    </row>
    <row r="47" spans="2:67" s="5" customFormat="1" ht="13">
      <c r="B47" s="9"/>
      <c r="C47"/>
      <c r="D47"/>
      <c r="E47"/>
      <c r="F47"/>
      <c r="G47"/>
      <c r="H47"/>
      <c r="I47"/>
      <c r="J47"/>
      <c r="K47"/>
      <c r="L47"/>
      <c r="M47" s="6"/>
      <c r="N47" s="6"/>
      <c r="O47" s="6"/>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BM47" s="6"/>
      <c r="BO47" s="131"/>
    </row>
    <row r="48" spans="2:67" s="5" customFormat="1" ht="13">
      <c r="B48" s="9"/>
      <c r="C48"/>
      <c r="D48"/>
      <c r="E48"/>
      <c r="F48"/>
      <c r="G48"/>
      <c r="H48"/>
      <c r="I48"/>
      <c r="J48"/>
      <c r="K48"/>
      <c r="L48"/>
      <c r="M48" s="6"/>
      <c r="N48" s="6"/>
      <c r="O48" s="6"/>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BM48" s="6"/>
      <c r="BO48" s="131"/>
    </row>
    <row r="49" spans="2:67" s="5" customFormat="1" ht="13">
      <c r="B49" s="9"/>
      <c r="C49"/>
      <c r="D49"/>
      <c r="E49"/>
      <c r="F49"/>
      <c r="G49"/>
      <c r="H49"/>
      <c r="I49"/>
      <c r="J49"/>
      <c r="K49"/>
      <c r="L49"/>
      <c r="M49" s="6"/>
      <c r="N49" s="6"/>
      <c r="O49" s="6"/>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BM49" s="6"/>
      <c r="BO49" s="131"/>
    </row>
    <row r="50" spans="2:67" s="5" customFormat="1" ht="13">
      <c r="B50" s="9"/>
      <c r="C50"/>
      <c r="D50"/>
      <c r="E50"/>
      <c r="F50"/>
      <c r="G50"/>
      <c r="H50"/>
      <c r="I50"/>
      <c r="J50"/>
      <c r="K50"/>
      <c r="L50"/>
      <c r="M50" s="6"/>
      <c r="N50" s="6"/>
      <c r="O50" s="6"/>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BM50" s="6"/>
      <c r="BO50" s="131"/>
    </row>
    <row r="51" spans="2:67" s="5" customFormat="1" ht="13">
      <c r="B51" s="9"/>
      <c r="C51"/>
      <c r="D51"/>
      <c r="E51"/>
      <c r="F51"/>
      <c r="G51"/>
      <c r="H51"/>
      <c r="I51"/>
      <c r="J51"/>
      <c r="K51"/>
      <c r="L51"/>
      <c r="M51" s="6"/>
      <c r="N51" s="6"/>
      <c r="O51" s="6"/>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BM51" s="6"/>
      <c r="BO51" s="131"/>
    </row>
    <row r="52" spans="2:67" s="5" customFormat="1" ht="13">
      <c r="B52" s="9"/>
      <c r="C52"/>
      <c r="D52"/>
      <c r="E52"/>
      <c r="F52"/>
      <c r="G52"/>
      <c r="H52"/>
      <c r="I52"/>
      <c r="J52"/>
      <c r="K52"/>
      <c r="L52"/>
      <c r="M52" s="6"/>
      <c r="N52" s="6"/>
      <c r="O52" s="6"/>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BM52" s="6"/>
      <c r="BO52" s="131"/>
    </row>
    <row r="53" spans="2:67" s="5" customFormat="1" ht="13">
      <c r="B53" s="9"/>
      <c r="C53"/>
      <c r="D53"/>
      <c r="E53"/>
      <c r="F53"/>
      <c r="G53"/>
      <c r="H53"/>
      <c r="I53"/>
      <c r="J53"/>
      <c r="K53"/>
      <c r="L53"/>
      <c r="M53" s="6"/>
      <c r="N53" s="6"/>
      <c r="O53" s="6"/>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BM53" s="6"/>
      <c r="BO53" s="131"/>
    </row>
    <row r="54" spans="2:67" s="5" customFormat="1" ht="13">
      <c r="B54" s="9"/>
      <c r="C54"/>
      <c r="D54"/>
      <c r="E54"/>
      <c r="F54"/>
      <c r="G54"/>
      <c r="H54"/>
      <c r="I54"/>
      <c r="J54"/>
      <c r="K54"/>
      <c r="L54"/>
      <c r="M54" s="6"/>
      <c r="N54" s="6"/>
      <c r="O54" s="6"/>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BM54" s="6"/>
      <c r="BO54" s="131"/>
    </row>
    <row r="55" spans="2:67" s="5" customFormat="1" ht="13">
      <c r="B55" s="9"/>
      <c r="C55"/>
      <c r="D55"/>
      <c r="E55"/>
      <c r="F55"/>
      <c r="G55"/>
      <c r="H55"/>
      <c r="I55"/>
      <c r="J55"/>
      <c r="K55"/>
      <c r="L55"/>
      <c r="M55" s="6"/>
      <c r="N55" s="6"/>
      <c r="O55" s="6"/>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BM55" s="6"/>
      <c r="BO55" s="131"/>
    </row>
    <row r="56" spans="2:67" s="5" customFormat="1" ht="13">
      <c r="B56" s="9"/>
      <c r="C56"/>
      <c r="D56"/>
      <c r="E56"/>
      <c r="F56"/>
      <c r="G56"/>
      <c r="H56"/>
      <c r="I56"/>
      <c r="J56"/>
      <c r="K56"/>
      <c r="L56"/>
      <c r="M56" s="6"/>
      <c r="N56" s="6"/>
      <c r="O56" s="6"/>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BM56" s="6"/>
      <c r="BO56" s="131"/>
    </row>
    <row r="57" spans="2:67" s="5" customFormat="1" ht="13">
      <c r="B57" s="9"/>
      <c r="C57"/>
      <c r="D57"/>
      <c r="E57"/>
      <c r="F57"/>
      <c r="G57"/>
      <c r="H57"/>
      <c r="I57"/>
      <c r="J57"/>
      <c r="K57"/>
      <c r="L57"/>
      <c r="M57" s="6"/>
      <c r="N57" s="6"/>
      <c r="O57" s="6"/>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BM57" s="6"/>
      <c r="BO57" s="131"/>
    </row>
    <row r="58" spans="2:67" s="5" customFormat="1" ht="13">
      <c r="B58" s="9"/>
      <c r="C58"/>
      <c r="D58"/>
      <c r="E58"/>
      <c r="F58"/>
      <c r="G58"/>
      <c r="H58"/>
      <c r="I58"/>
      <c r="J58"/>
      <c r="K58"/>
      <c r="L58"/>
      <c r="M58" s="6"/>
      <c r="N58" s="6"/>
      <c r="O58" s="6"/>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BM58" s="6"/>
      <c r="BO58" s="131"/>
    </row>
    <row r="59" spans="2:67" s="5" customFormat="1" ht="13">
      <c r="B59" s="9"/>
      <c r="C59"/>
      <c r="D59"/>
      <c r="E59"/>
      <c r="F59"/>
      <c r="G59"/>
      <c r="H59"/>
      <c r="I59"/>
      <c r="J59"/>
      <c r="K59"/>
      <c r="L59"/>
      <c r="M59" s="6"/>
      <c r="N59" s="6"/>
      <c r="O59" s="6"/>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BM59" s="6"/>
      <c r="BO59" s="131"/>
    </row>
    <row r="60" spans="2:67" s="5" customFormat="1" ht="13">
      <c r="B60" s="9"/>
      <c r="C60"/>
      <c r="D60"/>
      <c r="E60"/>
      <c r="F60"/>
      <c r="G60"/>
      <c r="H60"/>
      <c r="I60"/>
      <c r="J60"/>
      <c r="K60"/>
      <c r="L60"/>
      <c r="M60" s="6"/>
      <c r="N60" s="6"/>
      <c r="O60" s="6"/>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BM60" s="6"/>
      <c r="BO60" s="131"/>
    </row>
    <row r="61" spans="2:67" s="5" customFormat="1" ht="13">
      <c r="B61" s="9"/>
      <c r="C61"/>
      <c r="D61"/>
      <c r="E61"/>
      <c r="F61"/>
      <c r="G61"/>
      <c r="H61"/>
      <c r="I61"/>
      <c r="J61"/>
      <c r="K61"/>
      <c r="L61"/>
      <c r="M61" s="6"/>
      <c r="N61" s="6"/>
      <c r="O61" s="6"/>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BM61" s="6"/>
      <c r="BO61" s="131"/>
    </row>
    <row r="62" spans="2:67" s="5" customFormat="1" ht="13">
      <c r="B62" s="9"/>
      <c r="C62"/>
      <c r="D62"/>
      <c r="E62"/>
      <c r="F62"/>
      <c r="G62"/>
      <c r="H62"/>
      <c r="I62"/>
      <c r="J62"/>
      <c r="K62"/>
      <c r="L62"/>
      <c r="M62" s="6"/>
      <c r="N62" s="6"/>
      <c r="O62" s="6"/>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BM62" s="6"/>
      <c r="BO62" s="131"/>
    </row>
    <row r="63" spans="2:67" s="5" customFormat="1" ht="13">
      <c r="B63" s="9"/>
      <c r="C63"/>
      <c r="D63"/>
      <c r="E63"/>
      <c r="F63"/>
      <c r="G63"/>
      <c r="H63"/>
      <c r="I63"/>
      <c r="J63"/>
      <c r="K63"/>
      <c r="L63"/>
      <c r="M63" s="6"/>
      <c r="N63" s="6"/>
      <c r="O63" s="6"/>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BM63" s="6"/>
      <c r="BO63" s="131"/>
    </row>
    <row r="64" spans="2:67" s="5" customFormat="1" ht="13">
      <c r="B64" s="9"/>
      <c r="C64"/>
      <c r="D64"/>
      <c r="E64"/>
      <c r="F64"/>
      <c r="G64"/>
      <c r="H64"/>
      <c r="I64"/>
      <c r="J64"/>
      <c r="K64"/>
      <c r="L64"/>
      <c r="M64" s="6"/>
      <c r="N64" s="6"/>
      <c r="O64" s="6"/>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BM64" s="6"/>
      <c r="BO64" s="131"/>
    </row>
    <row r="65" spans="2:67" s="5" customFormat="1" ht="13">
      <c r="B65" s="9"/>
      <c r="C65"/>
      <c r="D65"/>
      <c r="E65"/>
      <c r="F65"/>
      <c r="G65"/>
      <c r="H65"/>
      <c r="I65"/>
      <c r="J65"/>
      <c r="K65"/>
      <c r="L65"/>
      <c r="M65" s="6"/>
      <c r="N65" s="6"/>
      <c r="O65" s="6"/>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BM65" s="6"/>
      <c r="BO65" s="131"/>
    </row>
    <row r="74" spans="2:67" s="5" customFormat="1" ht="13">
      <c r="B74" s="9"/>
      <c r="C74"/>
      <c r="D74"/>
      <c r="E74"/>
      <c r="F74"/>
      <c r="G74"/>
      <c r="H74"/>
      <c r="I74"/>
      <c r="J74"/>
      <c r="K74"/>
      <c r="L74"/>
      <c r="M74" s="6"/>
      <c r="N74" s="6"/>
      <c r="O74" s="6"/>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BM74" s="6"/>
      <c r="BO74" s="131"/>
    </row>
    <row r="75" spans="2:67" s="5" customFormat="1" ht="13">
      <c r="B75" s="9"/>
      <c r="C75"/>
      <c r="D75"/>
      <c r="E75"/>
      <c r="F75"/>
      <c r="G75"/>
      <c r="H75"/>
      <c r="I75"/>
      <c r="J75"/>
      <c r="K75"/>
      <c r="L75"/>
      <c r="M75" s="6"/>
      <c r="N75" s="6"/>
      <c r="O75" s="6"/>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BM75" s="6"/>
      <c r="BO75" s="131"/>
    </row>
    <row r="76" spans="2:67" s="5" customFormat="1" ht="13">
      <c r="B76" s="9"/>
      <c r="C76"/>
      <c r="D76"/>
      <c r="E76"/>
      <c r="F76"/>
      <c r="G76"/>
      <c r="H76"/>
      <c r="I76"/>
      <c r="J76"/>
      <c r="K76"/>
      <c r="L76"/>
      <c r="M76" s="6"/>
      <c r="N76" s="6"/>
      <c r="O76" s="6"/>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BM76" s="6"/>
      <c r="BO76" s="131"/>
    </row>
    <row r="77" spans="2:67" s="5" customFormat="1" ht="13">
      <c r="B77" s="9"/>
      <c r="C77"/>
      <c r="D77"/>
      <c r="E77"/>
      <c r="F77"/>
      <c r="G77"/>
      <c r="H77"/>
      <c r="I77"/>
      <c r="J77"/>
      <c r="K77"/>
      <c r="L77"/>
      <c r="M77" s="6"/>
      <c r="N77" s="6"/>
      <c r="O77" s="6"/>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BM77" s="6"/>
      <c r="BO77" s="131"/>
    </row>
    <row r="78" spans="2:67" s="5" customFormat="1" ht="13">
      <c r="B78" s="9"/>
      <c r="C78"/>
      <c r="D78"/>
      <c r="E78"/>
      <c r="F78"/>
      <c r="G78"/>
      <c r="H78"/>
      <c r="I78"/>
      <c r="J78"/>
      <c r="K78"/>
      <c r="L78"/>
      <c r="M78" s="6"/>
      <c r="N78" s="6"/>
      <c r="O78" s="6"/>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BM78" s="6"/>
      <c r="BO78" s="131"/>
    </row>
    <row r="79" spans="2:67" s="5" customFormat="1" ht="13">
      <c r="B79" s="9"/>
      <c r="C79"/>
      <c r="D79"/>
      <c r="E79"/>
      <c r="F79"/>
      <c r="G79"/>
      <c r="H79"/>
      <c r="I79"/>
      <c r="J79"/>
      <c r="K79"/>
      <c r="L79"/>
      <c r="M79" s="6"/>
      <c r="N79" s="6"/>
      <c r="O79" s="6"/>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BM79" s="6"/>
      <c r="BO79" s="131"/>
    </row>
    <row r="80" spans="2:67" s="5" customFormat="1" ht="13">
      <c r="B80" s="9"/>
      <c r="C80"/>
      <c r="D80"/>
      <c r="E80"/>
      <c r="F80"/>
      <c r="G80"/>
      <c r="H80"/>
      <c r="I80"/>
      <c r="J80"/>
      <c r="K80"/>
      <c r="L80"/>
      <c r="M80" s="6"/>
      <c r="N80" s="6"/>
      <c r="O80" s="6"/>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BM80" s="6"/>
      <c r="BO80" s="131"/>
    </row>
    <row r="81" spans="2:67" s="5" customFormat="1" ht="13">
      <c r="B81" s="9"/>
      <c r="C81"/>
      <c r="D81"/>
      <c r="E81"/>
      <c r="F81"/>
      <c r="G81"/>
      <c r="H81"/>
      <c r="I81"/>
      <c r="J81"/>
      <c r="K81"/>
      <c r="L81"/>
      <c r="M81" s="6"/>
      <c r="N81" s="6"/>
      <c r="O81" s="6"/>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BM81" s="6"/>
      <c r="BO81" s="131"/>
    </row>
    <row r="82" spans="2:67" s="5" customFormat="1" ht="13">
      <c r="B82" s="9"/>
      <c r="C82"/>
      <c r="D82"/>
      <c r="E82"/>
      <c r="F82"/>
      <c r="G82"/>
      <c r="H82"/>
      <c r="I82"/>
      <c r="J82"/>
      <c r="K82"/>
      <c r="L82"/>
      <c r="M82" s="6"/>
      <c r="N82" s="6"/>
      <c r="O82" s="6"/>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BM82" s="6"/>
      <c r="BO82" s="131"/>
    </row>
    <row r="83" spans="2:67" s="5" customFormat="1" ht="13">
      <c r="B83" s="9"/>
      <c r="C83"/>
      <c r="D83"/>
      <c r="E83"/>
      <c r="F83"/>
      <c r="G83"/>
      <c r="H83"/>
      <c r="I83"/>
      <c r="J83"/>
      <c r="K83"/>
      <c r="L83"/>
      <c r="M83" s="6"/>
      <c r="N83" s="6"/>
      <c r="O83" s="6"/>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BM83" s="6"/>
      <c r="BO83" s="131"/>
    </row>
    <row r="84" spans="2:67" s="5" customFormat="1" ht="13">
      <c r="B84" s="9"/>
      <c r="C84"/>
      <c r="D84"/>
      <c r="E84"/>
      <c r="F84"/>
      <c r="G84"/>
      <c r="H84"/>
      <c r="I84"/>
      <c r="J84"/>
      <c r="K84"/>
      <c r="L84"/>
      <c r="M84" s="6"/>
      <c r="N84" s="6"/>
      <c r="O84" s="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BM84" s="6"/>
      <c r="BO84" s="131"/>
    </row>
    <row r="85" spans="2:67" s="5" customFormat="1" ht="13">
      <c r="B85" s="9"/>
      <c r="C85"/>
      <c r="D85"/>
      <c r="E85"/>
      <c r="F85"/>
      <c r="G85"/>
      <c r="H85"/>
      <c r="I85"/>
      <c r="J85"/>
      <c r="K85"/>
      <c r="L85"/>
      <c r="M85" s="6"/>
      <c r="N85" s="6"/>
      <c r="O85" s="6"/>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BM85" s="6"/>
      <c r="BO85" s="131"/>
    </row>
    <row r="86" spans="2:67" s="5" customFormat="1" ht="13">
      <c r="B86" s="9"/>
      <c r="C86"/>
      <c r="D86"/>
      <c r="E86"/>
      <c r="F86"/>
      <c r="G86"/>
      <c r="H86"/>
      <c r="I86"/>
      <c r="J86"/>
      <c r="K86"/>
      <c r="L86"/>
      <c r="M86" s="6"/>
      <c r="N86" s="6"/>
      <c r="O86" s="6"/>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BM86" s="6"/>
      <c r="BO86" s="131"/>
    </row>
    <row r="93" spans="2:67" ht="12.75" customHeight="1">
      <c r="D93" t="s">
        <v>100</v>
      </c>
      <c r="BO93" s="154" t="s">
        <v>101</v>
      </c>
    </row>
    <row r="165" spans="3:3" ht="12.75" customHeight="1">
      <c r="C165" s="185" t="s">
        <v>102</v>
      </c>
    </row>
    <row r="197" spans="4:65" ht="12.75" customHeight="1">
      <c r="D197" s="305" t="s">
        <v>103</v>
      </c>
      <c r="E197" s="306"/>
      <c r="F197" s="306"/>
      <c r="G197" s="306"/>
      <c r="H197" s="306"/>
      <c r="I197" s="306"/>
      <c r="J197" s="306"/>
      <c r="K197" s="306"/>
      <c r="L197" s="306"/>
      <c r="M197" s="306"/>
      <c r="N197" s="306"/>
      <c r="O197" s="306"/>
      <c r="P197" s="306"/>
      <c r="Q197" s="306"/>
      <c r="R197" s="306"/>
      <c r="S197" s="306"/>
      <c r="T197" s="306"/>
      <c r="U197" s="306"/>
      <c r="V197" s="306"/>
      <c r="W197" s="306"/>
      <c r="X197" s="306"/>
      <c r="Y197" s="306"/>
      <c r="Z197" s="306"/>
      <c r="AA197" s="306"/>
      <c r="AB197" s="306"/>
      <c r="AC197" s="306"/>
      <c r="AD197" s="306"/>
      <c r="AE197" s="306"/>
      <c r="AF197" s="306"/>
      <c r="AG197" s="306"/>
      <c r="AH197" s="306"/>
      <c r="AI197" s="306"/>
      <c r="AJ197" s="306"/>
      <c r="AK197" s="306"/>
      <c r="AL197" s="306"/>
      <c r="AM197" s="306"/>
      <c r="AN197" s="306"/>
      <c r="AO197" s="306"/>
      <c r="AP197" s="307"/>
      <c r="AQ197" s="186" t="s">
        <v>104</v>
      </c>
      <c r="AR197" s="187"/>
      <c r="AS197" s="187"/>
      <c r="AT197" s="187"/>
      <c r="AU197" s="187"/>
      <c r="AV197" s="187"/>
      <c r="AW197" s="187"/>
      <c r="AX197" s="187"/>
      <c r="AY197" s="187"/>
      <c r="AZ197" s="187"/>
      <c r="BA197" s="186" t="s">
        <v>105</v>
      </c>
      <c r="BB197" s="187"/>
      <c r="BC197" s="187"/>
      <c r="BD197" s="187"/>
      <c r="BE197" s="187"/>
      <c r="BF197" s="187"/>
      <c r="BG197" s="187"/>
      <c r="BH197" s="187"/>
      <c r="BI197" s="187"/>
      <c r="BJ197" s="188" t="s">
        <v>106</v>
      </c>
      <c r="BK197" s="188" t="s">
        <v>107</v>
      </c>
      <c r="BL197" s="188" t="s">
        <v>108</v>
      </c>
      <c r="BM197" s="188" t="s">
        <v>109</v>
      </c>
    </row>
    <row r="198" spans="4:65" ht="12.75" customHeight="1">
      <c r="D198" s="189"/>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1"/>
      <c r="AQ198" s="218" t="s">
        <v>110</v>
      </c>
      <c r="AR198" s="192"/>
      <c r="AS198" s="192"/>
      <c r="AT198" s="192"/>
      <c r="AU198" s="192"/>
      <c r="AV198" s="192"/>
      <c r="AW198" s="192"/>
      <c r="AX198" s="192"/>
      <c r="AY198" s="192"/>
      <c r="AZ198" s="193"/>
      <c r="BA198" s="218" t="s">
        <v>111</v>
      </c>
      <c r="BB198" s="192"/>
      <c r="BC198" s="192"/>
      <c r="BD198" s="192"/>
      <c r="BE198" s="192"/>
      <c r="BF198" s="192"/>
      <c r="BG198" s="192"/>
      <c r="BH198" s="192"/>
      <c r="BI198" s="193"/>
      <c r="BJ198" s="194"/>
      <c r="BK198" s="194" t="s">
        <v>112</v>
      </c>
      <c r="BL198" s="194"/>
      <c r="BM198" s="195"/>
    </row>
    <row r="199" spans="4:65" ht="12.75" customHeight="1">
      <c r="D199" s="219"/>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c r="AA199" s="220"/>
      <c r="AB199" s="220"/>
      <c r="AC199" s="220"/>
      <c r="AD199" s="220"/>
      <c r="AE199" s="220"/>
      <c r="AF199" s="220"/>
      <c r="AG199" s="220"/>
      <c r="AH199" s="220"/>
      <c r="AI199" s="220"/>
      <c r="AJ199" s="220"/>
      <c r="AK199" s="220"/>
      <c r="AL199" s="220"/>
      <c r="AM199" s="220"/>
      <c r="AN199" s="220"/>
      <c r="AO199" s="220"/>
      <c r="AP199" s="196"/>
      <c r="AQ199" s="197" t="s">
        <v>113</v>
      </c>
      <c r="AR199" s="198"/>
      <c r="AS199" s="198"/>
      <c r="AT199" s="198"/>
      <c r="AU199" s="198"/>
      <c r="AV199" s="198"/>
      <c r="AW199" s="198"/>
      <c r="AX199" s="198"/>
      <c r="AY199" s="198"/>
      <c r="AZ199" s="199"/>
      <c r="BA199" s="197" t="s">
        <v>114</v>
      </c>
      <c r="BB199" s="198"/>
      <c r="BC199" s="198"/>
      <c r="BD199" s="198"/>
      <c r="BE199" s="198"/>
      <c r="BF199" s="198"/>
      <c r="BG199" s="198"/>
      <c r="BH199" s="198"/>
      <c r="BI199" s="199"/>
      <c r="BJ199" s="200"/>
      <c r="BK199" s="200" t="s">
        <v>112</v>
      </c>
      <c r="BL199" s="200"/>
      <c r="BM199" s="201"/>
    </row>
    <row r="200" spans="4:65" ht="12.75" customHeight="1">
      <c r="D200" s="219"/>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c r="AA200" s="220"/>
      <c r="AB200" s="220"/>
      <c r="AC200" s="220"/>
      <c r="AD200" s="220"/>
      <c r="AE200" s="220"/>
      <c r="AF200" s="220"/>
      <c r="AG200" s="220"/>
      <c r="AH200" s="220"/>
      <c r="AI200" s="220"/>
      <c r="AJ200" s="220"/>
      <c r="AK200" s="220"/>
      <c r="AL200" s="220"/>
      <c r="AM200" s="220"/>
      <c r="AN200" s="220"/>
      <c r="AO200" s="220"/>
      <c r="AP200" s="196"/>
      <c r="AQ200" s="197" t="s">
        <v>115</v>
      </c>
      <c r="AR200" s="198"/>
      <c r="AS200" s="198"/>
      <c r="AT200" s="198"/>
      <c r="AU200" s="198"/>
      <c r="AV200" s="198"/>
      <c r="AW200" s="198"/>
      <c r="AX200" s="198"/>
      <c r="AY200" s="198"/>
      <c r="AZ200" s="199"/>
      <c r="BA200" s="197" t="s">
        <v>116</v>
      </c>
      <c r="BB200" s="198"/>
      <c r="BC200" s="198"/>
      <c r="BD200" s="198"/>
      <c r="BE200" s="198"/>
      <c r="BF200" s="198"/>
      <c r="BG200" s="198"/>
      <c r="BH200" s="198"/>
      <c r="BI200" s="199"/>
      <c r="BJ200" s="200"/>
      <c r="BK200" s="200" t="s">
        <v>112</v>
      </c>
      <c r="BL200" s="200"/>
      <c r="BM200" s="201"/>
    </row>
    <row r="201" spans="4:65" ht="12.75" customHeight="1">
      <c r="D201" s="219"/>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c r="AA201" s="220"/>
      <c r="AB201" s="220"/>
      <c r="AC201" s="220"/>
      <c r="AD201" s="220"/>
      <c r="AE201" s="220"/>
      <c r="AF201" s="220"/>
      <c r="AG201" s="220"/>
      <c r="AH201" s="220"/>
      <c r="AI201" s="220"/>
      <c r="AJ201" s="220"/>
      <c r="AK201" s="220"/>
      <c r="AL201" s="220"/>
      <c r="AM201" s="220"/>
      <c r="AN201" s="220"/>
      <c r="AO201" s="220"/>
      <c r="AP201" s="196"/>
      <c r="AQ201" s="210" t="s">
        <v>117</v>
      </c>
      <c r="AR201" s="207"/>
      <c r="AS201" s="207"/>
      <c r="AT201" s="207"/>
      <c r="AU201" s="207"/>
      <c r="AV201" s="207"/>
      <c r="AW201" s="207"/>
      <c r="AX201" s="207"/>
      <c r="AY201" s="207"/>
      <c r="AZ201" s="208"/>
      <c r="BA201" s="210" t="s">
        <v>118</v>
      </c>
      <c r="BB201" s="198"/>
      <c r="BC201" s="198"/>
      <c r="BD201" s="198"/>
      <c r="BE201" s="198"/>
      <c r="BF201" s="198"/>
      <c r="BG201" s="198"/>
      <c r="BH201" s="198"/>
      <c r="BI201" s="199"/>
      <c r="BJ201" s="200"/>
      <c r="BK201" s="200" t="s">
        <v>112</v>
      </c>
      <c r="BL201" s="200"/>
      <c r="BM201" s="201"/>
    </row>
    <row r="202" spans="4:65" ht="12.75" customHeight="1">
      <c r="D202" s="308"/>
      <c r="E202" s="309"/>
      <c r="F202" s="309"/>
      <c r="G202" s="202"/>
      <c r="H202" s="203"/>
      <c r="I202" s="203"/>
      <c r="J202" s="203"/>
      <c r="K202" s="203"/>
      <c r="L202" s="203"/>
      <c r="M202" s="204"/>
      <c r="N202" s="202"/>
      <c r="O202" s="202"/>
      <c r="P202" s="202"/>
      <c r="Q202" s="202"/>
      <c r="R202" s="202"/>
      <c r="S202" s="202"/>
      <c r="T202" s="202"/>
      <c r="U202" s="203"/>
      <c r="V202" s="203"/>
      <c r="W202" s="203"/>
      <c r="X202" s="203"/>
      <c r="Y202" s="203"/>
      <c r="Z202" s="204"/>
      <c r="AA202" s="202"/>
      <c r="AB202" s="202"/>
      <c r="AC202" s="202"/>
      <c r="AD202" s="202"/>
      <c r="AE202" s="202"/>
      <c r="AF202" s="202"/>
      <c r="AG202" s="202"/>
      <c r="AH202" s="202"/>
      <c r="AI202" s="202"/>
      <c r="AJ202" s="202"/>
      <c r="AK202" s="202"/>
      <c r="AL202" s="202"/>
      <c r="AM202" s="202"/>
      <c r="AN202" s="202"/>
      <c r="AO202" s="202"/>
      <c r="AP202" s="205"/>
      <c r="AQ202" s="210" t="s">
        <v>119</v>
      </c>
      <c r="AR202" s="207"/>
      <c r="AS202" s="207"/>
      <c r="AT202" s="207"/>
      <c r="AU202" s="207"/>
      <c r="AV202" s="207"/>
      <c r="AW202" s="207"/>
      <c r="AX202" s="207"/>
      <c r="AY202" s="207"/>
      <c r="AZ202" s="208"/>
      <c r="BA202" s="210" t="s">
        <v>120</v>
      </c>
      <c r="BB202" s="198"/>
      <c r="BC202" s="198"/>
      <c r="BD202" s="198"/>
      <c r="BE202" s="198"/>
      <c r="BF202" s="198"/>
      <c r="BG202" s="198"/>
      <c r="BH202" s="198"/>
      <c r="BI202" s="199"/>
      <c r="BJ202" s="200"/>
      <c r="BK202" s="200" t="s">
        <v>112</v>
      </c>
      <c r="BL202" s="200"/>
      <c r="BM202" s="201"/>
    </row>
    <row r="203" spans="4:65" ht="12.75" customHeight="1">
      <c r="D203" s="308"/>
      <c r="E203" s="309"/>
      <c r="F203" s="309"/>
      <c r="G203" s="202"/>
      <c r="H203" s="203"/>
      <c r="I203" s="203"/>
      <c r="J203" s="203"/>
      <c r="K203" s="203"/>
      <c r="L203" s="203"/>
      <c r="M203" s="204"/>
      <c r="N203" s="202"/>
      <c r="O203" s="202"/>
      <c r="P203" s="202"/>
      <c r="Q203" s="202"/>
      <c r="R203" s="202"/>
      <c r="S203" s="202"/>
      <c r="T203" s="202"/>
      <c r="U203" s="203"/>
      <c r="V203" s="203"/>
      <c r="W203" s="203"/>
      <c r="X203" s="203"/>
      <c r="Y203" s="203"/>
      <c r="Z203" s="204"/>
      <c r="AA203" s="202"/>
      <c r="AB203" s="202"/>
      <c r="AC203" s="202"/>
      <c r="AD203" s="202"/>
      <c r="AE203" s="202"/>
      <c r="AF203" s="202"/>
      <c r="AG203" s="202"/>
      <c r="AH203" s="202"/>
      <c r="AI203" s="202"/>
      <c r="AJ203" s="202"/>
      <c r="AK203" s="202"/>
      <c r="AL203" s="202"/>
      <c r="AM203" s="202"/>
      <c r="AN203" s="202"/>
      <c r="AO203" s="202"/>
      <c r="AP203" s="205"/>
      <c r="AQ203" s="210" t="s">
        <v>121</v>
      </c>
      <c r="AR203" s="207"/>
      <c r="AS203" s="207"/>
      <c r="AT203" s="207"/>
      <c r="AU203" s="207"/>
      <c r="AV203" s="207"/>
      <c r="AW203" s="207"/>
      <c r="AX203" s="207"/>
      <c r="AY203" s="207"/>
      <c r="AZ203" s="208"/>
      <c r="BA203" s="210" t="s">
        <v>122</v>
      </c>
      <c r="BB203" s="207"/>
      <c r="BC203" s="207"/>
      <c r="BD203" s="207"/>
      <c r="BE203" s="207"/>
      <c r="BF203" s="207"/>
      <c r="BG203" s="207"/>
      <c r="BH203" s="207"/>
      <c r="BI203" s="208"/>
      <c r="BJ203" s="209"/>
      <c r="BK203" s="200" t="s">
        <v>112</v>
      </c>
      <c r="BL203" s="200"/>
      <c r="BM203" s="201"/>
    </row>
    <row r="204" spans="4:65" ht="12.75" customHeight="1">
      <c r="D204" s="219"/>
      <c r="E204" s="220"/>
      <c r="F204" s="220"/>
      <c r="G204" s="202"/>
      <c r="H204" s="203"/>
      <c r="I204" s="203"/>
      <c r="J204" s="203"/>
      <c r="K204" s="203"/>
      <c r="L204" s="203"/>
      <c r="M204" s="204"/>
      <c r="N204" s="202"/>
      <c r="O204" s="202"/>
      <c r="P204" s="202"/>
      <c r="Q204" s="202"/>
      <c r="R204" s="202"/>
      <c r="S204" s="202"/>
      <c r="T204" s="202"/>
      <c r="U204" s="203"/>
      <c r="V204" s="203"/>
      <c r="W204" s="203"/>
      <c r="X204" s="203"/>
      <c r="Y204" s="203"/>
      <c r="Z204" s="204"/>
      <c r="AA204" s="202"/>
      <c r="AB204" s="202"/>
      <c r="AC204" s="202"/>
      <c r="AD204" s="202"/>
      <c r="AE204" s="202"/>
      <c r="AF204" s="202"/>
      <c r="AG204" s="202"/>
      <c r="AH204" s="202"/>
      <c r="AI204" s="202"/>
      <c r="AJ204" s="202"/>
      <c r="AK204" s="202"/>
      <c r="AL204" s="202"/>
      <c r="AM204" s="202"/>
      <c r="AN204" s="202"/>
      <c r="AO204" s="202"/>
      <c r="AP204" s="205"/>
      <c r="AQ204" s="206" t="s">
        <v>123</v>
      </c>
      <c r="AR204" s="211"/>
      <c r="AS204" s="211"/>
      <c r="AT204" s="211"/>
      <c r="AU204" s="211"/>
      <c r="AV204" s="211"/>
      <c r="AW204" s="211"/>
      <c r="AX204" s="211"/>
      <c r="AY204" s="211"/>
      <c r="AZ204" s="212"/>
      <c r="BA204" s="206" t="s">
        <v>124</v>
      </c>
      <c r="BB204" s="207"/>
      <c r="BC204" s="207"/>
      <c r="BD204" s="207"/>
      <c r="BE204" s="207"/>
      <c r="BF204" s="207"/>
      <c r="BG204" s="207"/>
      <c r="BH204" s="207"/>
      <c r="BI204" s="208"/>
      <c r="BJ204" s="209"/>
      <c r="BK204" s="200" t="s">
        <v>112</v>
      </c>
      <c r="BL204" s="209"/>
      <c r="BM204" s="208"/>
    </row>
    <row r="205" spans="4:65" ht="12.75" customHeight="1">
      <c r="D205" s="219"/>
      <c r="E205" s="220"/>
      <c r="F205" s="220"/>
      <c r="G205" s="202"/>
      <c r="H205" s="203"/>
      <c r="I205" s="203"/>
      <c r="J205" s="203"/>
      <c r="K205" s="203"/>
      <c r="L205" s="203"/>
      <c r="M205" s="204"/>
      <c r="N205" s="202"/>
      <c r="O205" s="202"/>
      <c r="P205" s="202"/>
      <c r="Q205" s="202"/>
      <c r="R205" s="202"/>
      <c r="S205" s="202"/>
      <c r="T205" s="202"/>
      <c r="U205" s="203"/>
      <c r="V205" s="203"/>
      <c r="W205" s="203"/>
      <c r="X205" s="203"/>
      <c r="Y205" s="203"/>
      <c r="Z205" s="204"/>
      <c r="AA205" s="202"/>
      <c r="AB205" s="202"/>
      <c r="AC205" s="202"/>
      <c r="AD205" s="202"/>
      <c r="AE205" s="202"/>
      <c r="AF205" s="202"/>
      <c r="AG205" s="202"/>
      <c r="AH205" s="202"/>
      <c r="AI205" s="202"/>
      <c r="AJ205" s="202"/>
      <c r="AK205" s="202"/>
      <c r="AL205" s="202"/>
      <c r="AM205" s="202"/>
      <c r="AN205" s="202"/>
      <c r="AO205" s="202"/>
      <c r="AP205" s="205"/>
      <c r="AQ205" s="206" t="s">
        <v>125</v>
      </c>
      <c r="AR205" s="211"/>
      <c r="AS205" s="211"/>
      <c r="AT205" s="211"/>
      <c r="AU205" s="211"/>
      <c r="AV205" s="211"/>
      <c r="AW205" s="211"/>
      <c r="AX205" s="211"/>
      <c r="AY205" s="211"/>
      <c r="AZ205" s="212"/>
      <c r="BA205" s="206" t="s">
        <v>126</v>
      </c>
      <c r="BB205" s="211"/>
      <c r="BC205" s="211"/>
      <c r="BD205" s="211"/>
      <c r="BE205" s="211"/>
      <c r="BF205" s="211"/>
      <c r="BG205" s="211"/>
      <c r="BH205" s="211"/>
      <c r="BI205" s="212"/>
      <c r="BJ205" s="213"/>
      <c r="BK205" s="200" t="s">
        <v>112</v>
      </c>
      <c r="BL205" s="209"/>
      <c r="BM205" s="208"/>
    </row>
    <row r="206" spans="4:65" ht="12.75" customHeight="1">
      <c r="D206" s="219"/>
      <c r="E206" s="220"/>
      <c r="F206" s="220"/>
      <c r="G206" s="202"/>
      <c r="H206" s="203"/>
      <c r="I206" s="203"/>
      <c r="J206" s="203"/>
      <c r="K206" s="203"/>
      <c r="L206" s="203"/>
      <c r="M206" s="204"/>
      <c r="N206" s="202"/>
      <c r="O206" s="202"/>
      <c r="P206" s="202"/>
      <c r="Q206" s="202"/>
      <c r="R206" s="202"/>
      <c r="S206" s="202"/>
      <c r="T206" s="202"/>
      <c r="U206" s="203"/>
      <c r="V206" s="220"/>
      <c r="W206" s="203"/>
      <c r="X206" s="203"/>
      <c r="Y206" s="203"/>
      <c r="Z206" s="204"/>
      <c r="AA206" s="202"/>
      <c r="AB206" s="202"/>
      <c r="AC206" s="202"/>
      <c r="AD206" s="202"/>
      <c r="AE206" s="202"/>
      <c r="AF206" s="202"/>
      <c r="AG206" s="202"/>
      <c r="AH206" s="202"/>
      <c r="AI206" s="202"/>
      <c r="AJ206" s="202"/>
      <c r="AK206" s="202"/>
      <c r="AL206" s="202"/>
      <c r="AM206" s="202"/>
      <c r="AN206" s="202"/>
      <c r="AO206" s="202"/>
      <c r="AP206" s="205"/>
      <c r="AQ206" s="206"/>
      <c r="AR206" s="211"/>
      <c r="AS206" s="211"/>
      <c r="AT206" s="211"/>
      <c r="AU206" s="211"/>
      <c r="AV206" s="211"/>
      <c r="AW206" s="211"/>
      <c r="AX206" s="211"/>
      <c r="AY206" s="211"/>
      <c r="AZ206" s="212"/>
      <c r="BA206" s="206"/>
      <c r="BB206" s="211"/>
      <c r="BC206" s="211"/>
      <c r="BD206" s="211"/>
      <c r="BE206" s="211"/>
      <c r="BF206" s="211"/>
      <c r="BG206" s="211"/>
      <c r="BH206" s="211"/>
      <c r="BI206" s="212"/>
      <c r="BJ206" s="213"/>
      <c r="BK206" s="200"/>
      <c r="BL206" s="213"/>
      <c r="BM206" s="212"/>
    </row>
    <row r="207" spans="4:65" ht="12.75" customHeight="1">
      <c r="D207" s="219"/>
      <c r="E207" s="220"/>
      <c r="F207" s="220"/>
      <c r="G207" s="202"/>
      <c r="H207" s="203"/>
      <c r="I207" s="203"/>
      <c r="J207" s="203"/>
      <c r="K207" s="203"/>
      <c r="L207" s="203"/>
      <c r="M207" s="204"/>
      <c r="N207" s="202"/>
      <c r="O207" s="202"/>
      <c r="P207" s="202"/>
      <c r="Q207" s="202"/>
      <c r="R207" s="202"/>
      <c r="S207" s="202"/>
      <c r="T207" s="202"/>
      <c r="U207" s="203"/>
      <c r="V207" s="203"/>
      <c r="W207" s="203"/>
      <c r="X207" s="203"/>
      <c r="Y207" s="203"/>
      <c r="Z207" s="204"/>
      <c r="AA207" s="202"/>
      <c r="AB207" s="202"/>
      <c r="AC207" s="202"/>
      <c r="AD207" s="202"/>
      <c r="AE207" s="202"/>
      <c r="AF207" s="202"/>
      <c r="AG207" s="202"/>
      <c r="AH207" s="202"/>
      <c r="AI207" s="202"/>
      <c r="AJ207" s="202"/>
      <c r="AK207" s="202"/>
      <c r="AL207" s="202"/>
      <c r="AM207" s="202"/>
      <c r="AN207" s="202"/>
      <c r="AO207" s="202"/>
      <c r="AP207" s="205"/>
      <c r="AQ207" s="206"/>
      <c r="AR207" s="211"/>
      <c r="AS207" s="211"/>
      <c r="AT207" s="211"/>
      <c r="AU207" s="211"/>
      <c r="AV207" s="211"/>
      <c r="AW207" s="211"/>
      <c r="AX207" s="211"/>
      <c r="AY207" s="211"/>
      <c r="AZ207" s="212"/>
      <c r="BA207" s="206"/>
      <c r="BB207" s="211"/>
      <c r="BC207" s="211"/>
      <c r="BD207" s="211"/>
      <c r="BE207" s="211"/>
      <c r="BF207" s="211"/>
      <c r="BG207" s="211"/>
      <c r="BH207" s="211"/>
      <c r="BI207" s="212"/>
      <c r="BJ207" s="213"/>
      <c r="BK207" s="200"/>
      <c r="BL207" s="213"/>
      <c r="BM207" s="212"/>
    </row>
    <row r="208" spans="4:65" ht="12.75" customHeight="1">
      <c r="D208" s="219"/>
      <c r="E208" s="220"/>
      <c r="F208" s="220"/>
      <c r="G208" s="202"/>
      <c r="H208" s="203"/>
      <c r="I208" s="203"/>
      <c r="J208" s="203"/>
      <c r="K208" s="203"/>
      <c r="L208" s="203"/>
      <c r="M208" s="204"/>
      <c r="N208" s="202"/>
      <c r="O208" s="202"/>
      <c r="P208" s="202"/>
      <c r="Q208" s="202"/>
      <c r="R208" s="202"/>
      <c r="S208" s="202"/>
      <c r="T208" s="202"/>
      <c r="U208" s="203"/>
      <c r="V208" s="203"/>
      <c r="W208" s="203"/>
      <c r="X208" s="203"/>
      <c r="Y208" s="203"/>
      <c r="Z208" s="204"/>
      <c r="AA208" s="202"/>
      <c r="AB208" s="202"/>
      <c r="AC208" s="202"/>
      <c r="AD208" s="202"/>
      <c r="AE208" s="202"/>
      <c r="AF208" s="202"/>
      <c r="AG208" s="202"/>
      <c r="AH208" s="202"/>
      <c r="AI208" s="202"/>
      <c r="AJ208" s="202"/>
      <c r="AK208" s="202"/>
      <c r="AL208" s="202"/>
      <c r="AM208" s="202"/>
      <c r="AN208" s="202"/>
      <c r="AO208" s="202"/>
      <c r="AP208" s="205"/>
      <c r="AQ208" s="206"/>
      <c r="AR208" s="211"/>
      <c r="AS208" s="211"/>
      <c r="AT208" s="211"/>
      <c r="AU208" s="211"/>
      <c r="AV208" s="211"/>
      <c r="AW208" s="211"/>
      <c r="AX208" s="211"/>
      <c r="AY208" s="211"/>
      <c r="AZ208" s="212"/>
      <c r="BA208" s="206"/>
      <c r="BB208" s="211"/>
      <c r="BC208" s="211"/>
      <c r="BD208" s="211"/>
      <c r="BE208" s="211"/>
      <c r="BF208" s="211"/>
      <c r="BG208" s="211"/>
      <c r="BH208" s="211"/>
      <c r="BI208" s="212"/>
      <c r="BJ208" s="213"/>
      <c r="BK208" s="200"/>
      <c r="BL208" s="213"/>
      <c r="BM208" s="212"/>
    </row>
    <row r="209" spans="4:65" ht="12.75" customHeight="1">
      <c r="D209" s="219"/>
      <c r="E209" s="220"/>
      <c r="F209" s="220"/>
      <c r="G209" s="202"/>
      <c r="H209" s="203"/>
      <c r="I209" s="203"/>
      <c r="J209" s="203"/>
      <c r="K209" s="203"/>
      <c r="L209" s="203"/>
      <c r="M209" s="204"/>
      <c r="N209" s="202"/>
      <c r="O209" s="202"/>
      <c r="P209" s="202"/>
      <c r="Q209" s="202"/>
      <c r="R209" s="202"/>
      <c r="S209" s="202"/>
      <c r="T209" s="202"/>
      <c r="U209" s="203"/>
      <c r="V209" s="203"/>
      <c r="W209" s="203"/>
      <c r="X209" s="203"/>
      <c r="Y209" s="203"/>
      <c r="Z209" s="204"/>
      <c r="AA209" s="202"/>
      <c r="AB209" s="202"/>
      <c r="AC209" s="202"/>
      <c r="AD209" s="202"/>
      <c r="AE209" s="202"/>
      <c r="AF209" s="202"/>
      <c r="AG209" s="202"/>
      <c r="AH209" s="202"/>
      <c r="AI209" s="202"/>
      <c r="AJ209" s="202"/>
      <c r="AK209" s="202"/>
      <c r="AL209" s="202"/>
      <c r="AM209" s="202"/>
      <c r="AN209" s="202"/>
      <c r="AO209" s="202"/>
      <c r="AP209" s="205"/>
      <c r="AQ209" s="206"/>
      <c r="AR209" s="211"/>
      <c r="AS209" s="211"/>
      <c r="AT209" s="211"/>
      <c r="AU209" s="211"/>
      <c r="AV209" s="211"/>
      <c r="AW209" s="211"/>
      <c r="AX209" s="211"/>
      <c r="AY209" s="211"/>
      <c r="AZ209" s="212"/>
      <c r="BA209" s="206"/>
      <c r="BB209" s="211"/>
      <c r="BC209" s="211"/>
      <c r="BD209" s="211"/>
      <c r="BE209" s="211"/>
      <c r="BF209" s="211"/>
      <c r="BG209" s="211"/>
      <c r="BH209" s="211"/>
      <c r="BI209" s="212"/>
      <c r="BJ209" s="213"/>
      <c r="BK209" s="200"/>
      <c r="BL209" s="213"/>
      <c r="BM209" s="212"/>
    </row>
    <row r="210" spans="4:65" ht="12.75" customHeight="1">
      <c r="D210" s="219"/>
      <c r="E210" s="220"/>
      <c r="F210" s="220"/>
      <c r="G210" s="202"/>
      <c r="H210" s="203"/>
      <c r="I210" s="203"/>
      <c r="J210" s="203"/>
      <c r="K210" s="203"/>
      <c r="L210" s="203"/>
      <c r="M210" s="204"/>
      <c r="N210" s="202"/>
      <c r="O210" s="202"/>
      <c r="P210" s="202"/>
      <c r="Q210" s="202"/>
      <c r="R210" s="202"/>
      <c r="S210" s="202"/>
      <c r="T210" s="202"/>
      <c r="U210" s="203"/>
      <c r="V210" s="203"/>
      <c r="W210" s="203"/>
      <c r="X210" s="203"/>
      <c r="Y210" s="203"/>
      <c r="Z210" s="204"/>
      <c r="AA210" s="202"/>
      <c r="AB210" s="202"/>
      <c r="AC210" s="202"/>
      <c r="AD210" s="202"/>
      <c r="AE210" s="202"/>
      <c r="AF210" s="202"/>
      <c r="AG210" s="202"/>
      <c r="AH210" s="202"/>
      <c r="AI210" s="202"/>
      <c r="AJ210" s="202"/>
      <c r="AK210" s="202"/>
      <c r="AL210" s="202"/>
      <c r="AM210" s="202"/>
      <c r="AN210" s="202"/>
      <c r="AO210" s="202"/>
      <c r="AP210" s="205"/>
      <c r="AQ210" s="206"/>
      <c r="AR210" s="211"/>
      <c r="AS210" s="211"/>
      <c r="AT210" s="211"/>
      <c r="AU210" s="211"/>
      <c r="AV210" s="211"/>
      <c r="AW210" s="211"/>
      <c r="AX210" s="211"/>
      <c r="AY210" s="211"/>
      <c r="AZ210" s="212"/>
      <c r="BA210" s="206"/>
      <c r="BB210" s="211"/>
      <c r="BC210" s="211"/>
      <c r="BD210" s="211"/>
      <c r="BE210" s="211"/>
      <c r="BF210" s="211"/>
      <c r="BG210" s="211"/>
      <c r="BH210" s="211"/>
      <c r="BI210" s="212"/>
      <c r="BJ210" s="213"/>
      <c r="BK210" s="200"/>
      <c r="BL210" s="213"/>
      <c r="BM210" s="212"/>
    </row>
    <row r="211" spans="4:65" ht="12.75" customHeight="1">
      <c r="D211" s="219"/>
      <c r="E211" s="220"/>
      <c r="F211" s="220"/>
      <c r="G211" s="202"/>
      <c r="H211" s="203"/>
      <c r="I211" s="203"/>
      <c r="J211" s="203"/>
      <c r="K211" s="203"/>
      <c r="L211" s="203"/>
      <c r="M211" s="204"/>
      <c r="N211" s="202"/>
      <c r="O211" s="202"/>
      <c r="P211" s="202"/>
      <c r="Q211" s="202"/>
      <c r="R211" s="202"/>
      <c r="S211" s="202"/>
      <c r="T211" s="202"/>
      <c r="U211" s="203"/>
      <c r="V211" s="203"/>
      <c r="W211" s="203"/>
      <c r="X211" s="203"/>
      <c r="Y211" s="203"/>
      <c r="Z211" s="204"/>
      <c r="AA211" s="202"/>
      <c r="AB211" s="202"/>
      <c r="AC211" s="202"/>
      <c r="AD211" s="202"/>
      <c r="AE211" s="202"/>
      <c r="AF211" s="202"/>
      <c r="AG211" s="202"/>
      <c r="AH211" s="202"/>
      <c r="AI211" s="202"/>
      <c r="AJ211" s="202"/>
      <c r="AK211" s="202"/>
      <c r="AL211" s="202"/>
      <c r="AM211" s="202"/>
      <c r="AN211" s="202"/>
      <c r="AO211" s="202"/>
      <c r="AP211" s="205"/>
      <c r="AQ211" s="206"/>
      <c r="AR211" s="211"/>
      <c r="AS211" s="211"/>
      <c r="AT211" s="211"/>
      <c r="AU211" s="211"/>
      <c r="AV211" s="211"/>
      <c r="AW211" s="211"/>
      <c r="AX211" s="211"/>
      <c r="AY211" s="211"/>
      <c r="AZ211" s="212"/>
      <c r="BA211" s="206"/>
      <c r="BB211" s="211"/>
      <c r="BC211" s="211"/>
      <c r="BD211" s="211"/>
      <c r="BE211" s="211"/>
      <c r="BF211" s="211"/>
      <c r="BG211" s="211"/>
      <c r="BH211" s="211"/>
      <c r="BI211" s="212"/>
      <c r="BJ211" s="213"/>
      <c r="BK211" s="200"/>
      <c r="BL211" s="213"/>
      <c r="BM211" s="212"/>
    </row>
    <row r="212" spans="4:65" ht="12.75" customHeight="1">
      <c r="D212" s="219"/>
      <c r="E212" s="220"/>
      <c r="F212" s="220"/>
      <c r="G212" s="202"/>
      <c r="H212" s="203"/>
      <c r="I212" s="203"/>
      <c r="J212" s="203"/>
      <c r="K212" s="203"/>
      <c r="L212" s="203"/>
      <c r="M212" s="204"/>
      <c r="N212" s="202"/>
      <c r="O212" s="202"/>
      <c r="P212" s="202"/>
      <c r="Q212" s="202"/>
      <c r="R212" s="202"/>
      <c r="S212" s="202"/>
      <c r="T212" s="202"/>
      <c r="U212" s="203"/>
      <c r="V212" s="203"/>
      <c r="W212" s="203"/>
      <c r="X212" s="203"/>
      <c r="Y212" s="203"/>
      <c r="Z212" s="204"/>
      <c r="AA212" s="202"/>
      <c r="AB212" s="202"/>
      <c r="AC212" s="202"/>
      <c r="AD212" s="202"/>
      <c r="AE212" s="202"/>
      <c r="AF212" s="202"/>
      <c r="AG212" s="202"/>
      <c r="AH212" s="202"/>
      <c r="AI212" s="202"/>
      <c r="AJ212" s="202"/>
      <c r="AK212" s="202"/>
      <c r="AL212" s="202"/>
      <c r="AM212" s="202"/>
      <c r="AN212" s="202"/>
      <c r="AO212" s="202"/>
      <c r="AP212" s="205"/>
      <c r="AQ212" s="206"/>
      <c r="AR212" s="211"/>
      <c r="AS212" s="211"/>
      <c r="AT212" s="211"/>
      <c r="AU212" s="211"/>
      <c r="AV212" s="211"/>
      <c r="AW212" s="211"/>
      <c r="AX212" s="211"/>
      <c r="AY212" s="211"/>
      <c r="AZ212" s="212"/>
      <c r="BA212" s="206"/>
      <c r="BB212" s="211"/>
      <c r="BC212" s="211"/>
      <c r="BD212" s="211"/>
      <c r="BE212" s="211"/>
      <c r="BF212" s="211"/>
      <c r="BG212" s="211"/>
      <c r="BH212" s="211"/>
      <c r="BI212" s="212"/>
      <c r="BJ212" s="213"/>
      <c r="BK212" s="213"/>
      <c r="BL212" s="213"/>
      <c r="BM212" s="212"/>
    </row>
    <row r="213" spans="4:65" ht="12.75" customHeight="1">
      <c r="D213" s="219"/>
      <c r="E213" s="220"/>
      <c r="F213" s="220"/>
      <c r="G213" s="202"/>
      <c r="H213" s="203"/>
      <c r="I213" s="203"/>
      <c r="J213" s="203"/>
      <c r="K213" s="203"/>
      <c r="L213" s="203"/>
      <c r="M213" s="204"/>
      <c r="N213" s="202"/>
      <c r="O213" s="202"/>
      <c r="P213" s="202"/>
      <c r="Q213" s="202"/>
      <c r="R213" s="202"/>
      <c r="S213" s="202"/>
      <c r="T213" s="202"/>
      <c r="U213" s="203"/>
      <c r="V213" s="203"/>
      <c r="W213" s="203"/>
      <c r="X213" s="203"/>
      <c r="Y213" s="203"/>
      <c r="Z213" s="204"/>
      <c r="AA213" s="202"/>
      <c r="AB213" s="202"/>
      <c r="AC213" s="202"/>
      <c r="AD213" s="202"/>
      <c r="AE213" s="202"/>
      <c r="AF213" s="202"/>
      <c r="AG213" s="202"/>
      <c r="AH213" s="202"/>
      <c r="AI213" s="202"/>
      <c r="AJ213" s="202"/>
      <c r="AK213" s="202"/>
      <c r="AL213" s="202"/>
      <c r="AM213" s="202"/>
      <c r="AN213" s="202"/>
      <c r="AO213" s="202"/>
      <c r="AP213" s="205"/>
      <c r="AQ213" s="206"/>
      <c r="AR213" s="211"/>
      <c r="AS213" s="211"/>
      <c r="AT213" s="211"/>
      <c r="AU213" s="211"/>
      <c r="AV213" s="211"/>
      <c r="AW213" s="211"/>
      <c r="AX213" s="211"/>
      <c r="AY213" s="211"/>
      <c r="AZ213" s="212"/>
      <c r="BA213" s="206"/>
      <c r="BB213" s="211"/>
      <c r="BC213" s="211"/>
      <c r="BD213" s="211"/>
      <c r="BE213" s="211"/>
      <c r="BF213" s="211"/>
      <c r="BG213" s="211"/>
      <c r="BH213" s="211"/>
      <c r="BI213" s="212"/>
      <c r="BJ213" s="213"/>
      <c r="BK213" s="213"/>
      <c r="BL213" s="213"/>
      <c r="BM213" s="212"/>
    </row>
    <row r="214" spans="4:65" ht="12.75" customHeight="1">
      <c r="D214" s="219"/>
      <c r="E214" s="220"/>
      <c r="F214" s="220"/>
      <c r="G214" s="202"/>
      <c r="H214" s="203"/>
      <c r="I214" s="203"/>
      <c r="J214" s="203"/>
      <c r="K214" s="203"/>
      <c r="L214" s="203"/>
      <c r="M214" s="204"/>
      <c r="N214" s="202"/>
      <c r="O214" s="202"/>
      <c r="P214" s="202"/>
      <c r="Q214" s="202"/>
      <c r="R214" s="202"/>
      <c r="S214" s="202"/>
      <c r="T214" s="202"/>
      <c r="U214" s="203"/>
      <c r="V214" s="203"/>
      <c r="W214" s="203"/>
      <c r="X214" s="203"/>
      <c r="Y214" s="203"/>
      <c r="Z214" s="204"/>
      <c r="AA214" s="202"/>
      <c r="AB214" s="202"/>
      <c r="AC214" s="202"/>
      <c r="AD214" s="202"/>
      <c r="AE214" s="202"/>
      <c r="AF214" s="202"/>
      <c r="AG214" s="202"/>
      <c r="AH214" s="202"/>
      <c r="AI214" s="202"/>
      <c r="AJ214" s="202"/>
      <c r="AK214" s="202"/>
      <c r="AL214" s="202"/>
      <c r="AM214" s="202"/>
      <c r="AN214" s="202"/>
      <c r="AO214" s="202"/>
      <c r="AP214" s="205"/>
      <c r="AQ214" s="206"/>
      <c r="AR214" s="211"/>
      <c r="AS214" s="211"/>
      <c r="AT214" s="211"/>
      <c r="AU214" s="211"/>
      <c r="AV214" s="211"/>
      <c r="AW214" s="211"/>
      <c r="AX214" s="211"/>
      <c r="AY214" s="211"/>
      <c r="AZ214" s="212"/>
      <c r="BA214" s="206"/>
      <c r="BB214" s="211"/>
      <c r="BC214" s="211"/>
      <c r="BD214" s="211"/>
      <c r="BE214" s="211"/>
      <c r="BF214" s="211"/>
      <c r="BG214" s="211"/>
      <c r="BH214" s="211"/>
      <c r="BI214" s="212"/>
      <c r="BJ214" s="213"/>
      <c r="BK214" s="213"/>
      <c r="BL214" s="213"/>
      <c r="BM214" s="212"/>
    </row>
    <row r="215" spans="4:65" ht="12.75" customHeight="1">
      <c r="D215" s="219"/>
      <c r="E215" s="220"/>
      <c r="F215" s="220"/>
      <c r="G215" s="202"/>
      <c r="H215" s="203"/>
      <c r="I215" s="203"/>
      <c r="J215" s="203"/>
      <c r="K215" s="203"/>
      <c r="L215" s="203"/>
      <c r="M215" s="204"/>
      <c r="N215" s="202"/>
      <c r="O215" s="202"/>
      <c r="P215" s="202"/>
      <c r="Q215" s="202"/>
      <c r="R215" s="202"/>
      <c r="S215" s="202"/>
      <c r="T215" s="202"/>
      <c r="U215" s="203"/>
      <c r="V215" s="203"/>
      <c r="W215" s="203"/>
      <c r="X215" s="203"/>
      <c r="Y215" s="203"/>
      <c r="Z215" s="204"/>
      <c r="AA215" s="202"/>
      <c r="AB215" s="202"/>
      <c r="AC215" s="202"/>
      <c r="AD215" s="202"/>
      <c r="AE215" s="202"/>
      <c r="AF215" s="202"/>
      <c r="AG215" s="202"/>
      <c r="AH215" s="202"/>
      <c r="AI215" s="202"/>
      <c r="AJ215" s="202"/>
      <c r="AK215" s="202"/>
      <c r="AL215" s="202"/>
      <c r="AM215" s="202"/>
      <c r="AN215" s="202"/>
      <c r="AO215" s="202"/>
      <c r="AP215" s="205"/>
      <c r="AQ215" s="206"/>
      <c r="AR215" s="211"/>
      <c r="AS215" s="211"/>
      <c r="AT215" s="211"/>
      <c r="AU215" s="211"/>
      <c r="AV215" s="211"/>
      <c r="AW215" s="211"/>
      <c r="AX215" s="211"/>
      <c r="AY215" s="211"/>
      <c r="AZ215" s="212"/>
      <c r="BA215" s="206"/>
      <c r="BB215" s="211"/>
      <c r="BC215" s="211"/>
      <c r="BD215" s="211"/>
      <c r="BE215" s="211"/>
      <c r="BF215" s="211"/>
      <c r="BG215" s="211"/>
      <c r="BH215" s="211"/>
      <c r="BI215" s="212"/>
      <c r="BJ215" s="213"/>
      <c r="BK215" s="213"/>
      <c r="BL215" s="213"/>
      <c r="BM215" s="212"/>
    </row>
    <row r="216" spans="4:65" ht="12.75" customHeight="1">
      <c r="D216" s="219"/>
      <c r="E216" s="220"/>
      <c r="F216" s="220"/>
      <c r="G216" s="202"/>
      <c r="H216" s="203"/>
      <c r="I216" s="203"/>
      <c r="J216" s="203"/>
      <c r="K216" s="203"/>
      <c r="L216" s="203"/>
      <c r="M216" s="204"/>
      <c r="N216" s="202"/>
      <c r="O216" s="202"/>
      <c r="P216" s="202"/>
      <c r="Q216" s="202"/>
      <c r="R216" s="202"/>
      <c r="S216" s="202"/>
      <c r="T216" s="202"/>
      <c r="U216" s="203"/>
      <c r="V216" s="203"/>
      <c r="W216" s="203"/>
      <c r="X216" s="203"/>
      <c r="Y216" s="203"/>
      <c r="Z216" s="204"/>
      <c r="AA216" s="202"/>
      <c r="AB216" s="202"/>
      <c r="AC216" s="202"/>
      <c r="AD216" s="202"/>
      <c r="AE216" s="202"/>
      <c r="AF216" s="202"/>
      <c r="AG216" s="202"/>
      <c r="AH216" s="202"/>
      <c r="AI216" s="202"/>
      <c r="AJ216" s="202"/>
      <c r="AK216" s="202"/>
      <c r="AL216" s="202"/>
      <c r="AM216" s="202"/>
      <c r="AN216" s="202"/>
      <c r="AO216" s="202"/>
      <c r="AP216" s="205"/>
      <c r="AQ216" s="206"/>
      <c r="AR216" s="211"/>
      <c r="AS216" s="211"/>
      <c r="AT216" s="211"/>
      <c r="AU216" s="211"/>
      <c r="AV216" s="211"/>
      <c r="AW216" s="211"/>
      <c r="AX216" s="211"/>
      <c r="AY216" s="211"/>
      <c r="AZ216" s="212"/>
      <c r="BA216" s="206"/>
      <c r="BB216" s="211"/>
      <c r="BC216" s="211"/>
      <c r="BD216" s="211"/>
      <c r="BE216" s="211"/>
      <c r="BF216" s="211"/>
      <c r="BG216" s="211"/>
      <c r="BH216" s="211"/>
      <c r="BI216" s="212"/>
      <c r="BJ216" s="213"/>
      <c r="BK216" s="213"/>
      <c r="BL216" s="213"/>
      <c r="BM216" s="212"/>
    </row>
    <row r="217" spans="4:65" ht="12.75" customHeight="1">
      <c r="D217" s="219"/>
      <c r="E217" s="220"/>
      <c r="F217" s="220"/>
      <c r="G217" s="202"/>
      <c r="H217" s="203"/>
      <c r="I217" s="203"/>
      <c r="J217" s="203"/>
      <c r="K217" s="203"/>
      <c r="L217" s="203"/>
      <c r="M217" s="204"/>
      <c r="N217" s="202"/>
      <c r="O217" s="202"/>
      <c r="P217" s="202"/>
      <c r="Q217" s="202"/>
      <c r="R217" s="202"/>
      <c r="S217" s="202"/>
      <c r="T217" s="202"/>
      <c r="U217" s="203"/>
      <c r="V217" s="203"/>
      <c r="W217" s="203"/>
      <c r="X217" s="203"/>
      <c r="Y217" s="203"/>
      <c r="Z217" s="204"/>
      <c r="AA217" s="202"/>
      <c r="AB217" s="202"/>
      <c r="AC217" s="202"/>
      <c r="AD217" s="202"/>
      <c r="AE217" s="202"/>
      <c r="AF217" s="202"/>
      <c r="AG217" s="202"/>
      <c r="AH217" s="202"/>
      <c r="AI217" s="202"/>
      <c r="AJ217" s="202"/>
      <c r="AK217" s="202"/>
      <c r="AL217" s="202"/>
      <c r="AM217" s="202"/>
      <c r="AN217" s="202"/>
      <c r="AO217" s="202"/>
      <c r="AP217" s="205"/>
      <c r="AQ217" s="206"/>
      <c r="AR217" s="211"/>
      <c r="AS217" s="211"/>
      <c r="AT217" s="211"/>
      <c r="AU217" s="211"/>
      <c r="AV217" s="211"/>
      <c r="AW217" s="211"/>
      <c r="AX217" s="211"/>
      <c r="AY217" s="211"/>
      <c r="AZ217" s="212"/>
      <c r="BA217" s="206"/>
      <c r="BB217" s="211"/>
      <c r="BC217" s="211"/>
      <c r="BD217" s="211"/>
      <c r="BE217" s="211"/>
      <c r="BF217" s="211"/>
      <c r="BG217" s="211"/>
      <c r="BH217" s="211"/>
      <c r="BI217" s="212"/>
      <c r="BJ217" s="213"/>
      <c r="BK217" s="213"/>
      <c r="BL217" s="213"/>
      <c r="BM217" s="212"/>
    </row>
    <row r="218" spans="4:65" ht="12.75" customHeight="1">
      <c r="D218" s="219"/>
      <c r="E218" s="220"/>
      <c r="F218" s="220"/>
      <c r="G218" s="202"/>
      <c r="H218" s="203"/>
      <c r="I218" s="203"/>
      <c r="J218" s="203"/>
      <c r="K218" s="203"/>
      <c r="L218" s="203"/>
      <c r="M218" s="204"/>
      <c r="N218" s="202"/>
      <c r="O218" s="202"/>
      <c r="P218" s="202"/>
      <c r="Q218" s="202"/>
      <c r="R218" s="202"/>
      <c r="S218" s="202"/>
      <c r="T218" s="202"/>
      <c r="U218" s="203"/>
      <c r="V218" s="203"/>
      <c r="W218" s="203"/>
      <c r="X218" s="203"/>
      <c r="Y218" s="203"/>
      <c r="Z218" s="204"/>
      <c r="AA218" s="202"/>
      <c r="AB218" s="202"/>
      <c r="AC218" s="202"/>
      <c r="AD218" s="202"/>
      <c r="AE218" s="202"/>
      <c r="AF218" s="202"/>
      <c r="AG218" s="202"/>
      <c r="AH218" s="202"/>
      <c r="AI218" s="202"/>
      <c r="AJ218" s="202"/>
      <c r="AK218" s="202"/>
      <c r="AL218" s="202"/>
      <c r="AM218" s="202"/>
      <c r="AN218" s="202"/>
      <c r="AO218" s="202"/>
      <c r="AP218" s="205"/>
      <c r="AQ218" s="206"/>
      <c r="AR218" s="211"/>
      <c r="AS218" s="211"/>
      <c r="AT218" s="211"/>
      <c r="AU218" s="211"/>
      <c r="AV218" s="211"/>
      <c r="AW218" s="211"/>
      <c r="AX218" s="211"/>
      <c r="AY218" s="211"/>
      <c r="AZ218" s="212"/>
      <c r="BA218" s="206"/>
      <c r="BB218" s="211"/>
      <c r="BC218" s="211"/>
      <c r="BD218" s="211"/>
      <c r="BE218" s="211"/>
      <c r="BF218" s="211"/>
      <c r="BG218" s="211"/>
      <c r="BH218" s="211"/>
      <c r="BI218" s="212"/>
      <c r="BJ218" s="213"/>
      <c r="BK218" s="213"/>
      <c r="BL218" s="213"/>
      <c r="BM218" s="212"/>
    </row>
    <row r="219" spans="4:65" ht="12.75" customHeight="1">
      <c r="D219" s="219"/>
      <c r="E219" s="220"/>
      <c r="F219" s="220"/>
      <c r="G219" s="202"/>
      <c r="H219" s="203"/>
      <c r="I219" s="203"/>
      <c r="J219" s="203"/>
      <c r="K219" s="203"/>
      <c r="L219" s="203"/>
      <c r="M219" s="204"/>
      <c r="N219" s="202"/>
      <c r="O219" s="202"/>
      <c r="P219" s="202"/>
      <c r="Q219" s="202"/>
      <c r="R219" s="202"/>
      <c r="S219" s="202"/>
      <c r="T219" s="202"/>
      <c r="U219" s="203"/>
      <c r="V219" s="203"/>
      <c r="W219" s="203"/>
      <c r="X219" s="203"/>
      <c r="Y219" s="203"/>
      <c r="Z219" s="204"/>
      <c r="AA219" s="202"/>
      <c r="AB219" s="202"/>
      <c r="AC219" s="202"/>
      <c r="AD219" s="202"/>
      <c r="AE219" s="202"/>
      <c r="AF219" s="202"/>
      <c r="AG219" s="202"/>
      <c r="AH219" s="202"/>
      <c r="AI219" s="202"/>
      <c r="AJ219" s="202"/>
      <c r="AK219" s="202"/>
      <c r="AL219" s="202"/>
      <c r="AM219" s="202"/>
      <c r="AN219" s="202"/>
      <c r="AO219" s="202"/>
      <c r="AP219" s="205"/>
      <c r="AQ219" s="206"/>
      <c r="AR219" s="211"/>
      <c r="AS219" s="211"/>
      <c r="AT219" s="211"/>
      <c r="AU219" s="211"/>
      <c r="AV219" s="211"/>
      <c r="AW219" s="211"/>
      <c r="AX219" s="211"/>
      <c r="AY219" s="211"/>
      <c r="AZ219" s="212"/>
      <c r="BA219" s="206"/>
      <c r="BB219" s="211"/>
      <c r="BC219" s="211"/>
      <c r="BD219" s="211"/>
      <c r="BE219" s="211"/>
      <c r="BF219" s="211"/>
      <c r="BG219" s="211"/>
      <c r="BH219" s="211"/>
      <c r="BI219" s="212"/>
      <c r="BJ219" s="213"/>
      <c r="BK219" s="213"/>
      <c r="BL219" s="213"/>
      <c r="BM219" s="212"/>
    </row>
    <row r="220" spans="4:65" ht="12.75" customHeight="1">
      <c r="D220" s="219"/>
      <c r="E220" s="220"/>
      <c r="F220" s="220"/>
      <c r="G220" s="202"/>
      <c r="H220" s="203"/>
      <c r="I220" s="203"/>
      <c r="J220" s="203"/>
      <c r="K220" s="203"/>
      <c r="L220" s="203"/>
      <c r="M220" s="204"/>
      <c r="N220" s="202"/>
      <c r="O220" s="202"/>
      <c r="P220" s="202"/>
      <c r="Q220" s="202"/>
      <c r="R220" s="202"/>
      <c r="S220" s="202"/>
      <c r="T220" s="202"/>
      <c r="U220" s="203"/>
      <c r="V220" s="203"/>
      <c r="W220" s="203"/>
      <c r="X220" s="203"/>
      <c r="Y220" s="203"/>
      <c r="Z220" s="204"/>
      <c r="AA220" s="202"/>
      <c r="AB220" s="202"/>
      <c r="AC220" s="202"/>
      <c r="AD220" s="202"/>
      <c r="AE220" s="202"/>
      <c r="AF220" s="202"/>
      <c r="AG220" s="202"/>
      <c r="AH220" s="202"/>
      <c r="AI220" s="202"/>
      <c r="AJ220" s="202"/>
      <c r="AK220" s="202"/>
      <c r="AL220" s="202"/>
      <c r="AM220" s="202"/>
      <c r="AN220" s="202"/>
      <c r="AO220" s="202"/>
      <c r="AP220" s="205"/>
      <c r="AQ220" s="206"/>
      <c r="AR220" s="211"/>
      <c r="AS220" s="211"/>
      <c r="AT220" s="211"/>
      <c r="AU220" s="211"/>
      <c r="AV220" s="211"/>
      <c r="AW220" s="211"/>
      <c r="AX220" s="211"/>
      <c r="AY220" s="211"/>
      <c r="AZ220" s="212"/>
      <c r="BA220" s="206"/>
      <c r="BB220" s="211"/>
      <c r="BC220" s="211"/>
      <c r="BD220" s="211"/>
      <c r="BE220" s="211"/>
      <c r="BF220" s="211"/>
      <c r="BG220" s="211"/>
      <c r="BH220" s="211"/>
      <c r="BI220" s="212"/>
      <c r="BJ220" s="213"/>
      <c r="BK220" s="213"/>
      <c r="BL220" s="213"/>
      <c r="BM220" s="212"/>
    </row>
    <row r="221" spans="4:65" ht="12.75" customHeight="1">
      <c r="D221" s="219"/>
      <c r="E221" s="220"/>
      <c r="F221" s="220"/>
      <c r="G221" s="202"/>
      <c r="H221" s="203"/>
      <c r="I221" s="203"/>
      <c r="J221" s="203"/>
      <c r="K221" s="203"/>
      <c r="L221" s="203"/>
      <c r="M221" s="204"/>
      <c r="N221" s="202"/>
      <c r="O221" s="202"/>
      <c r="P221" s="202"/>
      <c r="Q221" s="202"/>
      <c r="R221" s="202"/>
      <c r="S221" s="202"/>
      <c r="T221" s="202"/>
      <c r="U221" s="203"/>
      <c r="V221" s="203"/>
      <c r="W221" s="203"/>
      <c r="X221" s="203"/>
      <c r="Y221" s="203"/>
      <c r="Z221" s="204"/>
      <c r="AA221" s="202"/>
      <c r="AB221" s="202"/>
      <c r="AC221" s="202"/>
      <c r="AD221" s="202"/>
      <c r="AE221" s="202"/>
      <c r="AF221" s="202"/>
      <c r="AG221" s="202"/>
      <c r="AH221" s="202"/>
      <c r="AI221" s="202"/>
      <c r="AJ221" s="202"/>
      <c r="AK221" s="202"/>
      <c r="AL221" s="202"/>
      <c r="AM221" s="202"/>
      <c r="AN221" s="202"/>
      <c r="AO221" s="202"/>
      <c r="AP221" s="205"/>
      <c r="AQ221" s="206"/>
      <c r="AR221" s="211"/>
      <c r="AS221" s="211"/>
      <c r="AT221" s="211"/>
      <c r="AU221" s="211"/>
      <c r="AV221" s="211"/>
      <c r="AW221" s="211"/>
      <c r="AX221" s="211"/>
      <c r="AY221" s="211"/>
      <c r="AZ221" s="212"/>
      <c r="BA221" s="206"/>
      <c r="BB221" s="211"/>
      <c r="BC221" s="211"/>
      <c r="BD221" s="211"/>
      <c r="BE221" s="211"/>
      <c r="BF221" s="211"/>
      <c r="BG221" s="211"/>
      <c r="BH221" s="211"/>
      <c r="BI221" s="212"/>
      <c r="BJ221" s="213"/>
      <c r="BK221" s="213"/>
      <c r="BL221" s="213"/>
      <c r="BM221" s="212"/>
    </row>
    <row r="222" spans="4:65" ht="12.75" customHeight="1">
      <c r="D222" s="219"/>
      <c r="E222" s="220"/>
      <c r="F222" s="220"/>
      <c r="G222" s="202"/>
      <c r="H222" s="203"/>
      <c r="I222" s="203"/>
      <c r="J222" s="203"/>
      <c r="K222" s="203"/>
      <c r="L222" s="203"/>
      <c r="M222" s="204"/>
      <c r="N222" s="202"/>
      <c r="O222" s="202"/>
      <c r="P222" s="202"/>
      <c r="Q222" s="202"/>
      <c r="R222" s="202"/>
      <c r="S222" s="202"/>
      <c r="T222" s="202"/>
      <c r="U222" s="203"/>
      <c r="V222" s="203"/>
      <c r="W222" s="203"/>
      <c r="X222" s="203"/>
      <c r="Y222" s="203"/>
      <c r="Z222" s="204"/>
      <c r="AA222" s="202"/>
      <c r="AB222" s="202"/>
      <c r="AC222" s="202"/>
      <c r="AD222" s="202"/>
      <c r="AE222" s="202"/>
      <c r="AF222" s="202"/>
      <c r="AG222" s="202"/>
      <c r="AH222" s="202"/>
      <c r="AI222" s="202"/>
      <c r="AJ222" s="202"/>
      <c r="AK222" s="202"/>
      <c r="AL222" s="202"/>
      <c r="AM222" s="202"/>
      <c r="AN222" s="202"/>
      <c r="AO222" s="202"/>
      <c r="AP222" s="205"/>
      <c r="AQ222" s="206"/>
      <c r="AR222" s="211"/>
      <c r="AS222" s="211"/>
      <c r="AT222" s="211"/>
      <c r="AU222" s="211"/>
      <c r="AV222" s="211"/>
      <c r="AW222" s="211"/>
      <c r="AX222" s="211"/>
      <c r="AY222" s="211"/>
      <c r="AZ222" s="212"/>
      <c r="BA222" s="206"/>
      <c r="BB222" s="211"/>
      <c r="BC222" s="211"/>
      <c r="BD222" s="211"/>
      <c r="BE222" s="211"/>
      <c r="BF222" s="211"/>
      <c r="BG222" s="211"/>
      <c r="BH222" s="211"/>
      <c r="BI222" s="212"/>
      <c r="BJ222" s="213"/>
      <c r="BK222" s="213"/>
      <c r="BL222" s="213"/>
      <c r="BM222" s="212"/>
    </row>
    <row r="223" spans="4:65" ht="12.75" customHeight="1">
      <c r="D223" s="219"/>
      <c r="E223" s="220"/>
      <c r="F223" s="220"/>
      <c r="G223" s="202"/>
      <c r="H223" s="203"/>
      <c r="I223" s="203"/>
      <c r="J223" s="203"/>
      <c r="K223" s="203"/>
      <c r="L223" s="203"/>
      <c r="M223" s="204"/>
      <c r="N223" s="202"/>
      <c r="O223" s="202"/>
      <c r="P223" s="202"/>
      <c r="Q223" s="202"/>
      <c r="R223" s="202"/>
      <c r="S223" s="202"/>
      <c r="T223" s="202"/>
      <c r="U223" s="203"/>
      <c r="V223" s="203"/>
      <c r="W223" s="203"/>
      <c r="X223" s="203"/>
      <c r="Y223" s="203"/>
      <c r="Z223" s="204"/>
      <c r="AA223" s="202"/>
      <c r="AB223" s="202"/>
      <c r="AC223" s="202"/>
      <c r="AD223" s="202"/>
      <c r="AE223" s="202"/>
      <c r="AF223" s="202"/>
      <c r="AG223" s="202"/>
      <c r="AH223" s="202"/>
      <c r="AI223" s="202"/>
      <c r="AJ223" s="202"/>
      <c r="AK223" s="202"/>
      <c r="AL223" s="202"/>
      <c r="AM223" s="202"/>
      <c r="AN223" s="202"/>
      <c r="AO223" s="202"/>
      <c r="AP223" s="205"/>
      <c r="AQ223" s="206"/>
      <c r="AR223" s="211"/>
      <c r="AS223" s="211"/>
      <c r="AT223" s="211"/>
      <c r="AU223" s="211"/>
      <c r="AV223" s="211"/>
      <c r="AW223" s="211"/>
      <c r="AX223" s="211"/>
      <c r="AY223" s="211"/>
      <c r="AZ223" s="212"/>
      <c r="BA223" s="206"/>
      <c r="BB223" s="211"/>
      <c r="BC223" s="211"/>
      <c r="BD223" s="211"/>
      <c r="BE223" s="211"/>
      <c r="BF223" s="211"/>
      <c r="BG223" s="211"/>
      <c r="BH223" s="211"/>
      <c r="BI223" s="212"/>
      <c r="BJ223" s="213"/>
      <c r="BK223" s="213"/>
      <c r="BL223" s="213"/>
      <c r="BM223" s="212"/>
    </row>
    <row r="224" spans="4:65" ht="12.75" customHeight="1">
      <c r="D224" s="219"/>
      <c r="E224" s="220"/>
      <c r="F224" s="220"/>
      <c r="G224" s="202"/>
      <c r="H224" s="203"/>
      <c r="I224" s="203"/>
      <c r="J224" s="203"/>
      <c r="K224" s="203"/>
      <c r="L224" s="203"/>
      <c r="M224" s="204"/>
      <c r="N224" s="202"/>
      <c r="O224" s="202"/>
      <c r="P224" s="202"/>
      <c r="Q224" s="202"/>
      <c r="R224" s="202"/>
      <c r="S224" s="202"/>
      <c r="T224" s="202"/>
      <c r="U224" s="203"/>
      <c r="V224" s="203"/>
      <c r="W224" s="203"/>
      <c r="X224" s="203"/>
      <c r="Y224" s="203"/>
      <c r="Z224" s="204"/>
      <c r="AA224" s="202"/>
      <c r="AB224" s="202"/>
      <c r="AC224" s="202"/>
      <c r="AD224" s="202"/>
      <c r="AE224" s="202"/>
      <c r="AF224" s="202"/>
      <c r="AG224" s="202"/>
      <c r="AH224" s="202"/>
      <c r="AI224" s="202"/>
      <c r="AJ224" s="202"/>
      <c r="AK224" s="202"/>
      <c r="AL224" s="202"/>
      <c r="AM224" s="202"/>
      <c r="AN224" s="202"/>
      <c r="AO224" s="202"/>
      <c r="AP224" s="205"/>
      <c r="AQ224" s="206"/>
      <c r="AR224" s="211"/>
      <c r="AS224" s="211"/>
      <c r="AT224" s="211"/>
      <c r="AU224" s="211"/>
      <c r="AV224" s="211"/>
      <c r="AW224" s="211"/>
      <c r="AX224" s="211"/>
      <c r="AY224" s="211"/>
      <c r="AZ224" s="212"/>
      <c r="BA224" s="206"/>
      <c r="BB224" s="211"/>
      <c r="BC224" s="211"/>
      <c r="BD224" s="211"/>
      <c r="BE224" s="211"/>
      <c r="BF224" s="211"/>
      <c r="BG224" s="211"/>
      <c r="BH224" s="211"/>
      <c r="BI224" s="212"/>
      <c r="BJ224" s="213"/>
      <c r="BK224" s="213"/>
      <c r="BL224" s="213"/>
      <c r="BM224" s="212"/>
    </row>
    <row r="225" spans="4:65" ht="12.75" customHeight="1">
      <c r="D225" s="219"/>
      <c r="E225" s="220"/>
      <c r="F225" s="220"/>
      <c r="G225" s="202"/>
      <c r="H225" s="203"/>
      <c r="I225" s="203"/>
      <c r="J225" s="203"/>
      <c r="K225" s="203"/>
      <c r="L225" s="203"/>
      <c r="M225" s="204"/>
      <c r="N225" s="202"/>
      <c r="O225" s="202"/>
      <c r="P225" s="202"/>
      <c r="Q225" s="202"/>
      <c r="R225" s="202"/>
      <c r="S225" s="202"/>
      <c r="T225" s="202"/>
      <c r="U225" s="203"/>
      <c r="V225" s="203"/>
      <c r="W225" s="203"/>
      <c r="X225" s="203"/>
      <c r="Y225" s="203"/>
      <c r="Z225" s="204"/>
      <c r="AA225" s="202"/>
      <c r="AB225" s="202"/>
      <c r="AC225" s="202"/>
      <c r="AD225" s="202"/>
      <c r="AE225" s="202"/>
      <c r="AF225" s="202"/>
      <c r="AG225" s="202"/>
      <c r="AH225" s="202"/>
      <c r="AI225" s="202"/>
      <c r="AJ225" s="202"/>
      <c r="AK225" s="202"/>
      <c r="AL225" s="202"/>
      <c r="AM225" s="202"/>
      <c r="AN225" s="202"/>
      <c r="AO225" s="202"/>
      <c r="AP225" s="205"/>
      <c r="AQ225" s="206"/>
      <c r="AR225" s="211"/>
      <c r="AS225" s="211"/>
      <c r="AT225" s="211"/>
      <c r="AU225" s="211"/>
      <c r="AV225" s="211"/>
      <c r="AW225" s="211"/>
      <c r="AX225" s="211"/>
      <c r="AY225" s="211"/>
      <c r="AZ225" s="212"/>
      <c r="BA225" s="206"/>
      <c r="BB225" s="211"/>
      <c r="BC225" s="211"/>
      <c r="BD225" s="211"/>
      <c r="BE225" s="211"/>
      <c r="BF225" s="211"/>
      <c r="BG225" s="211"/>
      <c r="BH225" s="211"/>
      <c r="BI225" s="212"/>
      <c r="BJ225" s="213"/>
      <c r="BK225" s="213"/>
      <c r="BL225" s="213"/>
      <c r="BM225" s="212"/>
    </row>
    <row r="226" spans="4:65" ht="12.75" customHeight="1">
      <c r="D226" s="219"/>
      <c r="E226" s="220"/>
      <c r="F226" s="220"/>
      <c r="G226" s="202"/>
      <c r="H226" s="203"/>
      <c r="I226" s="203"/>
      <c r="J226" s="203"/>
      <c r="K226" s="203"/>
      <c r="L226" s="203"/>
      <c r="M226" s="204"/>
      <c r="N226" s="202"/>
      <c r="O226" s="202"/>
      <c r="P226" s="202"/>
      <c r="Q226" s="202"/>
      <c r="R226" s="202"/>
      <c r="S226" s="202"/>
      <c r="T226" s="202"/>
      <c r="U226" s="203"/>
      <c r="V226" s="203"/>
      <c r="W226" s="203"/>
      <c r="X226" s="203"/>
      <c r="Y226" s="203"/>
      <c r="Z226" s="204"/>
      <c r="AA226" s="202"/>
      <c r="AB226" s="202"/>
      <c r="AC226" s="202"/>
      <c r="AD226" s="202"/>
      <c r="AE226" s="202"/>
      <c r="AF226" s="202"/>
      <c r="AG226" s="202"/>
      <c r="AH226" s="202"/>
      <c r="AI226" s="202"/>
      <c r="AJ226" s="202"/>
      <c r="AK226" s="202"/>
      <c r="AL226" s="202"/>
      <c r="AM226" s="202"/>
      <c r="AN226" s="202"/>
      <c r="AO226" s="202"/>
      <c r="AP226" s="205"/>
      <c r="AQ226" s="206"/>
      <c r="AR226" s="211"/>
      <c r="AS226" s="211"/>
      <c r="AT226" s="211"/>
      <c r="AU226" s="211"/>
      <c r="AV226" s="211"/>
      <c r="AW226" s="211"/>
      <c r="AX226" s="211"/>
      <c r="AY226" s="211"/>
      <c r="AZ226" s="212"/>
      <c r="BA226" s="206"/>
      <c r="BB226" s="211"/>
      <c r="BC226" s="211"/>
      <c r="BD226" s="211"/>
      <c r="BE226" s="211"/>
      <c r="BF226" s="211"/>
      <c r="BG226" s="211"/>
      <c r="BH226" s="211"/>
      <c r="BI226" s="212"/>
      <c r="BJ226" s="213"/>
      <c r="BK226" s="213"/>
      <c r="BL226" s="213"/>
      <c r="BM226" s="212"/>
    </row>
    <row r="227" spans="4:65" ht="12.75" customHeight="1">
      <c r="D227" s="219"/>
      <c r="E227" s="220"/>
      <c r="F227" s="220"/>
      <c r="G227" s="202"/>
      <c r="H227" s="203"/>
      <c r="I227" s="203"/>
      <c r="J227" s="203"/>
      <c r="K227" s="203"/>
      <c r="L227" s="203"/>
      <c r="M227" s="204"/>
      <c r="N227" s="202"/>
      <c r="O227" s="202"/>
      <c r="P227" s="202"/>
      <c r="Q227" s="202"/>
      <c r="R227" s="202"/>
      <c r="S227" s="202"/>
      <c r="T227" s="202"/>
      <c r="U227" s="203"/>
      <c r="V227" s="203"/>
      <c r="W227" s="203"/>
      <c r="X227" s="203"/>
      <c r="Y227" s="203"/>
      <c r="Z227" s="204"/>
      <c r="AA227" s="202"/>
      <c r="AB227" s="202"/>
      <c r="AC227" s="202"/>
      <c r="AD227" s="202"/>
      <c r="AE227" s="202"/>
      <c r="AF227" s="202"/>
      <c r="AG227" s="202"/>
      <c r="AH227" s="202"/>
      <c r="AI227" s="202"/>
      <c r="AJ227" s="202"/>
      <c r="AK227" s="202"/>
      <c r="AL227" s="202"/>
      <c r="AM227" s="202"/>
      <c r="AN227" s="202"/>
      <c r="AO227" s="202"/>
      <c r="AP227" s="205"/>
      <c r="AQ227" s="206"/>
      <c r="AR227" s="211"/>
      <c r="AS227" s="211"/>
      <c r="AT227" s="211"/>
      <c r="AU227" s="211"/>
      <c r="AV227" s="211"/>
      <c r="AW227" s="211"/>
      <c r="AX227" s="211"/>
      <c r="AY227" s="211"/>
      <c r="AZ227" s="212"/>
      <c r="BA227" s="206"/>
      <c r="BB227" s="211"/>
      <c r="BC227" s="211"/>
      <c r="BD227" s="211"/>
      <c r="BE227" s="211"/>
      <c r="BF227" s="211"/>
      <c r="BG227" s="211"/>
      <c r="BH227" s="211"/>
      <c r="BI227" s="212"/>
      <c r="BJ227" s="213"/>
      <c r="BK227" s="213"/>
      <c r="BL227" s="213"/>
      <c r="BM227" s="212"/>
    </row>
    <row r="228" spans="4:65" ht="12.75" customHeight="1">
      <c r="D228" s="219"/>
      <c r="E228" s="220"/>
      <c r="F228" s="220"/>
      <c r="G228" s="202"/>
      <c r="H228" s="203"/>
      <c r="I228" s="203"/>
      <c r="J228" s="203"/>
      <c r="K228" s="203"/>
      <c r="L228" s="203"/>
      <c r="M228" s="204"/>
      <c r="N228" s="202"/>
      <c r="O228" s="202"/>
      <c r="P228" s="202"/>
      <c r="Q228" s="202"/>
      <c r="R228" s="202"/>
      <c r="S228" s="202"/>
      <c r="T228" s="202"/>
      <c r="U228" s="203"/>
      <c r="V228" s="203"/>
      <c r="W228" s="203"/>
      <c r="X228" s="203"/>
      <c r="Y228" s="203"/>
      <c r="Z228" s="204"/>
      <c r="AA228" s="202"/>
      <c r="AB228" s="202"/>
      <c r="AC228" s="202"/>
      <c r="AD228" s="202"/>
      <c r="AE228" s="202"/>
      <c r="AF228" s="202"/>
      <c r="AG228" s="202"/>
      <c r="AH228" s="202"/>
      <c r="AI228" s="202"/>
      <c r="AJ228" s="202"/>
      <c r="AK228" s="202"/>
      <c r="AL228" s="202"/>
      <c r="AM228" s="202"/>
      <c r="AN228" s="202"/>
      <c r="AO228" s="202"/>
      <c r="AP228" s="205"/>
      <c r="AQ228" s="206"/>
      <c r="AR228" s="211"/>
      <c r="AS228" s="211"/>
      <c r="AT228" s="211"/>
      <c r="AU228" s="211"/>
      <c r="AV228" s="211"/>
      <c r="AW228" s="211"/>
      <c r="AX228" s="211"/>
      <c r="AY228" s="211"/>
      <c r="AZ228" s="212"/>
      <c r="BA228" s="206"/>
      <c r="BB228" s="211"/>
      <c r="BC228" s="211"/>
      <c r="BD228" s="211"/>
      <c r="BE228" s="211"/>
      <c r="BF228" s="211"/>
      <c r="BG228" s="211"/>
      <c r="BH228" s="211"/>
      <c r="BI228" s="212"/>
      <c r="BJ228" s="213"/>
      <c r="BK228" s="213"/>
      <c r="BL228" s="213"/>
      <c r="BM228" s="212"/>
    </row>
    <row r="229" spans="4:65" ht="12.75" customHeight="1">
      <c r="D229" s="219"/>
      <c r="E229" s="220"/>
      <c r="F229" s="220"/>
      <c r="G229" s="202"/>
      <c r="H229" s="203"/>
      <c r="I229" s="203"/>
      <c r="J229" s="203"/>
      <c r="K229" s="203"/>
      <c r="L229" s="203"/>
      <c r="M229" s="204"/>
      <c r="N229" s="202"/>
      <c r="O229" s="202"/>
      <c r="P229" s="202"/>
      <c r="Q229" s="202"/>
      <c r="R229" s="202"/>
      <c r="S229" s="202"/>
      <c r="T229" s="202"/>
      <c r="U229" s="203"/>
      <c r="V229" s="203"/>
      <c r="W229" s="203"/>
      <c r="X229" s="203"/>
      <c r="Y229" s="203"/>
      <c r="Z229" s="204"/>
      <c r="AA229" s="202"/>
      <c r="AB229" s="202"/>
      <c r="AC229" s="202"/>
      <c r="AD229" s="202"/>
      <c r="AE229" s="202"/>
      <c r="AF229" s="202"/>
      <c r="AG229" s="202"/>
      <c r="AH229" s="202"/>
      <c r="AI229" s="202"/>
      <c r="AJ229" s="202"/>
      <c r="AK229" s="202"/>
      <c r="AL229" s="202"/>
      <c r="AM229" s="202"/>
      <c r="AN229" s="202"/>
      <c r="AO229" s="202"/>
      <c r="AP229" s="205"/>
      <c r="AQ229" s="206"/>
      <c r="AR229" s="211"/>
      <c r="AS229" s="211"/>
      <c r="AT229" s="211"/>
      <c r="AU229" s="211"/>
      <c r="AV229" s="211"/>
      <c r="AW229" s="211"/>
      <c r="AX229" s="211"/>
      <c r="AY229" s="211"/>
      <c r="AZ229" s="212"/>
      <c r="BA229" s="206"/>
      <c r="BB229" s="211"/>
      <c r="BC229" s="211"/>
      <c r="BD229" s="211"/>
      <c r="BE229" s="211"/>
      <c r="BF229" s="211"/>
      <c r="BG229" s="211"/>
      <c r="BH229" s="211"/>
      <c r="BI229" s="212"/>
      <c r="BJ229" s="213"/>
      <c r="BK229" s="213"/>
      <c r="BL229" s="213"/>
      <c r="BM229" s="212"/>
    </row>
    <row r="230" spans="4:65" ht="12.75" customHeight="1">
      <c r="D230" s="219"/>
      <c r="E230" s="220"/>
      <c r="F230" s="220"/>
      <c r="G230" s="202"/>
      <c r="H230" s="203"/>
      <c r="I230" s="203"/>
      <c r="J230" s="203"/>
      <c r="K230" s="203"/>
      <c r="L230" s="203"/>
      <c r="M230" s="204"/>
      <c r="N230" s="202"/>
      <c r="O230" s="202"/>
      <c r="P230" s="202"/>
      <c r="Q230" s="202"/>
      <c r="R230" s="202"/>
      <c r="S230" s="202"/>
      <c r="T230" s="202"/>
      <c r="U230" s="203"/>
      <c r="V230" s="203"/>
      <c r="W230" s="203"/>
      <c r="X230" s="203"/>
      <c r="Y230" s="203"/>
      <c r="Z230" s="204"/>
      <c r="AA230" s="202"/>
      <c r="AB230" s="202"/>
      <c r="AC230" s="202"/>
      <c r="AD230" s="202"/>
      <c r="AE230" s="202"/>
      <c r="AF230" s="202"/>
      <c r="AG230" s="202"/>
      <c r="AH230" s="202"/>
      <c r="AI230" s="202"/>
      <c r="AJ230" s="202"/>
      <c r="AK230" s="202"/>
      <c r="AL230" s="202"/>
      <c r="AM230" s="202"/>
      <c r="AN230" s="202"/>
      <c r="AO230" s="202"/>
      <c r="AP230" s="205"/>
      <c r="AQ230" s="206"/>
      <c r="AR230" s="211"/>
      <c r="AS230" s="211"/>
      <c r="AT230" s="211"/>
      <c r="AU230" s="211"/>
      <c r="AV230" s="211"/>
      <c r="AW230" s="211"/>
      <c r="AX230" s="211"/>
      <c r="AY230" s="211"/>
      <c r="AZ230" s="212"/>
      <c r="BA230" s="206"/>
      <c r="BB230" s="211"/>
      <c r="BC230" s="211"/>
      <c r="BD230" s="211"/>
      <c r="BE230" s="211"/>
      <c r="BF230" s="211"/>
      <c r="BG230" s="211"/>
      <c r="BH230" s="211"/>
      <c r="BI230" s="212"/>
      <c r="BJ230" s="213"/>
      <c r="BK230" s="213"/>
      <c r="BL230" s="213"/>
      <c r="BM230" s="212"/>
    </row>
    <row r="231" spans="4:65" ht="12.75" customHeight="1">
      <c r="D231" s="219"/>
      <c r="E231" s="220"/>
      <c r="F231" s="220"/>
      <c r="G231" s="202"/>
      <c r="H231" s="203"/>
      <c r="I231" s="203"/>
      <c r="J231" s="203"/>
      <c r="K231" s="203"/>
      <c r="L231" s="203"/>
      <c r="M231" s="204"/>
      <c r="N231" s="202"/>
      <c r="O231" s="202"/>
      <c r="P231" s="202"/>
      <c r="Q231" s="202"/>
      <c r="R231" s="202"/>
      <c r="S231" s="202"/>
      <c r="T231" s="202"/>
      <c r="U231" s="203"/>
      <c r="V231" s="203"/>
      <c r="W231" s="203"/>
      <c r="X231" s="203"/>
      <c r="Y231" s="203"/>
      <c r="Z231" s="204"/>
      <c r="AA231" s="202"/>
      <c r="AB231" s="202"/>
      <c r="AC231" s="202"/>
      <c r="AD231" s="202"/>
      <c r="AE231" s="202"/>
      <c r="AF231" s="202"/>
      <c r="AG231" s="202"/>
      <c r="AH231" s="202"/>
      <c r="AI231" s="202"/>
      <c r="AJ231" s="202"/>
      <c r="AK231" s="202"/>
      <c r="AL231" s="202"/>
      <c r="AM231" s="202"/>
      <c r="AN231" s="202"/>
      <c r="AO231" s="202"/>
      <c r="AP231" s="205"/>
      <c r="AQ231" s="206"/>
      <c r="AR231" s="211"/>
      <c r="AS231" s="211"/>
      <c r="AT231" s="211"/>
      <c r="AU231" s="211"/>
      <c r="AV231" s="211"/>
      <c r="AW231" s="211"/>
      <c r="AX231" s="211"/>
      <c r="AY231" s="211"/>
      <c r="AZ231" s="212"/>
      <c r="BA231" s="206"/>
      <c r="BB231" s="211"/>
      <c r="BC231" s="211"/>
      <c r="BD231" s="211"/>
      <c r="BE231" s="211"/>
      <c r="BF231" s="211"/>
      <c r="BG231" s="211"/>
      <c r="BH231" s="211"/>
      <c r="BI231" s="212"/>
      <c r="BJ231" s="213"/>
      <c r="BK231" s="213"/>
      <c r="BL231" s="213"/>
      <c r="BM231" s="212"/>
    </row>
    <row r="232" spans="4:65" ht="12.75" customHeight="1">
      <c r="D232" s="219"/>
      <c r="E232" s="220"/>
      <c r="F232" s="220"/>
      <c r="G232" s="202"/>
      <c r="H232" s="203"/>
      <c r="I232" s="203"/>
      <c r="J232" s="203"/>
      <c r="K232" s="203"/>
      <c r="L232" s="203"/>
      <c r="M232" s="204"/>
      <c r="N232" s="202"/>
      <c r="O232" s="202"/>
      <c r="P232" s="202"/>
      <c r="Q232" s="202"/>
      <c r="R232" s="202"/>
      <c r="S232" s="202"/>
      <c r="T232" s="202"/>
      <c r="U232" s="203"/>
      <c r="V232" s="203"/>
      <c r="W232" s="203"/>
      <c r="X232" s="203"/>
      <c r="Y232" s="203"/>
      <c r="Z232" s="204"/>
      <c r="AA232" s="202"/>
      <c r="AB232" s="202"/>
      <c r="AC232" s="202"/>
      <c r="AD232" s="202"/>
      <c r="AE232" s="202"/>
      <c r="AF232" s="202"/>
      <c r="AG232" s="202"/>
      <c r="AH232" s="202"/>
      <c r="AI232" s="202"/>
      <c r="AJ232" s="202"/>
      <c r="AK232" s="202"/>
      <c r="AL232" s="202"/>
      <c r="AM232" s="202"/>
      <c r="AN232" s="202"/>
      <c r="AO232" s="202"/>
      <c r="AP232" s="205"/>
      <c r="AQ232" s="206"/>
      <c r="AR232" s="211"/>
      <c r="AS232" s="211"/>
      <c r="AT232" s="211"/>
      <c r="AU232" s="211"/>
      <c r="AV232" s="211"/>
      <c r="AW232" s="211"/>
      <c r="AX232" s="211"/>
      <c r="AY232" s="211"/>
      <c r="AZ232" s="212"/>
      <c r="BA232" s="206"/>
      <c r="BB232" s="211"/>
      <c r="BC232" s="211"/>
      <c r="BD232" s="211"/>
      <c r="BE232" s="211"/>
      <c r="BF232" s="211"/>
      <c r="BG232" s="211"/>
      <c r="BH232" s="211"/>
      <c r="BI232" s="212"/>
      <c r="BJ232" s="213"/>
      <c r="BK232" s="213"/>
      <c r="BL232" s="213"/>
      <c r="BM232" s="212"/>
    </row>
    <row r="233" spans="4:65" ht="12.75" customHeight="1">
      <c r="D233" s="310"/>
      <c r="E233" s="311"/>
      <c r="F233" s="311"/>
      <c r="G233" s="170"/>
      <c r="H233" s="161"/>
      <c r="I233" s="161"/>
      <c r="J233" s="161"/>
      <c r="K233" s="161"/>
      <c r="L233" s="161"/>
      <c r="M233" s="169"/>
      <c r="N233" s="170"/>
      <c r="O233" s="170"/>
      <c r="P233" s="170"/>
      <c r="Q233" s="170"/>
      <c r="R233" s="170"/>
      <c r="S233" s="170"/>
      <c r="T233" s="170"/>
      <c r="U233" s="161"/>
      <c r="V233" s="161"/>
      <c r="W233" s="161"/>
      <c r="X233" s="161"/>
      <c r="Y233" s="161"/>
      <c r="Z233" s="169"/>
      <c r="AA233" s="170"/>
      <c r="AB233" s="170"/>
      <c r="AC233" s="170"/>
      <c r="AD233" s="170"/>
      <c r="AE233" s="170"/>
      <c r="AF233" s="170"/>
      <c r="AG233" s="170"/>
      <c r="AH233" s="170"/>
      <c r="AI233" s="170"/>
      <c r="AJ233" s="170"/>
      <c r="AK233" s="170"/>
      <c r="AL233" s="170"/>
      <c r="AM233" s="170"/>
      <c r="AN233" s="170"/>
      <c r="AO233" s="170"/>
      <c r="AP233" s="171"/>
      <c r="AQ233" s="214"/>
      <c r="AR233" s="215"/>
      <c r="AS233" s="215"/>
      <c r="AT233" s="215"/>
      <c r="AU233" s="215"/>
      <c r="AV233" s="215"/>
      <c r="AW233" s="215"/>
      <c r="AX233" s="215"/>
      <c r="AY233" s="215"/>
      <c r="AZ233" s="216"/>
      <c r="BA233" s="214"/>
      <c r="BB233" s="215"/>
      <c r="BC233" s="215"/>
      <c r="BD233" s="215"/>
      <c r="BE233" s="215"/>
      <c r="BF233" s="215"/>
      <c r="BG233" s="215"/>
      <c r="BH233" s="215"/>
      <c r="BI233" s="216"/>
      <c r="BJ233" s="217"/>
      <c r="BK233" s="217"/>
      <c r="BL233" s="217"/>
      <c r="BM233" s="216"/>
    </row>
  </sheetData>
  <mergeCells count="12">
    <mergeCell ref="BE1:BG1"/>
    <mergeCell ref="BH1:BK1"/>
    <mergeCell ref="BL1:BN2"/>
    <mergeCell ref="AW2:AY2"/>
    <mergeCell ref="BE2:BG2"/>
    <mergeCell ref="BH2:BK2"/>
    <mergeCell ref="AW1:AY1"/>
    <mergeCell ref="D197:AP197"/>
    <mergeCell ref="D202:F202"/>
    <mergeCell ref="D203:F203"/>
    <mergeCell ref="D233:F233"/>
    <mergeCell ref="A1:F2"/>
  </mergeCells>
  <phoneticPr fontId="4"/>
  <pageMargins left="0.39370078740157499" right="0.39370078740157499" top="0.511811023622047" bottom="0.31496062992126" header="0.59055118110236204" footer="0"/>
  <pageSetup paperSize="9" scale="55" fitToHeight="0" orientation="portrait" r:id="rId1"/>
  <headerFooter alignWithMargins="0">
    <oddHeader>&amp;RP.&amp;P</oddHeader>
    <oddFooter>&amp;R&amp;F／&amp;A</oddFooter>
  </headerFooter>
  <rowBreaks count="3" manualBreakCount="3">
    <brk id="23" max="65" man="1"/>
    <brk id="92" max="65" man="1"/>
    <brk id="163"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CG56"/>
  <sheetViews>
    <sheetView showGridLines="0" view="pageBreakPreview" zoomScale="85" zoomScaleNormal="70" zoomScaleSheetLayoutView="85" workbookViewId="0">
      <selection activeCell="CM5" sqref="CM5"/>
    </sheetView>
  </sheetViews>
  <sheetFormatPr defaultColWidth="2.6328125" defaultRowHeight="13"/>
  <cols>
    <col min="19" max="48" width="2.6328125" customWidth="1"/>
  </cols>
  <sheetData>
    <row r="1" spans="1:79" s="1" customFormat="1" ht="13.5" customHeight="1">
      <c r="A1" s="312" t="s">
        <v>37</v>
      </c>
      <c r="B1" s="313"/>
      <c r="C1" s="313"/>
      <c r="D1" s="313"/>
      <c r="E1" s="313"/>
      <c r="F1" s="314"/>
      <c r="G1" s="13" t="str">
        <f>仕様概要!G1</f>
        <v>パッケージ仕様書</v>
      </c>
      <c r="H1" s="22"/>
      <c r="I1" s="22"/>
      <c r="J1" s="22"/>
      <c r="K1" s="22"/>
      <c r="L1" s="22"/>
      <c r="M1" s="23"/>
      <c r="N1" s="17" t="s">
        <v>39</v>
      </c>
      <c r="O1" s="18"/>
      <c r="P1" s="18"/>
      <c r="Q1" s="19"/>
      <c r="R1" s="13" t="str">
        <f>仕様概要!R1</f>
        <v>shipping</v>
      </c>
      <c r="S1" s="12"/>
      <c r="T1" s="12"/>
      <c r="U1" s="12"/>
      <c r="V1" s="12"/>
      <c r="W1" s="12"/>
      <c r="X1" s="12"/>
      <c r="Y1" s="12"/>
      <c r="Z1" s="17" t="s">
        <v>41</v>
      </c>
      <c r="AA1" s="18"/>
      <c r="AB1" s="18"/>
      <c r="AC1" s="18"/>
      <c r="AD1" s="13" t="str">
        <f>仕様概要!AD1</f>
        <v>EcDeliverySlipList</v>
      </c>
      <c r="AE1" s="12"/>
      <c r="AF1" s="12"/>
      <c r="AG1" s="12"/>
      <c r="AH1" s="12"/>
      <c r="AI1" s="12"/>
      <c r="AJ1" s="12"/>
      <c r="AK1" s="12"/>
      <c r="AL1" s="12"/>
      <c r="AM1" s="12"/>
      <c r="AN1" s="12"/>
      <c r="AO1" s="12"/>
      <c r="AP1" s="12"/>
      <c r="AQ1" s="96"/>
      <c r="AR1" s="96"/>
      <c r="AS1" s="96"/>
      <c r="AT1" s="96"/>
      <c r="AU1" s="96"/>
      <c r="AV1" s="97"/>
      <c r="AW1" s="318" t="s">
        <v>43</v>
      </c>
      <c r="AX1" s="319"/>
      <c r="AY1" s="320"/>
      <c r="AZ1" s="13" t="s">
        <v>44</v>
      </c>
      <c r="BA1" s="12"/>
      <c r="BB1" s="12"/>
      <c r="BC1" s="24"/>
      <c r="BD1" s="25"/>
      <c r="BE1" s="318" t="s">
        <v>45</v>
      </c>
      <c r="BF1" s="319"/>
      <c r="BG1" s="320"/>
      <c r="BH1" s="321">
        <v>45195</v>
      </c>
      <c r="BI1" s="322"/>
      <c r="BJ1" s="322"/>
      <c r="BK1" s="323"/>
      <c r="BL1" s="324"/>
      <c r="BM1" s="325"/>
      <c r="BN1" s="326"/>
    </row>
    <row r="2" spans="1:79" s="1" customFormat="1" ht="13.5" customHeight="1">
      <c r="A2" s="315"/>
      <c r="B2" s="316"/>
      <c r="C2" s="316"/>
      <c r="D2" s="316"/>
      <c r="E2" s="316"/>
      <c r="F2" s="317"/>
      <c r="G2" s="29" t="s">
        <v>127</v>
      </c>
      <c r="H2" s="20"/>
      <c r="I2" s="20"/>
      <c r="J2" s="20"/>
      <c r="K2" s="20"/>
      <c r="L2" s="20"/>
      <c r="M2" s="21"/>
      <c r="N2" s="30" t="s">
        <v>47</v>
      </c>
      <c r="O2" s="15"/>
      <c r="P2" s="15"/>
      <c r="Q2" s="16"/>
      <c r="R2" s="13" t="str">
        <f>仕様概要!R2</f>
        <v>出荷管理</v>
      </c>
      <c r="S2" s="14"/>
      <c r="T2" s="14"/>
      <c r="U2" s="14"/>
      <c r="V2" s="14"/>
      <c r="W2" s="14"/>
      <c r="X2" s="14"/>
      <c r="Y2" s="14"/>
      <c r="Z2" s="30" t="s">
        <v>49</v>
      </c>
      <c r="AA2" s="15"/>
      <c r="AB2" s="15"/>
      <c r="AC2" s="15"/>
      <c r="AD2" s="13" t="str">
        <f>仕様概要!AD2</f>
        <v>EC納品書</v>
      </c>
      <c r="AE2" s="14"/>
      <c r="AF2" s="14"/>
      <c r="AG2" s="14"/>
      <c r="AH2" s="14"/>
      <c r="AI2" s="14"/>
      <c r="AJ2" s="14"/>
      <c r="AK2" s="14"/>
      <c r="AL2" s="14"/>
      <c r="AM2" s="14"/>
      <c r="AN2" s="14"/>
      <c r="AO2" s="14"/>
      <c r="AP2" s="14"/>
      <c r="AQ2" s="95"/>
      <c r="AR2" s="95"/>
      <c r="AS2" s="95"/>
      <c r="AT2" s="95"/>
      <c r="AU2" s="95"/>
      <c r="AV2" s="95"/>
      <c r="AW2" s="330" t="s">
        <v>51</v>
      </c>
      <c r="AX2" s="331"/>
      <c r="AY2" s="332"/>
      <c r="AZ2" s="153" t="s">
        <v>52</v>
      </c>
      <c r="BA2" s="14"/>
      <c r="BB2" s="133"/>
      <c r="BC2" s="24"/>
      <c r="BD2" s="25"/>
      <c r="BE2" s="330" t="s">
        <v>53</v>
      </c>
      <c r="BF2" s="331"/>
      <c r="BG2" s="332"/>
      <c r="BH2" s="333">
        <v>45399</v>
      </c>
      <c r="BI2" s="334"/>
      <c r="BJ2" s="334"/>
      <c r="BK2" s="335"/>
      <c r="BL2" s="327"/>
      <c r="BM2" s="328"/>
      <c r="BN2" s="329"/>
    </row>
    <row r="3" spans="1:79" s="2" customForma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79" s="2" customFormat="1" ht="13.5" customHeight="1">
      <c r="A4" s="396"/>
      <c r="B4" s="397"/>
      <c r="C4" s="398"/>
      <c r="D4" s="408" t="s">
        <v>128</v>
      </c>
      <c r="E4" s="409"/>
      <c r="F4" s="409"/>
      <c r="G4" s="410"/>
      <c r="H4" s="396" t="s">
        <v>129</v>
      </c>
      <c r="I4" s="397"/>
      <c r="J4" s="397"/>
      <c r="K4" s="397"/>
      <c r="L4" s="397"/>
      <c r="M4" s="397"/>
      <c r="N4" s="397"/>
      <c r="O4" s="397"/>
      <c r="P4" s="397"/>
      <c r="Q4" s="397"/>
      <c r="R4" s="397"/>
      <c r="S4" s="397"/>
      <c r="T4" s="398"/>
      <c r="U4" s="402" t="s">
        <v>130</v>
      </c>
      <c r="V4" s="403"/>
      <c r="W4" s="403"/>
      <c r="X4" s="403"/>
      <c r="Y4" s="403"/>
      <c r="Z4" s="403"/>
      <c r="AA4" s="403"/>
      <c r="AB4" s="403"/>
      <c r="AC4" s="402" t="s">
        <v>131</v>
      </c>
      <c r="AD4" s="403"/>
      <c r="AE4" s="403"/>
      <c r="AF4" s="404"/>
      <c r="AG4" s="402" t="s">
        <v>132</v>
      </c>
      <c r="AH4" s="403"/>
      <c r="AI4" s="403"/>
      <c r="AJ4" s="404"/>
      <c r="AK4" s="402" t="s">
        <v>133</v>
      </c>
      <c r="AL4" s="403"/>
      <c r="AM4" s="403"/>
      <c r="AN4" s="404"/>
      <c r="AO4" s="402" t="s">
        <v>134</v>
      </c>
      <c r="AP4" s="403"/>
      <c r="AQ4" s="403"/>
      <c r="AR4" s="403"/>
      <c r="AS4" s="403"/>
      <c r="AT4" s="403"/>
      <c r="AU4" s="403"/>
      <c r="AV4" s="403"/>
      <c r="AW4" s="404"/>
      <c r="AX4" s="393" t="s">
        <v>135</v>
      </c>
      <c r="AY4" s="394"/>
      <c r="AZ4" s="394"/>
      <c r="BA4" s="394"/>
      <c r="BB4" s="394"/>
      <c r="BC4" s="394"/>
      <c r="BD4" s="394"/>
      <c r="BE4" s="394"/>
      <c r="BF4" s="394"/>
      <c r="BG4" s="394"/>
      <c r="BH4" s="394"/>
      <c r="BI4" s="394"/>
      <c r="BJ4" s="394"/>
      <c r="BK4" s="394"/>
      <c r="BL4" s="394"/>
      <c r="BM4" s="394"/>
      <c r="BN4" s="395"/>
      <c r="BO4" s="138" t="s">
        <v>136</v>
      </c>
    </row>
    <row r="5" spans="1:79" s="2" customFormat="1">
      <c r="A5" s="399"/>
      <c r="B5" s="400"/>
      <c r="C5" s="401"/>
      <c r="D5" s="411"/>
      <c r="E5" s="412"/>
      <c r="F5" s="412"/>
      <c r="G5" s="413"/>
      <c r="H5" s="399"/>
      <c r="I5" s="400"/>
      <c r="J5" s="400"/>
      <c r="K5" s="400"/>
      <c r="L5" s="400"/>
      <c r="M5" s="400"/>
      <c r="N5" s="400"/>
      <c r="O5" s="400"/>
      <c r="P5" s="400"/>
      <c r="Q5" s="400"/>
      <c r="R5" s="400"/>
      <c r="S5" s="400"/>
      <c r="T5" s="401"/>
      <c r="U5" s="405"/>
      <c r="V5" s="406"/>
      <c r="W5" s="406"/>
      <c r="X5" s="406"/>
      <c r="Y5" s="406"/>
      <c r="Z5" s="406"/>
      <c r="AA5" s="406"/>
      <c r="AB5" s="406"/>
      <c r="AC5" s="405"/>
      <c r="AD5" s="406"/>
      <c r="AE5" s="406"/>
      <c r="AF5" s="407"/>
      <c r="AG5" s="405"/>
      <c r="AH5" s="406"/>
      <c r="AI5" s="406"/>
      <c r="AJ5" s="407"/>
      <c r="AK5" s="405"/>
      <c r="AL5" s="406"/>
      <c r="AM5" s="406"/>
      <c r="AN5" s="407"/>
      <c r="AO5" s="405"/>
      <c r="AP5" s="406"/>
      <c r="AQ5" s="406"/>
      <c r="AR5" s="406"/>
      <c r="AS5" s="406"/>
      <c r="AT5" s="406"/>
      <c r="AU5" s="406"/>
      <c r="AV5" s="406"/>
      <c r="AW5" s="407"/>
      <c r="AX5" s="330"/>
      <c r="AY5" s="331"/>
      <c r="AZ5" s="331"/>
      <c r="BA5" s="331"/>
      <c r="BB5" s="331"/>
      <c r="BC5" s="331"/>
      <c r="BD5" s="331"/>
      <c r="BE5" s="331"/>
      <c r="BF5" s="331"/>
      <c r="BG5" s="331"/>
      <c r="BH5" s="331"/>
      <c r="BI5" s="331"/>
      <c r="BJ5" s="331"/>
      <c r="BK5" s="331"/>
      <c r="BL5" s="331"/>
      <c r="BM5" s="331"/>
      <c r="BN5" s="332"/>
      <c r="BO5" s="137" t="s">
        <v>97</v>
      </c>
    </row>
    <row r="6" spans="1:79" s="5" customFormat="1">
      <c r="A6" s="351" t="s">
        <v>137</v>
      </c>
      <c r="B6" s="352"/>
      <c r="C6" s="353"/>
      <c r="D6" s="134" t="s">
        <v>138</v>
      </c>
      <c r="E6" s="135"/>
      <c r="F6" s="135"/>
      <c r="G6" s="136"/>
      <c r="H6" s="339" t="s">
        <v>139</v>
      </c>
      <c r="I6" s="340"/>
      <c r="J6" s="340"/>
      <c r="K6" s="340"/>
      <c r="L6" s="340"/>
      <c r="M6" s="340"/>
      <c r="N6" s="340"/>
      <c r="O6" s="340"/>
      <c r="P6" s="340"/>
      <c r="Q6" s="340"/>
      <c r="R6" s="340"/>
      <c r="S6" s="340"/>
      <c r="T6" s="341"/>
      <c r="U6" s="339" t="s">
        <v>140</v>
      </c>
      <c r="V6" s="340"/>
      <c r="W6" s="340"/>
      <c r="X6" s="340"/>
      <c r="Y6" s="340"/>
      <c r="Z6" s="340"/>
      <c r="AA6" s="340"/>
      <c r="AB6" s="341"/>
      <c r="AC6" s="339"/>
      <c r="AD6" s="340"/>
      <c r="AE6" s="340"/>
      <c r="AF6" s="341"/>
      <c r="AG6" s="339"/>
      <c r="AH6" s="340"/>
      <c r="AI6" s="340"/>
      <c r="AJ6" s="341"/>
      <c r="AK6" s="339"/>
      <c r="AL6" s="340"/>
      <c r="AM6" s="340"/>
      <c r="AN6" s="341"/>
      <c r="AO6" s="348" t="s">
        <v>141</v>
      </c>
      <c r="AP6" s="349"/>
      <c r="AQ6" s="349"/>
      <c r="AR6" s="349"/>
      <c r="AS6" s="349"/>
      <c r="AT6" s="349"/>
      <c r="AU6" s="349"/>
      <c r="AV6" s="349"/>
      <c r="AW6" s="350"/>
      <c r="AX6" s="221" t="s">
        <v>142</v>
      </c>
      <c r="AY6" s="12"/>
      <c r="AZ6" s="12"/>
      <c r="BA6" s="12"/>
      <c r="BB6" s="12"/>
      <c r="BC6" s="11"/>
      <c r="BD6" s="12"/>
      <c r="BE6" s="12"/>
      <c r="BF6" s="12"/>
      <c r="BG6" s="12"/>
      <c r="BH6" s="8"/>
      <c r="BI6" s="12"/>
      <c r="BJ6" s="12"/>
      <c r="BK6" s="12"/>
      <c r="BL6" s="12"/>
      <c r="BM6" s="12"/>
      <c r="BN6" s="94"/>
      <c r="BO6" s="131" t="s">
        <v>143</v>
      </c>
      <c r="CA6" s="154" t="s">
        <v>144</v>
      </c>
    </row>
    <row r="7" spans="1:79" s="5" customFormat="1">
      <c r="A7" s="351" t="s">
        <v>137</v>
      </c>
      <c r="B7" s="352"/>
      <c r="C7" s="353"/>
      <c r="D7" s="134" t="s">
        <v>145</v>
      </c>
      <c r="E7" s="135"/>
      <c r="F7" s="135"/>
      <c r="G7" s="136"/>
      <c r="H7" s="336" t="s">
        <v>146</v>
      </c>
      <c r="I7" s="337"/>
      <c r="J7" s="337"/>
      <c r="K7" s="337"/>
      <c r="L7" s="337"/>
      <c r="M7" s="337"/>
      <c r="N7" s="337"/>
      <c r="O7" s="337"/>
      <c r="P7" s="337"/>
      <c r="Q7" s="337"/>
      <c r="R7" s="337"/>
      <c r="S7" s="337"/>
      <c r="T7" s="338"/>
      <c r="U7" s="336" t="s">
        <v>140</v>
      </c>
      <c r="V7" s="337"/>
      <c r="W7" s="337"/>
      <c r="X7" s="337"/>
      <c r="Y7" s="337"/>
      <c r="Z7" s="337"/>
      <c r="AA7" s="337"/>
      <c r="AB7" s="338"/>
      <c r="AC7" s="336"/>
      <c r="AD7" s="337"/>
      <c r="AE7" s="337"/>
      <c r="AF7" s="338"/>
      <c r="AG7" s="336">
        <v>10</v>
      </c>
      <c r="AH7" s="337"/>
      <c r="AI7" s="337"/>
      <c r="AJ7" s="338"/>
      <c r="AK7" s="336" t="s">
        <v>147</v>
      </c>
      <c r="AL7" s="337"/>
      <c r="AM7" s="337"/>
      <c r="AN7" s="338"/>
      <c r="AO7" s="342" t="s">
        <v>148</v>
      </c>
      <c r="AP7" s="343"/>
      <c r="AQ7" s="343"/>
      <c r="AR7" s="343"/>
      <c r="AS7" s="343"/>
      <c r="AT7" s="343"/>
      <c r="AU7" s="343"/>
      <c r="AV7" s="343"/>
      <c r="AW7" s="344"/>
      <c r="AX7" s="10"/>
      <c r="AY7" s="12"/>
      <c r="AZ7" s="12"/>
      <c r="BA7" s="12"/>
      <c r="BB7" s="12"/>
      <c r="BC7" s="12"/>
      <c r="BD7" s="12"/>
      <c r="BE7" s="12"/>
      <c r="BF7" s="12"/>
      <c r="BG7" s="12"/>
      <c r="BH7" s="8"/>
      <c r="BI7" s="12"/>
      <c r="BJ7" s="12"/>
      <c r="BK7" s="12"/>
      <c r="BL7" s="12"/>
      <c r="BM7" s="12"/>
      <c r="BN7" s="26"/>
    </row>
    <row r="8" spans="1:79" s="5" customFormat="1">
      <c r="A8" s="351" t="s">
        <v>137</v>
      </c>
      <c r="B8" s="352"/>
      <c r="C8" s="353"/>
      <c r="D8" s="134" t="s">
        <v>149</v>
      </c>
      <c r="E8" s="135"/>
      <c r="F8" s="135"/>
      <c r="G8" s="136"/>
      <c r="H8" s="336" t="s">
        <v>150</v>
      </c>
      <c r="I8" s="337"/>
      <c r="J8" s="337"/>
      <c r="K8" s="337"/>
      <c r="L8" s="337"/>
      <c r="M8" s="337"/>
      <c r="N8" s="337"/>
      <c r="O8" s="337"/>
      <c r="P8" s="337"/>
      <c r="Q8" s="337"/>
      <c r="R8" s="337"/>
      <c r="S8" s="337"/>
      <c r="T8" s="338"/>
      <c r="U8" s="336" t="s">
        <v>140</v>
      </c>
      <c r="V8" s="337"/>
      <c r="W8" s="337"/>
      <c r="X8" s="337"/>
      <c r="Y8" s="337"/>
      <c r="Z8" s="337"/>
      <c r="AA8" s="337"/>
      <c r="AB8" s="338"/>
      <c r="AC8" s="336"/>
      <c r="AD8" s="337"/>
      <c r="AE8" s="337"/>
      <c r="AF8" s="338"/>
      <c r="AG8" s="336">
        <v>10</v>
      </c>
      <c r="AH8" s="337"/>
      <c r="AI8" s="337"/>
      <c r="AJ8" s="338"/>
      <c r="AK8" s="336" t="s">
        <v>151</v>
      </c>
      <c r="AL8" s="337"/>
      <c r="AM8" s="337"/>
      <c r="AN8" s="338"/>
      <c r="AO8" s="342"/>
      <c r="AP8" s="343"/>
      <c r="AQ8" s="343"/>
      <c r="AR8" s="343"/>
      <c r="AS8" s="343"/>
      <c r="AT8" s="343"/>
      <c r="AU8" s="343"/>
      <c r="AV8" s="343"/>
      <c r="AW8" s="344"/>
      <c r="AX8" s="10"/>
      <c r="AY8" s="12"/>
      <c r="AZ8" s="12"/>
      <c r="BA8" s="12"/>
      <c r="BB8" s="12"/>
      <c r="BC8" s="12"/>
      <c r="BD8" s="12"/>
      <c r="BE8" s="12"/>
      <c r="BF8" s="12"/>
      <c r="BG8" s="12"/>
      <c r="BH8" s="8"/>
      <c r="BI8" s="12"/>
      <c r="BJ8" s="12"/>
      <c r="BK8" s="12"/>
      <c r="BL8" s="12"/>
      <c r="BM8" s="12"/>
      <c r="BN8" s="26"/>
    </row>
    <row r="9" spans="1:79" s="5" customFormat="1">
      <c r="A9" s="351" t="s">
        <v>137</v>
      </c>
      <c r="B9" s="352"/>
      <c r="C9" s="353"/>
      <c r="D9" s="134" t="s">
        <v>152</v>
      </c>
      <c r="E9" s="135"/>
      <c r="F9" s="135"/>
      <c r="G9" s="136"/>
      <c r="H9" s="336" t="s">
        <v>153</v>
      </c>
      <c r="I9" s="337"/>
      <c r="J9" s="337"/>
      <c r="K9" s="337"/>
      <c r="L9" s="337"/>
      <c r="M9" s="337"/>
      <c r="N9" s="337"/>
      <c r="O9" s="337"/>
      <c r="P9" s="337"/>
      <c r="Q9" s="337"/>
      <c r="R9" s="337"/>
      <c r="S9" s="337"/>
      <c r="T9" s="338"/>
      <c r="U9" s="336" t="s">
        <v>140</v>
      </c>
      <c r="V9" s="337"/>
      <c r="W9" s="337"/>
      <c r="X9" s="337"/>
      <c r="Y9" s="337"/>
      <c r="Z9" s="337"/>
      <c r="AA9" s="337"/>
      <c r="AB9" s="338"/>
      <c r="AC9" s="336"/>
      <c r="AD9" s="337"/>
      <c r="AE9" s="337"/>
      <c r="AF9" s="338"/>
      <c r="AG9" s="336">
        <v>10</v>
      </c>
      <c r="AH9" s="337"/>
      <c r="AI9" s="337"/>
      <c r="AJ9" s="338"/>
      <c r="AK9" s="336" t="s">
        <v>151</v>
      </c>
      <c r="AL9" s="337"/>
      <c r="AM9" s="337"/>
      <c r="AN9" s="338"/>
      <c r="AO9" s="342"/>
      <c r="AP9" s="343"/>
      <c r="AQ9" s="343"/>
      <c r="AR9" s="343"/>
      <c r="AS9" s="343"/>
      <c r="AT9" s="343"/>
      <c r="AU9" s="343"/>
      <c r="AV9" s="343"/>
      <c r="AW9" s="344"/>
      <c r="AX9" s="10"/>
      <c r="AY9" s="12"/>
      <c r="AZ9" s="12"/>
      <c r="BA9" s="12"/>
      <c r="BB9" s="12"/>
      <c r="BC9" s="12"/>
      <c r="BD9" s="12"/>
      <c r="BE9" s="12"/>
      <c r="BF9" s="12"/>
      <c r="BG9" s="12"/>
      <c r="BH9" s="8"/>
      <c r="BI9" s="12"/>
      <c r="BJ9" s="12"/>
      <c r="BK9" s="12"/>
      <c r="BL9" s="12"/>
      <c r="BM9" s="12"/>
      <c r="BN9" s="26"/>
    </row>
    <row r="10" spans="1:79" s="5" customFormat="1">
      <c r="A10" s="351" t="s">
        <v>137</v>
      </c>
      <c r="B10" s="352"/>
      <c r="C10" s="353"/>
      <c r="D10" s="134" t="s">
        <v>154</v>
      </c>
      <c r="E10" s="135"/>
      <c r="F10" s="135"/>
      <c r="G10" s="136"/>
      <c r="H10" s="336" t="s">
        <v>155</v>
      </c>
      <c r="I10" s="337"/>
      <c r="J10" s="337"/>
      <c r="K10" s="337"/>
      <c r="L10" s="337"/>
      <c r="M10" s="337"/>
      <c r="N10" s="337"/>
      <c r="O10" s="337"/>
      <c r="P10" s="337"/>
      <c r="Q10" s="337"/>
      <c r="R10" s="337"/>
      <c r="S10" s="337"/>
      <c r="T10" s="338"/>
      <c r="U10" s="336" t="s">
        <v>140</v>
      </c>
      <c r="V10" s="337"/>
      <c r="W10" s="337"/>
      <c r="X10" s="337"/>
      <c r="Y10" s="337"/>
      <c r="Z10" s="337"/>
      <c r="AA10" s="337"/>
      <c r="AB10" s="338"/>
      <c r="AC10" s="336"/>
      <c r="AD10" s="337"/>
      <c r="AE10" s="337"/>
      <c r="AF10" s="338"/>
      <c r="AG10" s="336">
        <v>10</v>
      </c>
      <c r="AH10" s="337"/>
      <c r="AI10" s="337"/>
      <c r="AJ10" s="338"/>
      <c r="AK10" s="339" t="s">
        <v>156</v>
      </c>
      <c r="AL10" s="340"/>
      <c r="AM10" s="340"/>
      <c r="AN10" s="341"/>
      <c r="AO10" s="342"/>
      <c r="AP10" s="343"/>
      <c r="AQ10" s="343"/>
      <c r="AR10" s="343"/>
      <c r="AS10" s="343"/>
      <c r="AT10" s="343"/>
      <c r="AU10" s="343"/>
      <c r="AV10" s="343"/>
      <c r="AW10" s="344"/>
      <c r="AX10" s="10"/>
      <c r="AY10" s="12"/>
      <c r="AZ10" s="12"/>
      <c r="BA10" s="12"/>
      <c r="BB10" s="12"/>
      <c r="BC10" s="12"/>
      <c r="BD10" s="12"/>
      <c r="BE10" s="12"/>
      <c r="BF10" s="12"/>
      <c r="BG10" s="12"/>
      <c r="BH10" s="8"/>
      <c r="BI10" s="12"/>
      <c r="BJ10" s="12"/>
      <c r="BK10" s="12"/>
      <c r="BL10" s="12"/>
      <c r="BM10" s="12"/>
      <c r="BN10" s="26"/>
    </row>
    <row r="11" spans="1:79" s="5" customFormat="1">
      <c r="A11" s="351" t="s">
        <v>137</v>
      </c>
      <c r="B11" s="352"/>
      <c r="C11" s="353"/>
      <c r="D11" s="134" t="s">
        <v>157</v>
      </c>
      <c r="E11" s="135"/>
      <c r="F11" s="135"/>
      <c r="G11" s="136"/>
      <c r="H11" s="336" t="s">
        <v>158</v>
      </c>
      <c r="I11" s="337"/>
      <c r="J11" s="337"/>
      <c r="K11" s="337"/>
      <c r="L11" s="337"/>
      <c r="M11" s="337"/>
      <c r="N11" s="337"/>
      <c r="O11" s="337"/>
      <c r="P11" s="337"/>
      <c r="Q11" s="337"/>
      <c r="R11" s="337"/>
      <c r="S11" s="337"/>
      <c r="T11" s="338"/>
      <c r="U11" s="336" t="s">
        <v>159</v>
      </c>
      <c r="V11" s="337"/>
      <c r="W11" s="337"/>
      <c r="X11" s="337"/>
      <c r="Y11" s="337"/>
      <c r="Z11" s="337"/>
      <c r="AA11" s="337"/>
      <c r="AB11" s="338"/>
      <c r="AC11" s="336"/>
      <c r="AD11" s="337"/>
      <c r="AE11" s="337"/>
      <c r="AF11" s="338"/>
      <c r="AG11" s="336" t="s">
        <v>160</v>
      </c>
      <c r="AH11" s="337"/>
      <c r="AI11" s="337"/>
      <c r="AJ11" s="338"/>
      <c r="AK11" s="336" t="s">
        <v>160</v>
      </c>
      <c r="AL11" s="337"/>
      <c r="AM11" s="337"/>
      <c r="AN11" s="338"/>
      <c r="AO11" s="342"/>
      <c r="AP11" s="343"/>
      <c r="AQ11" s="343"/>
      <c r="AR11" s="343"/>
      <c r="AS11" s="343"/>
      <c r="AT11" s="343"/>
      <c r="AU11" s="343"/>
      <c r="AV11" s="343"/>
      <c r="AW11" s="344"/>
      <c r="AX11" s="10"/>
      <c r="AY11" s="8"/>
      <c r="AZ11" s="8"/>
      <c r="BA11" s="8"/>
      <c r="BB11" s="8"/>
      <c r="BC11" s="8"/>
      <c r="BD11" s="8"/>
      <c r="BE11" s="8"/>
      <c r="BF11" s="8"/>
      <c r="BG11" s="8"/>
      <c r="BH11" s="8"/>
      <c r="BI11" s="12"/>
      <c r="BJ11" s="12"/>
      <c r="BK11" s="12"/>
      <c r="BL11" s="12"/>
      <c r="BM11" s="12"/>
      <c r="BN11" s="26"/>
    </row>
    <row r="12" spans="1:79" s="5" customFormat="1">
      <c r="A12" s="351" t="s">
        <v>137</v>
      </c>
      <c r="B12" s="352"/>
      <c r="C12" s="353"/>
      <c r="D12" s="134" t="s">
        <v>161</v>
      </c>
      <c r="E12" s="135"/>
      <c r="F12" s="135"/>
      <c r="G12" s="136"/>
      <c r="H12" s="339" t="s">
        <v>162</v>
      </c>
      <c r="I12" s="340"/>
      <c r="J12" s="340"/>
      <c r="K12" s="340"/>
      <c r="L12" s="340"/>
      <c r="M12" s="340"/>
      <c r="N12" s="340"/>
      <c r="O12" s="340"/>
      <c r="P12" s="340"/>
      <c r="Q12" s="340"/>
      <c r="R12" s="340"/>
      <c r="S12" s="340"/>
      <c r="T12" s="341"/>
      <c r="U12" s="339" t="s">
        <v>140</v>
      </c>
      <c r="V12" s="340"/>
      <c r="W12" s="340"/>
      <c r="X12" s="340"/>
      <c r="Y12" s="340"/>
      <c r="Z12" s="340"/>
      <c r="AA12" s="340"/>
      <c r="AB12" s="341"/>
      <c r="AC12" s="339"/>
      <c r="AD12" s="340"/>
      <c r="AE12" s="340"/>
      <c r="AF12" s="341"/>
      <c r="AG12" s="339" t="s">
        <v>147</v>
      </c>
      <c r="AH12" s="340"/>
      <c r="AI12" s="340"/>
      <c r="AJ12" s="341"/>
      <c r="AK12" s="339" t="s">
        <v>163</v>
      </c>
      <c r="AL12" s="340"/>
      <c r="AM12" s="340"/>
      <c r="AN12" s="341"/>
      <c r="AO12" s="342"/>
      <c r="AP12" s="343"/>
      <c r="AQ12" s="343"/>
      <c r="AR12" s="343"/>
      <c r="AS12" s="343"/>
      <c r="AT12" s="343"/>
      <c r="AU12" s="343"/>
      <c r="AV12" s="343"/>
      <c r="AW12" s="344"/>
      <c r="AX12" s="10"/>
      <c r="AY12" s="8"/>
      <c r="AZ12" s="8"/>
      <c r="BA12" s="8"/>
      <c r="BB12" s="8"/>
      <c r="BC12" s="8"/>
      <c r="BD12" s="8"/>
      <c r="BE12" s="8"/>
      <c r="BF12" s="8"/>
      <c r="BG12" s="8"/>
      <c r="BH12" s="8"/>
      <c r="BI12" s="12"/>
      <c r="BJ12" s="12"/>
      <c r="BK12" s="12"/>
      <c r="BL12" s="12"/>
      <c r="BM12" s="12"/>
      <c r="BN12" s="26"/>
      <c r="BO12" s="138" t="s">
        <v>164</v>
      </c>
    </row>
    <row r="13" spans="1:79" s="5" customFormat="1">
      <c r="A13" s="351" t="s">
        <v>137</v>
      </c>
      <c r="B13" s="352"/>
      <c r="C13" s="353"/>
      <c r="D13" s="134" t="s">
        <v>165</v>
      </c>
      <c r="E13" s="135"/>
      <c r="F13" s="135"/>
      <c r="G13" s="136"/>
      <c r="H13" s="336" t="s">
        <v>166</v>
      </c>
      <c r="I13" s="337"/>
      <c r="J13" s="337"/>
      <c r="K13" s="337"/>
      <c r="L13" s="337"/>
      <c r="M13" s="337"/>
      <c r="N13" s="337"/>
      <c r="O13" s="337"/>
      <c r="P13" s="337"/>
      <c r="Q13" s="337"/>
      <c r="R13" s="337"/>
      <c r="S13" s="337"/>
      <c r="T13" s="338"/>
      <c r="U13" s="336" t="s">
        <v>140</v>
      </c>
      <c r="V13" s="337"/>
      <c r="W13" s="337"/>
      <c r="X13" s="337"/>
      <c r="Y13" s="337"/>
      <c r="Z13" s="337"/>
      <c r="AA13" s="337"/>
      <c r="AB13" s="338"/>
      <c r="AC13" s="336"/>
      <c r="AD13" s="337"/>
      <c r="AE13" s="337"/>
      <c r="AF13" s="338"/>
      <c r="AG13" s="336" t="s">
        <v>147</v>
      </c>
      <c r="AH13" s="337"/>
      <c r="AI13" s="337"/>
      <c r="AJ13" s="338"/>
      <c r="AK13" s="336" t="s">
        <v>147</v>
      </c>
      <c r="AL13" s="337"/>
      <c r="AM13" s="337"/>
      <c r="AN13" s="338"/>
      <c r="AO13" s="342" t="s">
        <v>148</v>
      </c>
      <c r="AP13" s="343"/>
      <c r="AQ13" s="343"/>
      <c r="AR13" s="343"/>
      <c r="AS13" s="343"/>
      <c r="AT13" s="343"/>
      <c r="AU13" s="343"/>
      <c r="AV13" s="343"/>
      <c r="AW13" s="344"/>
      <c r="AX13" s="10"/>
      <c r="AY13" s="12"/>
      <c r="AZ13" s="12"/>
      <c r="BA13" s="12"/>
      <c r="BB13" s="12"/>
      <c r="BC13" s="12"/>
      <c r="BD13" s="12"/>
      <c r="BE13" s="12"/>
      <c r="BF13" s="12"/>
      <c r="BG13" s="12"/>
      <c r="BH13" s="8"/>
      <c r="BI13" s="12"/>
      <c r="BJ13" s="12"/>
      <c r="BK13" s="12"/>
      <c r="BL13" s="12"/>
      <c r="BM13" s="12"/>
      <c r="BN13" s="26"/>
    </row>
    <row r="14" spans="1:79" s="5" customFormat="1">
      <c r="A14" s="351" t="s">
        <v>137</v>
      </c>
      <c r="B14" s="352"/>
      <c r="C14" s="353"/>
      <c r="D14" s="134" t="s">
        <v>167</v>
      </c>
      <c r="E14" s="135"/>
      <c r="F14" s="135"/>
      <c r="G14" s="136"/>
      <c r="H14" s="336" t="s">
        <v>168</v>
      </c>
      <c r="I14" s="337"/>
      <c r="J14" s="337"/>
      <c r="K14" s="337"/>
      <c r="L14" s="337"/>
      <c r="M14" s="337"/>
      <c r="N14" s="337"/>
      <c r="O14" s="337"/>
      <c r="P14" s="337"/>
      <c r="Q14" s="337"/>
      <c r="R14" s="337"/>
      <c r="S14" s="337"/>
      <c r="T14" s="338"/>
      <c r="U14" s="336" t="s">
        <v>140</v>
      </c>
      <c r="V14" s="337"/>
      <c r="W14" s="337"/>
      <c r="X14" s="337"/>
      <c r="Y14" s="337"/>
      <c r="Z14" s="337"/>
      <c r="AA14" s="337"/>
      <c r="AB14" s="338"/>
      <c r="AC14" s="336"/>
      <c r="AD14" s="337"/>
      <c r="AE14" s="337"/>
      <c r="AF14" s="338"/>
      <c r="AG14" s="336" t="s">
        <v>147</v>
      </c>
      <c r="AH14" s="337"/>
      <c r="AI14" s="337"/>
      <c r="AJ14" s="338"/>
      <c r="AK14" s="336" t="s">
        <v>163</v>
      </c>
      <c r="AL14" s="337"/>
      <c r="AM14" s="337"/>
      <c r="AN14" s="338"/>
      <c r="AO14" s="342"/>
      <c r="AP14" s="343"/>
      <c r="AQ14" s="343"/>
      <c r="AR14" s="343"/>
      <c r="AS14" s="343"/>
      <c r="AT14" s="343"/>
      <c r="AU14" s="343"/>
      <c r="AV14" s="343"/>
      <c r="AW14" s="344"/>
      <c r="AX14" s="10"/>
      <c r="AY14" s="12"/>
      <c r="AZ14" s="12"/>
      <c r="BA14" s="12"/>
      <c r="BB14" s="12"/>
      <c r="BC14" s="12"/>
      <c r="BD14" s="12"/>
      <c r="BE14" s="12"/>
      <c r="BF14" s="12"/>
      <c r="BG14" s="12"/>
      <c r="BH14" s="8"/>
      <c r="BI14" s="12"/>
      <c r="BJ14" s="12"/>
      <c r="BK14" s="12"/>
      <c r="BL14" s="12"/>
      <c r="BM14" s="12"/>
      <c r="BN14" s="26"/>
    </row>
    <row r="15" spans="1:79" s="5" customFormat="1">
      <c r="A15" s="351" t="s">
        <v>137</v>
      </c>
      <c r="B15" s="352"/>
      <c r="C15" s="353"/>
      <c r="D15" s="134" t="s">
        <v>169</v>
      </c>
      <c r="E15" s="135"/>
      <c r="F15" s="135"/>
      <c r="G15" s="136"/>
      <c r="H15" s="336" t="s">
        <v>170</v>
      </c>
      <c r="I15" s="337"/>
      <c r="J15" s="337"/>
      <c r="K15" s="337"/>
      <c r="L15" s="337"/>
      <c r="M15" s="337"/>
      <c r="N15" s="337"/>
      <c r="O15" s="337"/>
      <c r="P15" s="337"/>
      <c r="Q15" s="337"/>
      <c r="R15" s="337"/>
      <c r="S15" s="337"/>
      <c r="T15" s="338"/>
      <c r="U15" s="336" t="s">
        <v>140</v>
      </c>
      <c r="V15" s="337"/>
      <c r="W15" s="337"/>
      <c r="X15" s="337"/>
      <c r="Y15" s="337"/>
      <c r="Z15" s="337"/>
      <c r="AA15" s="337"/>
      <c r="AB15" s="338"/>
      <c r="AC15" s="336"/>
      <c r="AD15" s="337"/>
      <c r="AE15" s="337"/>
      <c r="AF15" s="338"/>
      <c r="AG15" s="336" t="s">
        <v>147</v>
      </c>
      <c r="AH15" s="337"/>
      <c r="AI15" s="337"/>
      <c r="AJ15" s="338"/>
      <c r="AK15" s="336" t="s">
        <v>171</v>
      </c>
      <c r="AL15" s="337"/>
      <c r="AM15" s="337"/>
      <c r="AN15" s="338"/>
      <c r="AO15" s="342" t="s">
        <v>172</v>
      </c>
      <c r="AP15" s="343"/>
      <c r="AQ15" s="343"/>
      <c r="AR15" s="343"/>
      <c r="AS15" s="343"/>
      <c r="AT15" s="343"/>
      <c r="AU15" s="343"/>
      <c r="AV15" s="343"/>
      <c r="AW15" s="344"/>
      <c r="AX15" s="10"/>
      <c r="AY15" s="12"/>
      <c r="AZ15" s="12"/>
      <c r="BA15" s="12"/>
      <c r="BB15" s="12"/>
      <c r="BC15" s="12"/>
      <c r="BD15" s="12"/>
      <c r="BE15" s="12"/>
      <c r="BF15" s="12"/>
      <c r="BG15" s="12"/>
      <c r="BH15" s="8"/>
      <c r="BI15" s="12"/>
      <c r="BJ15" s="12"/>
      <c r="BK15" s="12"/>
      <c r="BL15" s="12"/>
      <c r="BM15" s="12"/>
      <c r="BN15" s="26"/>
    </row>
    <row r="16" spans="1:79" s="5" customFormat="1">
      <c r="A16" s="351" t="s">
        <v>137</v>
      </c>
      <c r="B16" s="352"/>
      <c r="C16" s="353"/>
      <c r="D16" s="134" t="s">
        <v>173</v>
      </c>
      <c r="E16" s="135"/>
      <c r="F16" s="135"/>
      <c r="G16" s="136"/>
      <c r="H16" s="336" t="s">
        <v>174</v>
      </c>
      <c r="I16" s="337"/>
      <c r="J16" s="337"/>
      <c r="K16" s="337"/>
      <c r="L16" s="337"/>
      <c r="M16" s="337"/>
      <c r="N16" s="337"/>
      <c r="O16" s="337"/>
      <c r="P16" s="337"/>
      <c r="Q16" s="337"/>
      <c r="R16" s="337"/>
      <c r="S16" s="337"/>
      <c r="T16" s="338"/>
      <c r="U16" s="336" t="s">
        <v>140</v>
      </c>
      <c r="V16" s="337"/>
      <c r="W16" s="337"/>
      <c r="X16" s="337"/>
      <c r="Y16" s="337"/>
      <c r="Z16" s="337"/>
      <c r="AA16" s="337"/>
      <c r="AB16" s="338"/>
      <c r="AC16" s="336"/>
      <c r="AD16" s="337"/>
      <c r="AE16" s="337"/>
      <c r="AF16" s="338"/>
      <c r="AG16" s="336" t="s">
        <v>147</v>
      </c>
      <c r="AH16" s="337"/>
      <c r="AI16" s="337"/>
      <c r="AJ16" s="338"/>
      <c r="AK16" s="387" t="s">
        <v>156</v>
      </c>
      <c r="AL16" s="388"/>
      <c r="AM16" s="388"/>
      <c r="AN16" s="389"/>
      <c r="AO16" s="369" t="s">
        <v>175</v>
      </c>
      <c r="AP16" s="370"/>
      <c r="AQ16" s="370"/>
      <c r="AR16" s="370"/>
      <c r="AS16" s="370"/>
      <c r="AT16" s="370"/>
      <c r="AU16" s="370"/>
      <c r="AV16" s="370"/>
      <c r="AW16" s="371"/>
      <c r="AX16" s="10"/>
      <c r="AY16" s="12"/>
      <c r="AZ16" s="12"/>
      <c r="BA16" s="12"/>
      <c r="BB16" s="12"/>
      <c r="BC16" s="12"/>
      <c r="BD16" s="12"/>
      <c r="BE16" s="12"/>
      <c r="BF16" s="12"/>
      <c r="BG16" s="12"/>
      <c r="BH16" s="8"/>
      <c r="BI16" s="12"/>
      <c r="BJ16" s="12"/>
      <c r="BK16" s="12"/>
      <c r="BL16" s="12"/>
      <c r="BM16" s="12"/>
      <c r="BN16" s="26"/>
      <c r="BO16" s="154" t="s">
        <v>176</v>
      </c>
      <c r="BZ16" s="154" t="s">
        <v>144</v>
      </c>
    </row>
    <row r="17" spans="1:78" s="5" customFormat="1">
      <c r="A17" s="351" t="s">
        <v>137</v>
      </c>
      <c r="B17" s="352"/>
      <c r="C17" s="353"/>
      <c r="D17" s="134" t="s">
        <v>177</v>
      </c>
      <c r="E17" s="135"/>
      <c r="F17" s="135"/>
      <c r="G17" s="136"/>
      <c r="H17" s="336" t="s">
        <v>178</v>
      </c>
      <c r="I17" s="337"/>
      <c r="J17" s="337"/>
      <c r="K17" s="337"/>
      <c r="L17" s="337"/>
      <c r="M17" s="337"/>
      <c r="N17" s="337"/>
      <c r="O17" s="337"/>
      <c r="P17" s="337"/>
      <c r="Q17" s="337"/>
      <c r="R17" s="337"/>
      <c r="S17" s="337"/>
      <c r="T17" s="338"/>
      <c r="U17" s="336" t="s">
        <v>140</v>
      </c>
      <c r="V17" s="337"/>
      <c r="W17" s="337"/>
      <c r="X17" s="337"/>
      <c r="Y17" s="337"/>
      <c r="Z17" s="337"/>
      <c r="AA17" s="337"/>
      <c r="AB17" s="338"/>
      <c r="AC17" s="336"/>
      <c r="AD17" s="337"/>
      <c r="AE17" s="337"/>
      <c r="AF17" s="338"/>
      <c r="AG17" s="336" t="s">
        <v>147</v>
      </c>
      <c r="AH17" s="337"/>
      <c r="AI17" s="337"/>
      <c r="AJ17" s="338"/>
      <c r="AK17" s="336" t="s">
        <v>179</v>
      </c>
      <c r="AL17" s="337"/>
      <c r="AM17" s="337"/>
      <c r="AN17" s="338"/>
      <c r="AO17" s="342"/>
      <c r="AP17" s="343"/>
      <c r="AQ17" s="343"/>
      <c r="AR17" s="343"/>
      <c r="AS17" s="343"/>
      <c r="AT17" s="343"/>
      <c r="AU17" s="343"/>
      <c r="AV17" s="343"/>
      <c r="AW17" s="344"/>
      <c r="AX17" s="10"/>
      <c r="AY17" s="12"/>
      <c r="AZ17" s="12"/>
      <c r="BA17" s="12"/>
      <c r="BB17" s="12"/>
      <c r="BC17" s="12"/>
      <c r="BD17" s="12"/>
      <c r="BE17" s="12"/>
      <c r="BF17" s="12"/>
      <c r="BG17" s="12"/>
      <c r="BH17" s="8"/>
      <c r="BI17" s="12"/>
      <c r="BJ17" s="12"/>
      <c r="BK17" s="12"/>
      <c r="BL17" s="12"/>
      <c r="BM17" s="12"/>
      <c r="BN17" s="26"/>
    </row>
    <row r="18" spans="1:78" s="5" customFormat="1">
      <c r="A18" s="351" t="s">
        <v>137</v>
      </c>
      <c r="B18" s="352"/>
      <c r="C18" s="353"/>
      <c r="D18" s="134" t="s">
        <v>180</v>
      </c>
      <c r="E18" s="135"/>
      <c r="F18" s="135"/>
      <c r="G18" s="136"/>
      <c r="H18" s="336" t="s">
        <v>181</v>
      </c>
      <c r="I18" s="337"/>
      <c r="J18" s="337"/>
      <c r="K18" s="337"/>
      <c r="L18" s="337"/>
      <c r="M18" s="337"/>
      <c r="N18" s="337"/>
      <c r="O18" s="337"/>
      <c r="P18" s="337"/>
      <c r="Q18" s="337"/>
      <c r="R18" s="337"/>
      <c r="S18" s="337"/>
      <c r="T18" s="338"/>
      <c r="U18" s="336" t="s">
        <v>140</v>
      </c>
      <c r="V18" s="337"/>
      <c r="W18" s="337"/>
      <c r="X18" s="337"/>
      <c r="Y18" s="337"/>
      <c r="Z18" s="337"/>
      <c r="AA18" s="337"/>
      <c r="AB18" s="338"/>
      <c r="AC18" s="336"/>
      <c r="AD18" s="337"/>
      <c r="AE18" s="337"/>
      <c r="AF18" s="338"/>
      <c r="AG18" s="336" t="s">
        <v>147</v>
      </c>
      <c r="AH18" s="337"/>
      <c r="AI18" s="337"/>
      <c r="AJ18" s="338"/>
      <c r="AK18" s="336" t="s">
        <v>179</v>
      </c>
      <c r="AL18" s="337"/>
      <c r="AM18" s="337"/>
      <c r="AN18" s="338"/>
      <c r="AO18" s="342"/>
      <c r="AP18" s="343"/>
      <c r="AQ18" s="343"/>
      <c r="AR18" s="343"/>
      <c r="AS18" s="343"/>
      <c r="AT18" s="343"/>
      <c r="AU18" s="343"/>
      <c r="AV18" s="343"/>
      <c r="AW18" s="344"/>
      <c r="AX18" s="10"/>
      <c r="AY18" s="12"/>
      <c r="AZ18" s="12"/>
      <c r="BA18" s="12"/>
      <c r="BB18" s="12"/>
      <c r="BC18" s="12"/>
      <c r="BD18" s="12"/>
      <c r="BE18" s="12"/>
      <c r="BF18" s="12"/>
      <c r="BG18" s="12"/>
      <c r="BH18" s="8"/>
      <c r="BI18" s="12"/>
      <c r="BJ18" s="12"/>
      <c r="BK18" s="12"/>
      <c r="BL18" s="12"/>
      <c r="BM18" s="12"/>
      <c r="BN18" s="26"/>
    </row>
    <row r="19" spans="1:78" s="5" customFormat="1">
      <c r="A19" s="351" t="s">
        <v>137</v>
      </c>
      <c r="B19" s="352"/>
      <c r="C19" s="353"/>
      <c r="D19" s="134" t="s">
        <v>182</v>
      </c>
      <c r="E19" s="135"/>
      <c r="F19" s="135"/>
      <c r="G19" s="136"/>
      <c r="H19" s="336" t="s">
        <v>183</v>
      </c>
      <c r="I19" s="337"/>
      <c r="J19" s="337"/>
      <c r="K19" s="337"/>
      <c r="L19" s="337"/>
      <c r="M19" s="337"/>
      <c r="N19" s="337"/>
      <c r="O19" s="337"/>
      <c r="P19" s="337"/>
      <c r="Q19" s="337"/>
      <c r="R19" s="337"/>
      <c r="S19" s="337"/>
      <c r="T19" s="338"/>
      <c r="U19" s="336" t="s">
        <v>140</v>
      </c>
      <c r="V19" s="337"/>
      <c r="W19" s="337"/>
      <c r="X19" s="337"/>
      <c r="Y19" s="337"/>
      <c r="Z19" s="337"/>
      <c r="AA19" s="337"/>
      <c r="AB19" s="338"/>
      <c r="AC19" s="336"/>
      <c r="AD19" s="337"/>
      <c r="AE19" s="337"/>
      <c r="AF19" s="338"/>
      <c r="AG19" s="336" t="s">
        <v>147</v>
      </c>
      <c r="AH19" s="337"/>
      <c r="AI19" s="337"/>
      <c r="AJ19" s="338"/>
      <c r="AK19" s="336" t="s">
        <v>184</v>
      </c>
      <c r="AL19" s="337"/>
      <c r="AM19" s="337"/>
      <c r="AN19" s="338"/>
      <c r="AO19" s="342"/>
      <c r="AP19" s="343"/>
      <c r="AQ19" s="343"/>
      <c r="AR19" s="343"/>
      <c r="AS19" s="343"/>
      <c r="AT19" s="343"/>
      <c r="AU19" s="343"/>
      <c r="AV19" s="343"/>
      <c r="AW19" s="344"/>
      <c r="AX19" s="181" t="s">
        <v>185</v>
      </c>
      <c r="AY19" s="158"/>
      <c r="AZ19" s="158"/>
      <c r="BA19" s="158"/>
      <c r="BB19" s="158"/>
      <c r="BC19" s="158"/>
      <c r="BD19" s="158"/>
      <c r="BE19" s="158"/>
      <c r="BF19" s="158"/>
      <c r="BG19" s="158"/>
      <c r="BH19" s="157"/>
      <c r="BI19" s="158"/>
      <c r="BJ19" s="158"/>
      <c r="BK19" s="158"/>
      <c r="BL19" s="158"/>
      <c r="BM19" s="158"/>
      <c r="BN19" s="257"/>
      <c r="BO19" s="154" t="s">
        <v>144</v>
      </c>
    </row>
    <row r="20" spans="1:78" s="5" customFormat="1">
      <c r="A20" s="351" t="s">
        <v>137</v>
      </c>
      <c r="B20" s="352"/>
      <c r="C20" s="353"/>
      <c r="D20" s="134" t="s">
        <v>186</v>
      </c>
      <c r="E20" s="135"/>
      <c r="F20" s="135"/>
      <c r="G20" s="136"/>
      <c r="H20" s="336" t="s">
        <v>187</v>
      </c>
      <c r="I20" s="337"/>
      <c r="J20" s="337"/>
      <c r="K20" s="337"/>
      <c r="L20" s="337"/>
      <c r="M20" s="337"/>
      <c r="N20" s="337"/>
      <c r="O20" s="337"/>
      <c r="P20" s="337"/>
      <c r="Q20" s="337"/>
      <c r="R20" s="337"/>
      <c r="S20" s="337"/>
      <c r="T20" s="338"/>
      <c r="U20" s="336" t="s">
        <v>140</v>
      </c>
      <c r="V20" s="337"/>
      <c r="W20" s="337"/>
      <c r="X20" s="337"/>
      <c r="Y20" s="337"/>
      <c r="Z20" s="337"/>
      <c r="AA20" s="337"/>
      <c r="AB20" s="338"/>
      <c r="AC20" s="336"/>
      <c r="AD20" s="337"/>
      <c r="AE20" s="337"/>
      <c r="AF20" s="338"/>
      <c r="AG20" s="336" t="s">
        <v>188</v>
      </c>
      <c r="AH20" s="337"/>
      <c r="AI20" s="337"/>
      <c r="AJ20" s="338"/>
      <c r="AK20" s="336" t="s">
        <v>189</v>
      </c>
      <c r="AL20" s="337"/>
      <c r="AM20" s="337"/>
      <c r="AN20" s="338"/>
      <c r="AO20" s="342"/>
      <c r="AP20" s="343"/>
      <c r="AQ20" s="343"/>
      <c r="AR20" s="343"/>
      <c r="AS20" s="343"/>
      <c r="AT20" s="343"/>
      <c r="AU20" s="343"/>
      <c r="AV20" s="343"/>
      <c r="AW20" s="344"/>
      <c r="AX20" s="181" t="s">
        <v>185</v>
      </c>
      <c r="AY20" s="158"/>
      <c r="AZ20" s="158"/>
      <c r="BA20" s="158"/>
      <c r="BB20" s="158"/>
      <c r="BC20" s="158"/>
      <c r="BD20" s="158"/>
      <c r="BE20" s="158"/>
      <c r="BF20" s="158"/>
      <c r="BG20" s="158"/>
      <c r="BH20" s="157"/>
      <c r="BI20" s="158"/>
      <c r="BJ20" s="158"/>
      <c r="BK20" s="158"/>
      <c r="BL20" s="158"/>
      <c r="BM20" s="158"/>
      <c r="BN20" s="257"/>
      <c r="BO20" s="154" t="s">
        <v>144</v>
      </c>
    </row>
    <row r="21" spans="1:78" s="5" customFormat="1">
      <c r="A21" s="351" t="s">
        <v>137</v>
      </c>
      <c r="B21" s="352"/>
      <c r="C21" s="353"/>
      <c r="D21" s="134" t="s">
        <v>190</v>
      </c>
      <c r="E21" s="135"/>
      <c r="F21" s="135"/>
      <c r="G21" s="136"/>
      <c r="H21" s="336" t="s">
        <v>191</v>
      </c>
      <c r="I21" s="337"/>
      <c r="J21" s="337"/>
      <c r="K21" s="337"/>
      <c r="L21" s="337"/>
      <c r="M21" s="337"/>
      <c r="N21" s="337"/>
      <c r="O21" s="337"/>
      <c r="P21" s="337"/>
      <c r="Q21" s="337"/>
      <c r="R21" s="337"/>
      <c r="S21" s="337"/>
      <c r="T21" s="338"/>
      <c r="U21" s="336" t="s">
        <v>140</v>
      </c>
      <c r="V21" s="337"/>
      <c r="W21" s="337"/>
      <c r="X21" s="337"/>
      <c r="Y21" s="337"/>
      <c r="Z21" s="337"/>
      <c r="AA21" s="337"/>
      <c r="AB21" s="338"/>
      <c r="AC21" s="354" t="s">
        <v>192</v>
      </c>
      <c r="AD21" s="355"/>
      <c r="AE21" s="355"/>
      <c r="AF21" s="356"/>
      <c r="AG21" s="336" t="s">
        <v>147</v>
      </c>
      <c r="AH21" s="337"/>
      <c r="AI21" s="337"/>
      <c r="AJ21" s="338"/>
      <c r="AK21" s="354" t="s">
        <v>193</v>
      </c>
      <c r="AL21" s="355"/>
      <c r="AM21" s="355"/>
      <c r="AN21" s="356"/>
      <c r="AO21" s="390"/>
      <c r="AP21" s="391"/>
      <c r="AQ21" s="391"/>
      <c r="AR21" s="391"/>
      <c r="AS21" s="391"/>
      <c r="AT21" s="391"/>
      <c r="AU21" s="391"/>
      <c r="AV21" s="391"/>
      <c r="AW21" s="392"/>
      <c r="AX21" s="10"/>
      <c r="AY21" s="12"/>
      <c r="AZ21" s="12"/>
      <c r="BA21" s="12"/>
      <c r="BB21" s="12"/>
      <c r="BC21" s="11"/>
      <c r="BD21" s="12"/>
      <c r="BE21" s="12"/>
      <c r="BF21" s="12"/>
      <c r="BG21" s="12"/>
      <c r="BH21" s="8"/>
      <c r="BI21" s="12"/>
      <c r="BJ21" s="12"/>
      <c r="BK21" s="12"/>
      <c r="BL21" s="12"/>
      <c r="BM21" s="12"/>
      <c r="BN21" s="94"/>
      <c r="BO21" s="154" t="s">
        <v>176</v>
      </c>
      <c r="BZ21" s="154" t="s">
        <v>144</v>
      </c>
    </row>
    <row r="22" spans="1:78" s="2" customFormat="1">
      <c r="A22" s="351" t="s">
        <v>137</v>
      </c>
      <c r="B22" s="352"/>
      <c r="C22" s="353"/>
      <c r="D22" s="134" t="s">
        <v>194</v>
      </c>
      <c r="E22" s="135"/>
      <c r="F22" s="135"/>
      <c r="G22" s="136"/>
      <c r="H22" s="336" t="s">
        <v>195</v>
      </c>
      <c r="I22" s="337"/>
      <c r="J22" s="337"/>
      <c r="K22" s="337"/>
      <c r="L22" s="337"/>
      <c r="M22" s="337"/>
      <c r="N22" s="337"/>
      <c r="O22" s="337"/>
      <c r="P22" s="337"/>
      <c r="Q22" s="337"/>
      <c r="R22" s="337"/>
      <c r="S22" s="337"/>
      <c r="T22" s="338"/>
      <c r="U22" s="336" t="s">
        <v>196</v>
      </c>
      <c r="V22" s="337"/>
      <c r="W22" s="337"/>
      <c r="X22" s="337"/>
      <c r="Y22" s="337"/>
      <c r="Z22" s="337"/>
      <c r="AA22" s="337"/>
      <c r="AB22" s="338"/>
      <c r="AC22" s="354" t="s">
        <v>197</v>
      </c>
      <c r="AD22" s="355"/>
      <c r="AE22" s="355"/>
      <c r="AF22" s="356"/>
      <c r="AG22" s="336" t="s">
        <v>198</v>
      </c>
      <c r="AH22" s="337"/>
      <c r="AI22" s="337"/>
      <c r="AJ22" s="338"/>
      <c r="AK22" s="336" t="s">
        <v>198</v>
      </c>
      <c r="AL22" s="337"/>
      <c r="AM22" s="337"/>
      <c r="AN22" s="338"/>
      <c r="AO22" s="342"/>
      <c r="AP22" s="343"/>
      <c r="AQ22" s="343"/>
      <c r="AR22" s="343"/>
      <c r="AS22" s="343"/>
      <c r="AT22" s="343"/>
      <c r="AU22" s="343"/>
      <c r="AV22" s="343"/>
      <c r="AW22" s="344"/>
      <c r="AX22" s="33"/>
      <c r="AY22" s="34"/>
      <c r="AZ22" s="34"/>
      <c r="BA22" s="34"/>
      <c r="BB22" s="34"/>
      <c r="BC22" s="34"/>
      <c r="BD22" s="34"/>
      <c r="BE22" s="34"/>
      <c r="BF22" s="34"/>
      <c r="BG22" s="34"/>
      <c r="BH22" s="34"/>
      <c r="BI22" s="34"/>
      <c r="BJ22" s="34"/>
      <c r="BK22" s="34"/>
      <c r="BL22" s="34"/>
      <c r="BM22" s="34"/>
      <c r="BN22" s="36"/>
      <c r="BO22" s="154" t="s">
        <v>176</v>
      </c>
      <c r="BZ22" s="154" t="s">
        <v>144</v>
      </c>
    </row>
    <row r="23" spans="1:78" s="2" customFormat="1">
      <c r="A23" s="351" t="s">
        <v>137</v>
      </c>
      <c r="B23" s="352"/>
      <c r="C23" s="353"/>
      <c r="D23" s="134" t="s">
        <v>199</v>
      </c>
      <c r="E23" s="135"/>
      <c r="F23" s="135"/>
      <c r="G23" s="136"/>
      <c r="H23" s="339" t="s">
        <v>200</v>
      </c>
      <c r="I23" s="340"/>
      <c r="J23" s="340"/>
      <c r="K23" s="340"/>
      <c r="L23" s="340"/>
      <c r="M23" s="340"/>
      <c r="N23" s="340"/>
      <c r="O23" s="340"/>
      <c r="P23" s="340"/>
      <c r="Q23" s="340"/>
      <c r="R23" s="340"/>
      <c r="S23" s="340"/>
      <c r="T23" s="341"/>
      <c r="U23" s="339" t="s">
        <v>140</v>
      </c>
      <c r="V23" s="340"/>
      <c r="W23" s="340"/>
      <c r="X23" s="340"/>
      <c r="Y23" s="340"/>
      <c r="Z23" s="340"/>
      <c r="AA23" s="340"/>
      <c r="AB23" s="341"/>
      <c r="AC23" s="339" t="s">
        <v>201</v>
      </c>
      <c r="AD23" s="340"/>
      <c r="AE23" s="340"/>
      <c r="AF23" s="341"/>
      <c r="AG23" s="339" t="s">
        <v>188</v>
      </c>
      <c r="AH23" s="340"/>
      <c r="AI23" s="340"/>
      <c r="AJ23" s="341"/>
      <c r="AK23" s="339" t="s">
        <v>202</v>
      </c>
      <c r="AL23" s="340"/>
      <c r="AM23" s="340"/>
      <c r="AN23" s="341"/>
      <c r="AO23" s="348"/>
      <c r="AP23" s="349"/>
      <c r="AQ23" s="349"/>
      <c r="AR23" s="349"/>
      <c r="AS23" s="349"/>
      <c r="AT23" s="349"/>
      <c r="AU23" s="349"/>
      <c r="AV23" s="349"/>
      <c r="AW23" s="350"/>
      <c r="AX23" s="33"/>
      <c r="AY23" s="34"/>
      <c r="AZ23" s="34"/>
      <c r="BA23" s="34"/>
      <c r="BB23" s="34"/>
      <c r="BC23" s="34"/>
      <c r="BD23" s="34"/>
      <c r="BE23" s="34"/>
      <c r="BF23" s="34"/>
      <c r="BG23" s="34"/>
      <c r="BH23" s="34"/>
      <c r="BI23" s="34"/>
      <c r="BJ23" s="34"/>
      <c r="BK23" s="34"/>
      <c r="BL23" s="34"/>
      <c r="BM23" s="34"/>
      <c r="BN23" s="36"/>
      <c r="BO23" s="138" t="s">
        <v>203</v>
      </c>
      <c r="BZ23" s="154" t="s">
        <v>204</v>
      </c>
    </row>
    <row r="24" spans="1:78" s="5" customFormat="1">
      <c r="A24" s="414" t="s">
        <v>137</v>
      </c>
      <c r="B24" s="415"/>
      <c r="C24" s="416"/>
      <c r="D24" s="420" t="s">
        <v>205</v>
      </c>
      <c r="E24" s="421"/>
      <c r="F24" s="421"/>
      <c r="G24" s="422"/>
      <c r="H24" s="375" t="s">
        <v>206</v>
      </c>
      <c r="I24" s="376"/>
      <c r="J24" s="376"/>
      <c r="K24" s="376"/>
      <c r="L24" s="376"/>
      <c r="M24" s="376"/>
      <c r="N24" s="376"/>
      <c r="O24" s="376"/>
      <c r="P24" s="376"/>
      <c r="Q24" s="376"/>
      <c r="R24" s="376"/>
      <c r="S24" s="376"/>
      <c r="T24" s="377"/>
      <c r="U24" s="375" t="s">
        <v>140</v>
      </c>
      <c r="V24" s="376"/>
      <c r="W24" s="376"/>
      <c r="X24" s="376"/>
      <c r="Y24" s="376"/>
      <c r="Z24" s="376"/>
      <c r="AA24" s="376"/>
      <c r="AB24" s="377"/>
      <c r="AC24" s="375" t="s">
        <v>207</v>
      </c>
      <c r="AD24" s="376"/>
      <c r="AE24" s="376"/>
      <c r="AF24" s="377"/>
      <c r="AG24" s="375" t="s">
        <v>208</v>
      </c>
      <c r="AH24" s="376"/>
      <c r="AI24" s="376"/>
      <c r="AJ24" s="377"/>
      <c r="AK24" s="375" t="s">
        <v>209</v>
      </c>
      <c r="AL24" s="376"/>
      <c r="AM24" s="376"/>
      <c r="AN24" s="377"/>
      <c r="AO24" s="360" t="s">
        <v>210</v>
      </c>
      <c r="AP24" s="361"/>
      <c r="AQ24" s="361"/>
      <c r="AR24" s="361"/>
      <c r="AS24" s="361"/>
      <c r="AT24" s="361"/>
      <c r="AU24" s="361"/>
      <c r="AV24" s="361"/>
      <c r="AW24" s="362"/>
      <c r="AX24" s="381" t="s">
        <v>211</v>
      </c>
      <c r="AY24" s="382"/>
      <c r="AZ24" s="382"/>
      <c r="BA24" s="382"/>
      <c r="BB24" s="382"/>
      <c r="BC24" s="382"/>
      <c r="BD24" s="382"/>
      <c r="BE24" s="382"/>
      <c r="BF24" s="382"/>
      <c r="BG24" s="382"/>
      <c r="BH24" s="382"/>
      <c r="BI24" s="382"/>
      <c r="BJ24" s="382"/>
      <c r="BK24" s="382"/>
      <c r="BL24" s="382"/>
      <c r="BM24" s="382"/>
      <c r="BN24" s="383"/>
      <c r="BO24" s="154" t="s">
        <v>144</v>
      </c>
    </row>
    <row r="25" spans="1:78" s="5" customFormat="1" ht="13" customHeight="1">
      <c r="A25" s="417"/>
      <c r="B25" s="418"/>
      <c r="C25" s="419"/>
      <c r="D25" s="423"/>
      <c r="E25" s="424"/>
      <c r="F25" s="424"/>
      <c r="G25" s="425"/>
      <c r="H25" s="378"/>
      <c r="I25" s="379"/>
      <c r="J25" s="379"/>
      <c r="K25" s="379"/>
      <c r="L25" s="379"/>
      <c r="M25" s="379"/>
      <c r="N25" s="379"/>
      <c r="O25" s="379"/>
      <c r="P25" s="379"/>
      <c r="Q25" s="379"/>
      <c r="R25" s="379"/>
      <c r="S25" s="379"/>
      <c r="T25" s="380"/>
      <c r="U25" s="378"/>
      <c r="V25" s="379"/>
      <c r="W25" s="379"/>
      <c r="X25" s="379"/>
      <c r="Y25" s="379"/>
      <c r="Z25" s="379"/>
      <c r="AA25" s="379"/>
      <c r="AB25" s="380"/>
      <c r="AC25" s="378"/>
      <c r="AD25" s="379"/>
      <c r="AE25" s="379"/>
      <c r="AF25" s="380"/>
      <c r="AG25" s="378"/>
      <c r="AH25" s="379"/>
      <c r="AI25" s="379"/>
      <c r="AJ25" s="380"/>
      <c r="AK25" s="378"/>
      <c r="AL25" s="379"/>
      <c r="AM25" s="379"/>
      <c r="AN25" s="380"/>
      <c r="AO25" s="363"/>
      <c r="AP25" s="364"/>
      <c r="AQ25" s="364"/>
      <c r="AR25" s="364"/>
      <c r="AS25" s="364"/>
      <c r="AT25" s="364"/>
      <c r="AU25" s="364"/>
      <c r="AV25" s="364"/>
      <c r="AW25" s="365"/>
      <c r="AX25" s="384"/>
      <c r="AY25" s="385"/>
      <c r="AZ25" s="385"/>
      <c r="BA25" s="385"/>
      <c r="BB25" s="385"/>
      <c r="BC25" s="385"/>
      <c r="BD25" s="385"/>
      <c r="BE25" s="385"/>
      <c r="BF25" s="385"/>
      <c r="BG25" s="385"/>
      <c r="BH25" s="385"/>
      <c r="BI25" s="385"/>
      <c r="BJ25" s="385"/>
      <c r="BK25" s="385"/>
      <c r="BL25" s="385"/>
      <c r="BM25" s="385"/>
      <c r="BN25" s="386"/>
    </row>
    <row r="26" spans="1:78" s="5" customFormat="1" ht="13" customHeight="1">
      <c r="A26" s="414" t="s">
        <v>137</v>
      </c>
      <c r="B26" s="415"/>
      <c r="C26" s="416"/>
      <c r="D26" s="420" t="s">
        <v>212</v>
      </c>
      <c r="E26" s="421"/>
      <c r="F26" s="421"/>
      <c r="G26" s="422"/>
      <c r="H26" s="375" t="s">
        <v>213</v>
      </c>
      <c r="I26" s="376"/>
      <c r="J26" s="376"/>
      <c r="K26" s="376"/>
      <c r="L26" s="376"/>
      <c r="M26" s="376"/>
      <c r="N26" s="376"/>
      <c r="O26" s="376"/>
      <c r="P26" s="376"/>
      <c r="Q26" s="376"/>
      <c r="R26" s="376"/>
      <c r="S26" s="376"/>
      <c r="T26" s="377"/>
      <c r="U26" s="375" t="s">
        <v>140</v>
      </c>
      <c r="V26" s="376"/>
      <c r="W26" s="376"/>
      <c r="X26" s="376"/>
      <c r="Y26" s="376"/>
      <c r="Z26" s="376"/>
      <c r="AA26" s="376"/>
      <c r="AB26" s="377"/>
      <c r="AC26" s="375" t="s">
        <v>207</v>
      </c>
      <c r="AD26" s="376"/>
      <c r="AE26" s="376"/>
      <c r="AF26" s="377"/>
      <c r="AG26" s="375" t="s">
        <v>208</v>
      </c>
      <c r="AH26" s="376"/>
      <c r="AI26" s="376"/>
      <c r="AJ26" s="377"/>
      <c r="AK26" s="375" t="s">
        <v>209</v>
      </c>
      <c r="AL26" s="376"/>
      <c r="AM26" s="376"/>
      <c r="AN26" s="377"/>
      <c r="AO26" s="360" t="s">
        <v>210</v>
      </c>
      <c r="AP26" s="361"/>
      <c r="AQ26" s="361"/>
      <c r="AR26" s="361"/>
      <c r="AS26" s="361"/>
      <c r="AT26" s="361"/>
      <c r="AU26" s="361"/>
      <c r="AV26" s="361"/>
      <c r="AW26" s="362"/>
      <c r="AX26" s="381" t="s">
        <v>211</v>
      </c>
      <c r="AY26" s="382"/>
      <c r="AZ26" s="382"/>
      <c r="BA26" s="382"/>
      <c r="BB26" s="382"/>
      <c r="BC26" s="382"/>
      <c r="BD26" s="382"/>
      <c r="BE26" s="382"/>
      <c r="BF26" s="382"/>
      <c r="BG26" s="382"/>
      <c r="BH26" s="382"/>
      <c r="BI26" s="382"/>
      <c r="BJ26" s="382"/>
      <c r="BK26" s="382"/>
      <c r="BL26" s="382"/>
      <c r="BM26" s="382"/>
      <c r="BN26" s="383"/>
      <c r="BO26" s="154" t="s">
        <v>144</v>
      </c>
    </row>
    <row r="27" spans="1:78" s="5" customFormat="1" ht="13.5" customHeight="1">
      <c r="A27" s="417"/>
      <c r="B27" s="418"/>
      <c r="C27" s="419"/>
      <c r="D27" s="423"/>
      <c r="E27" s="424"/>
      <c r="F27" s="424"/>
      <c r="G27" s="425"/>
      <c r="H27" s="378"/>
      <c r="I27" s="379"/>
      <c r="J27" s="379"/>
      <c r="K27" s="379"/>
      <c r="L27" s="379"/>
      <c r="M27" s="379"/>
      <c r="N27" s="379"/>
      <c r="O27" s="379"/>
      <c r="P27" s="379"/>
      <c r="Q27" s="379"/>
      <c r="R27" s="379"/>
      <c r="S27" s="379"/>
      <c r="T27" s="380"/>
      <c r="U27" s="378"/>
      <c r="V27" s="379"/>
      <c r="W27" s="379"/>
      <c r="X27" s="379"/>
      <c r="Y27" s="379"/>
      <c r="Z27" s="379"/>
      <c r="AA27" s="379"/>
      <c r="AB27" s="380"/>
      <c r="AC27" s="378"/>
      <c r="AD27" s="379"/>
      <c r="AE27" s="379"/>
      <c r="AF27" s="380"/>
      <c r="AG27" s="378"/>
      <c r="AH27" s="379"/>
      <c r="AI27" s="379"/>
      <c r="AJ27" s="380"/>
      <c r="AK27" s="378"/>
      <c r="AL27" s="379"/>
      <c r="AM27" s="379"/>
      <c r="AN27" s="380"/>
      <c r="AO27" s="363"/>
      <c r="AP27" s="364"/>
      <c r="AQ27" s="364"/>
      <c r="AR27" s="364"/>
      <c r="AS27" s="364"/>
      <c r="AT27" s="364"/>
      <c r="AU27" s="364"/>
      <c r="AV27" s="364"/>
      <c r="AW27" s="365"/>
      <c r="AX27" s="384"/>
      <c r="AY27" s="385"/>
      <c r="AZ27" s="385"/>
      <c r="BA27" s="385"/>
      <c r="BB27" s="385"/>
      <c r="BC27" s="385"/>
      <c r="BD27" s="385"/>
      <c r="BE27" s="385"/>
      <c r="BF27" s="385"/>
      <c r="BG27" s="385"/>
      <c r="BH27" s="385"/>
      <c r="BI27" s="385"/>
      <c r="BJ27" s="385"/>
      <c r="BK27" s="385"/>
      <c r="BL27" s="385"/>
      <c r="BM27" s="385"/>
      <c r="BN27" s="386"/>
    </row>
    <row r="28" spans="1:78" s="5" customFormat="1">
      <c r="A28" s="351" t="s">
        <v>137</v>
      </c>
      <c r="B28" s="352"/>
      <c r="C28" s="353"/>
      <c r="D28" s="139" t="s">
        <v>214</v>
      </c>
      <c r="E28" s="140"/>
      <c r="F28" s="140"/>
      <c r="G28" s="141"/>
      <c r="H28" s="366" t="s">
        <v>215</v>
      </c>
      <c r="I28" s="367"/>
      <c r="J28" s="367"/>
      <c r="K28" s="367"/>
      <c r="L28" s="367"/>
      <c r="M28" s="367"/>
      <c r="N28" s="367"/>
      <c r="O28" s="367"/>
      <c r="P28" s="367"/>
      <c r="Q28" s="367"/>
      <c r="R28" s="367"/>
      <c r="S28" s="367"/>
      <c r="T28" s="368"/>
      <c r="U28" s="366" t="s">
        <v>216</v>
      </c>
      <c r="V28" s="367"/>
      <c r="W28" s="367"/>
      <c r="X28" s="367"/>
      <c r="Y28" s="367"/>
      <c r="Z28" s="367"/>
      <c r="AA28" s="367"/>
      <c r="AB28" s="368"/>
      <c r="AC28" s="366" t="s">
        <v>197</v>
      </c>
      <c r="AD28" s="367"/>
      <c r="AE28" s="367"/>
      <c r="AF28" s="368"/>
      <c r="AG28" s="366" t="s">
        <v>208</v>
      </c>
      <c r="AH28" s="367"/>
      <c r="AI28" s="367"/>
      <c r="AJ28" s="368"/>
      <c r="AK28" s="366" t="s">
        <v>202</v>
      </c>
      <c r="AL28" s="367"/>
      <c r="AM28" s="367"/>
      <c r="AN28" s="368"/>
      <c r="AO28" s="357" t="s">
        <v>217</v>
      </c>
      <c r="AP28" s="358"/>
      <c r="AQ28" s="358"/>
      <c r="AR28" s="358"/>
      <c r="AS28" s="358"/>
      <c r="AT28" s="358"/>
      <c r="AU28" s="358"/>
      <c r="AV28" s="358"/>
      <c r="AW28" s="359"/>
      <c r="AX28" s="130"/>
      <c r="AY28" s="12"/>
      <c r="AZ28" s="12"/>
      <c r="BA28" s="12"/>
      <c r="BB28" s="12"/>
      <c r="BC28" s="11"/>
      <c r="BD28" s="12"/>
      <c r="BE28" s="12"/>
      <c r="BF28" s="12"/>
      <c r="BG28" s="12"/>
      <c r="BH28" s="8"/>
      <c r="BI28" s="12"/>
      <c r="BJ28" s="12"/>
      <c r="BK28" s="12"/>
      <c r="BL28" s="12"/>
      <c r="BM28" s="12"/>
      <c r="BN28" s="26"/>
      <c r="BO28" s="131" t="s">
        <v>218</v>
      </c>
    </row>
    <row r="29" spans="1:78" s="5" customFormat="1">
      <c r="A29" s="351" t="s">
        <v>137</v>
      </c>
      <c r="B29" s="352"/>
      <c r="C29" s="353"/>
      <c r="D29" s="134" t="s">
        <v>219</v>
      </c>
      <c r="E29" s="135"/>
      <c r="F29" s="135"/>
      <c r="G29" s="136"/>
      <c r="H29" s="336" t="s">
        <v>220</v>
      </c>
      <c r="I29" s="337"/>
      <c r="J29" s="337"/>
      <c r="K29" s="337"/>
      <c r="L29" s="337"/>
      <c r="M29" s="337"/>
      <c r="N29" s="337"/>
      <c r="O29" s="337"/>
      <c r="P29" s="337"/>
      <c r="Q29" s="337"/>
      <c r="R29" s="337"/>
      <c r="S29" s="337"/>
      <c r="T29" s="338"/>
      <c r="U29" s="336" t="s">
        <v>140</v>
      </c>
      <c r="V29" s="337"/>
      <c r="W29" s="337"/>
      <c r="X29" s="337"/>
      <c r="Y29" s="337"/>
      <c r="Z29" s="337"/>
      <c r="AA29" s="337"/>
      <c r="AB29" s="338"/>
      <c r="AC29" s="366" t="s">
        <v>197</v>
      </c>
      <c r="AD29" s="367"/>
      <c r="AE29" s="367"/>
      <c r="AF29" s="368"/>
      <c r="AG29" s="336" t="s">
        <v>208</v>
      </c>
      <c r="AH29" s="337"/>
      <c r="AI29" s="337"/>
      <c r="AJ29" s="338"/>
      <c r="AK29" s="336" t="s">
        <v>202</v>
      </c>
      <c r="AL29" s="337"/>
      <c r="AM29" s="337"/>
      <c r="AN29" s="338"/>
      <c r="AO29" s="342"/>
      <c r="AP29" s="343"/>
      <c r="AQ29" s="343"/>
      <c r="AR29" s="343"/>
      <c r="AS29" s="343"/>
      <c r="AT29" s="343"/>
      <c r="AU29" s="343"/>
      <c r="AV29" s="343"/>
      <c r="AW29" s="344"/>
      <c r="AX29" s="10"/>
      <c r="AY29" s="12"/>
      <c r="AZ29" s="12"/>
      <c r="BA29" s="12"/>
      <c r="BB29" s="12"/>
      <c r="BC29" s="12"/>
      <c r="BD29" s="12"/>
      <c r="BE29" s="12"/>
      <c r="BF29" s="12"/>
      <c r="BG29" s="12"/>
      <c r="BH29" s="8"/>
      <c r="BI29" s="12"/>
      <c r="BJ29" s="12"/>
      <c r="BK29" s="12"/>
      <c r="BL29" s="12"/>
      <c r="BM29" s="12"/>
      <c r="BN29" s="26"/>
    </row>
    <row r="30" spans="1:78" s="5" customFormat="1">
      <c r="A30" s="351" t="s">
        <v>137</v>
      </c>
      <c r="B30" s="352"/>
      <c r="C30" s="353"/>
      <c r="D30" s="134" t="s">
        <v>221</v>
      </c>
      <c r="E30" s="135"/>
      <c r="F30" s="135"/>
      <c r="G30" s="136"/>
      <c r="H30" s="336" t="s">
        <v>222</v>
      </c>
      <c r="I30" s="337"/>
      <c r="J30" s="337"/>
      <c r="K30" s="337"/>
      <c r="L30" s="337"/>
      <c r="M30" s="337"/>
      <c r="N30" s="337"/>
      <c r="O30" s="337"/>
      <c r="P30" s="337"/>
      <c r="Q30" s="337"/>
      <c r="R30" s="337"/>
      <c r="S30" s="337"/>
      <c r="T30" s="338"/>
      <c r="U30" s="336" t="s">
        <v>216</v>
      </c>
      <c r="V30" s="337"/>
      <c r="W30" s="337"/>
      <c r="X30" s="337"/>
      <c r="Y30" s="337"/>
      <c r="Z30" s="337"/>
      <c r="AA30" s="337"/>
      <c r="AB30" s="338"/>
      <c r="AC30" s="366" t="s">
        <v>197</v>
      </c>
      <c r="AD30" s="367"/>
      <c r="AE30" s="367"/>
      <c r="AF30" s="368"/>
      <c r="AG30" s="336" t="s">
        <v>208</v>
      </c>
      <c r="AH30" s="337"/>
      <c r="AI30" s="337"/>
      <c r="AJ30" s="338"/>
      <c r="AK30" s="336" t="s">
        <v>202</v>
      </c>
      <c r="AL30" s="337"/>
      <c r="AM30" s="337"/>
      <c r="AN30" s="338"/>
      <c r="AO30" s="348" t="s">
        <v>217</v>
      </c>
      <c r="AP30" s="349"/>
      <c r="AQ30" s="349"/>
      <c r="AR30" s="349"/>
      <c r="AS30" s="349"/>
      <c r="AT30" s="349"/>
      <c r="AU30" s="349"/>
      <c r="AV30" s="349"/>
      <c r="AW30" s="350"/>
      <c r="AX30" s="130"/>
      <c r="AY30" s="12"/>
      <c r="AZ30" s="12"/>
      <c r="BA30" s="12"/>
      <c r="BB30" s="12"/>
      <c r="BC30" s="12"/>
      <c r="BD30" s="12"/>
      <c r="BE30" s="12"/>
      <c r="BF30" s="12"/>
      <c r="BG30" s="12"/>
      <c r="BH30" s="8"/>
      <c r="BI30" s="12"/>
      <c r="BJ30" s="12"/>
      <c r="BK30" s="12"/>
      <c r="BL30" s="12"/>
      <c r="BM30" s="12"/>
      <c r="BN30" s="26"/>
      <c r="BO30" s="131" t="s">
        <v>218</v>
      </c>
    </row>
    <row r="31" spans="1:78" s="5" customFormat="1" ht="13" customHeight="1">
      <c r="A31" s="351" t="s">
        <v>137</v>
      </c>
      <c r="B31" s="352"/>
      <c r="C31" s="353"/>
      <c r="D31" s="134" t="s">
        <v>223</v>
      </c>
      <c r="E31" s="135"/>
      <c r="F31" s="135"/>
      <c r="G31" s="136"/>
      <c r="H31" s="336" t="s">
        <v>224</v>
      </c>
      <c r="I31" s="337"/>
      <c r="J31" s="337"/>
      <c r="K31" s="337"/>
      <c r="L31" s="337"/>
      <c r="M31" s="337"/>
      <c r="N31" s="337"/>
      <c r="O31" s="337"/>
      <c r="P31" s="337"/>
      <c r="Q31" s="337"/>
      <c r="R31" s="337"/>
      <c r="S31" s="337"/>
      <c r="T31" s="338"/>
      <c r="U31" s="336" t="s">
        <v>216</v>
      </c>
      <c r="V31" s="337"/>
      <c r="W31" s="337"/>
      <c r="X31" s="337"/>
      <c r="Y31" s="337"/>
      <c r="Z31" s="337"/>
      <c r="AA31" s="337"/>
      <c r="AB31" s="338"/>
      <c r="AC31" s="366" t="s">
        <v>197</v>
      </c>
      <c r="AD31" s="367"/>
      <c r="AE31" s="367"/>
      <c r="AF31" s="368"/>
      <c r="AG31" s="336" t="s">
        <v>208</v>
      </c>
      <c r="AH31" s="337"/>
      <c r="AI31" s="337"/>
      <c r="AJ31" s="338"/>
      <c r="AK31" s="336" t="s">
        <v>202</v>
      </c>
      <c r="AL31" s="337"/>
      <c r="AM31" s="337"/>
      <c r="AN31" s="338"/>
      <c r="AO31" s="348" t="s">
        <v>217</v>
      </c>
      <c r="AP31" s="349"/>
      <c r="AQ31" s="349"/>
      <c r="AR31" s="349"/>
      <c r="AS31" s="349"/>
      <c r="AT31" s="349"/>
      <c r="AU31" s="349"/>
      <c r="AV31" s="349"/>
      <c r="AW31" s="350"/>
      <c r="AX31" s="10"/>
      <c r="AY31" s="12"/>
      <c r="AZ31" s="12"/>
      <c r="BA31" s="12"/>
      <c r="BB31" s="12"/>
      <c r="BC31" s="11"/>
      <c r="BD31" s="12"/>
      <c r="BE31" s="12"/>
      <c r="BF31" s="12"/>
      <c r="BG31" s="12"/>
      <c r="BH31" s="8"/>
      <c r="BI31" s="12"/>
      <c r="BJ31" s="12"/>
      <c r="BK31" s="12"/>
      <c r="BL31" s="12"/>
      <c r="BM31" s="12"/>
      <c r="BN31" s="26"/>
    </row>
    <row r="32" spans="1:78" s="5" customFormat="1">
      <c r="A32" s="351" t="s">
        <v>137</v>
      </c>
      <c r="B32" s="352"/>
      <c r="C32" s="353"/>
      <c r="D32" s="134" t="s">
        <v>225</v>
      </c>
      <c r="E32" s="135"/>
      <c r="F32" s="135"/>
      <c r="G32" s="136"/>
      <c r="H32" s="336" t="s">
        <v>226</v>
      </c>
      <c r="I32" s="337"/>
      <c r="J32" s="337"/>
      <c r="K32" s="337"/>
      <c r="L32" s="337"/>
      <c r="M32" s="337"/>
      <c r="N32" s="337"/>
      <c r="O32" s="337"/>
      <c r="P32" s="337"/>
      <c r="Q32" s="337"/>
      <c r="R32" s="337"/>
      <c r="S32" s="337"/>
      <c r="T32" s="338"/>
      <c r="U32" s="336" t="s">
        <v>140</v>
      </c>
      <c r="V32" s="337"/>
      <c r="W32" s="337"/>
      <c r="X32" s="337"/>
      <c r="Y32" s="337"/>
      <c r="Z32" s="337"/>
      <c r="AA32" s="337"/>
      <c r="AB32" s="338"/>
      <c r="AC32" s="366" t="s">
        <v>197</v>
      </c>
      <c r="AD32" s="367"/>
      <c r="AE32" s="367"/>
      <c r="AF32" s="368"/>
      <c r="AG32" s="336" t="s">
        <v>208</v>
      </c>
      <c r="AH32" s="337"/>
      <c r="AI32" s="337"/>
      <c r="AJ32" s="338"/>
      <c r="AK32" s="336" t="s">
        <v>147</v>
      </c>
      <c r="AL32" s="337"/>
      <c r="AM32" s="337"/>
      <c r="AN32" s="338"/>
      <c r="AO32" s="342"/>
      <c r="AP32" s="343"/>
      <c r="AQ32" s="343"/>
      <c r="AR32" s="343"/>
      <c r="AS32" s="343"/>
      <c r="AT32" s="343"/>
      <c r="AU32" s="343"/>
      <c r="AV32" s="343"/>
      <c r="AW32" s="344"/>
      <c r="AX32" s="10"/>
      <c r="AY32" s="12"/>
      <c r="AZ32" s="12"/>
      <c r="BA32" s="12"/>
      <c r="BB32" s="12"/>
      <c r="BC32" s="12"/>
      <c r="BD32" s="12"/>
      <c r="BE32" s="12"/>
      <c r="BF32" s="12"/>
      <c r="BG32" s="12"/>
      <c r="BH32" s="8"/>
      <c r="BI32" s="12"/>
      <c r="BJ32" s="12"/>
      <c r="BK32" s="12"/>
      <c r="BL32" s="12"/>
      <c r="BM32" s="12"/>
      <c r="BN32" s="26"/>
    </row>
    <row r="33" spans="1:67" s="5" customFormat="1">
      <c r="A33" s="351" t="s">
        <v>137</v>
      </c>
      <c r="B33" s="352"/>
      <c r="C33" s="353"/>
      <c r="D33" s="134" t="s">
        <v>227</v>
      </c>
      <c r="E33" s="135"/>
      <c r="F33" s="135"/>
      <c r="G33" s="136"/>
      <c r="H33" s="336" t="s">
        <v>228</v>
      </c>
      <c r="I33" s="337"/>
      <c r="J33" s="337"/>
      <c r="K33" s="337"/>
      <c r="L33" s="337"/>
      <c r="M33" s="337"/>
      <c r="N33" s="337"/>
      <c r="O33" s="337"/>
      <c r="P33" s="337"/>
      <c r="Q33" s="337"/>
      <c r="R33" s="337"/>
      <c r="S33" s="337"/>
      <c r="T33" s="338"/>
      <c r="U33" s="336" t="s">
        <v>140</v>
      </c>
      <c r="V33" s="337"/>
      <c r="W33" s="337"/>
      <c r="X33" s="337"/>
      <c r="Y33" s="337"/>
      <c r="Z33" s="337"/>
      <c r="AA33" s="337"/>
      <c r="AB33" s="338"/>
      <c r="AC33" s="366" t="s">
        <v>197</v>
      </c>
      <c r="AD33" s="367"/>
      <c r="AE33" s="367"/>
      <c r="AF33" s="368"/>
      <c r="AG33" s="336" t="s">
        <v>208</v>
      </c>
      <c r="AH33" s="337"/>
      <c r="AI33" s="337"/>
      <c r="AJ33" s="338"/>
      <c r="AK33" s="336" t="s">
        <v>188</v>
      </c>
      <c r="AL33" s="337"/>
      <c r="AM33" s="337"/>
      <c r="AN33" s="338"/>
      <c r="AO33" s="342"/>
      <c r="AP33" s="343"/>
      <c r="AQ33" s="343"/>
      <c r="AR33" s="343"/>
      <c r="AS33" s="343"/>
      <c r="AT33" s="343"/>
      <c r="AU33" s="343"/>
      <c r="AV33" s="343"/>
      <c r="AW33" s="344"/>
      <c r="AX33" s="10"/>
      <c r="AY33" s="12"/>
      <c r="AZ33" s="12"/>
      <c r="BA33" s="12"/>
      <c r="BB33" s="12"/>
      <c r="BC33" s="12"/>
      <c r="BD33" s="12"/>
      <c r="BE33" s="12"/>
      <c r="BF33" s="12"/>
      <c r="BG33" s="12"/>
      <c r="BH33" s="8"/>
      <c r="BI33" s="12"/>
      <c r="BJ33" s="12"/>
      <c r="BK33" s="12"/>
      <c r="BL33" s="12"/>
      <c r="BM33" s="12"/>
      <c r="BN33" s="26"/>
    </row>
    <row r="34" spans="1:67" s="2" customFormat="1">
      <c r="A34" s="345" t="s">
        <v>229</v>
      </c>
      <c r="B34" s="346"/>
      <c r="C34" s="347"/>
      <c r="D34" s="134" t="s">
        <v>230</v>
      </c>
      <c r="E34" s="135"/>
      <c r="F34" s="135"/>
      <c r="G34" s="136"/>
      <c r="H34" s="336" t="s">
        <v>231</v>
      </c>
      <c r="I34" s="337"/>
      <c r="J34" s="337"/>
      <c r="K34" s="337"/>
      <c r="L34" s="337"/>
      <c r="M34" s="337"/>
      <c r="N34" s="337"/>
      <c r="O34" s="337"/>
      <c r="P34" s="337"/>
      <c r="Q34" s="337"/>
      <c r="R34" s="337"/>
      <c r="S34" s="337"/>
      <c r="T34" s="338"/>
      <c r="U34" s="336" t="s">
        <v>140</v>
      </c>
      <c r="V34" s="337"/>
      <c r="W34" s="337"/>
      <c r="X34" s="337"/>
      <c r="Y34" s="337"/>
      <c r="Z34" s="337"/>
      <c r="AA34" s="337"/>
      <c r="AB34" s="338"/>
      <c r="AC34" s="336"/>
      <c r="AD34" s="337"/>
      <c r="AE34" s="337"/>
      <c r="AF34" s="338"/>
      <c r="AG34" s="339" t="s">
        <v>188</v>
      </c>
      <c r="AH34" s="340"/>
      <c r="AI34" s="340"/>
      <c r="AJ34" s="341"/>
      <c r="AK34" s="339" t="s">
        <v>156</v>
      </c>
      <c r="AL34" s="340"/>
      <c r="AM34" s="340"/>
      <c r="AN34" s="341"/>
      <c r="AO34" s="342"/>
      <c r="AP34" s="343"/>
      <c r="AQ34" s="343"/>
      <c r="AR34" s="343"/>
      <c r="AS34" s="343"/>
      <c r="AT34" s="343"/>
      <c r="AU34" s="343"/>
      <c r="AV34" s="343"/>
      <c r="AW34" s="344"/>
      <c r="AX34" s="7"/>
      <c r="AY34" s="8"/>
      <c r="AZ34" s="8"/>
      <c r="BA34" s="8"/>
      <c r="BB34" s="8"/>
      <c r="BC34" s="8"/>
      <c r="BD34" s="8"/>
      <c r="BE34" s="8"/>
      <c r="BF34" s="8"/>
      <c r="BG34" s="8"/>
      <c r="BH34" s="8"/>
      <c r="BI34" s="12"/>
      <c r="BJ34" s="12"/>
      <c r="BK34" s="12"/>
      <c r="BL34" s="12"/>
      <c r="BM34" s="12"/>
      <c r="BN34" s="94"/>
      <c r="BO34" s="138" t="s">
        <v>232</v>
      </c>
    </row>
    <row r="35" spans="1:67" s="2" customFormat="1">
      <c r="A35" s="345" t="s">
        <v>229</v>
      </c>
      <c r="B35" s="346"/>
      <c r="C35" s="347"/>
      <c r="D35" s="134" t="s">
        <v>233</v>
      </c>
      <c r="E35" s="135"/>
      <c r="F35" s="135"/>
      <c r="G35" s="136"/>
      <c r="H35" s="336" t="s">
        <v>234</v>
      </c>
      <c r="I35" s="337"/>
      <c r="J35" s="337"/>
      <c r="K35" s="337"/>
      <c r="L35" s="337"/>
      <c r="M35" s="337"/>
      <c r="N35" s="337"/>
      <c r="O35" s="337"/>
      <c r="P35" s="337"/>
      <c r="Q35" s="337"/>
      <c r="R35" s="337"/>
      <c r="S35" s="337"/>
      <c r="T35" s="338"/>
      <c r="U35" s="336" t="s">
        <v>140</v>
      </c>
      <c r="V35" s="337"/>
      <c r="W35" s="337"/>
      <c r="X35" s="337"/>
      <c r="Y35" s="337"/>
      <c r="Z35" s="337"/>
      <c r="AA35" s="337"/>
      <c r="AB35" s="338"/>
      <c r="AC35" s="336"/>
      <c r="AD35" s="337"/>
      <c r="AE35" s="337"/>
      <c r="AF35" s="338"/>
      <c r="AG35" s="339" t="s">
        <v>188</v>
      </c>
      <c r="AH35" s="340"/>
      <c r="AI35" s="340"/>
      <c r="AJ35" s="341"/>
      <c r="AK35" s="339" t="s">
        <v>156</v>
      </c>
      <c r="AL35" s="340"/>
      <c r="AM35" s="340"/>
      <c r="AN35" s="341"/>
      <c r="AO35" s="342"/>
      <c r="AP35" s="343"/>
      <c r="AQ35" s="343"/>
      <c r="AR35" s="343"/>
      <c r="AS35" s="343"/>
      <c r="AT35" s="343"/>
      <c r="AU35" s="343"/>
      <c r="AV35" s="343"/>
      <c r="AW35" s="344"/>
      <c r="AX35" s="7"/>
      <c r="AY35" s="8"/>
      <c r="AZ35" s="8"/>
      <c r="BA35" s="8"/>
      <c r="BB35" s="8"/>
      <c r="BC35" s="8"/>
      <c r="BD35" s="8"/>
      <c r="BE35" s="8"/>
      <c r="BF35" s="8"/>
      <c r="BG35" s="8"/>
      <c r="BH35" s="8"/>
      <c r="BI35" s="12"/>
      <c r="BJ35" s="12"/>
      <c r="BK35" s="12"/>
      <c r="BL35" s="12"/>
      <c r="BM35" s="12"/>
      <c r="BN35" s="94"/>
      <c r="BO35" s="138" t="s">
        <v>232</v>
      </c>
    </row>
    <row r="36" spans="1:67" s="2" customFormat="1">
      <c r="A36" s="345" t="s">
        <v>229</v>
      </c>
      <c r="B36" s="346"/>
      <c r="C36" s="347"/>
      <c r="D36" s="134" t="s">
        <v>235</v>
      </c>
      <c r="E36" s="135"/>
      <c r="F36" s="135"/>
      <c r="G36" s="136"/>
      <c r="H36" s="336" t="s">
        <v>236</v>
      </c>
      <c r="I36" s="337"/>
      <c r="J36" s="337"/>
      <c r="K36" s="337"/>
      <c r="L36" s="337"/>
      <c r="M36" s="337"/>
      <c r="N36" s="337"/>
      <c r="O36" s="337"/>
      <c r="P36" s="337"/>
      <c r="Q36" s="337"/>
      <c r="R36" s="337"/>
      <c r="S36" s="337"/>
      <c r="T36" s="338"/>
      <c r="U36" s="336" t="s">
        <v>237</v>
      </c>
      <c r="V36" s="337"/>
      <c r="W36" s="337"/>
      <c r="X36" s="337"/>
      <c r="Y36" s="337"/>
      <c r="Z36" s="337"/>
      <c r="AA36" s="337"/>
      <c r="AB36" s="338"/>
      <c r="AC36" s="336" t="s">
        <v>207</v>
      </c>
      <c r="AD36" s="337"/>
      <c r="AE36" s="337"/>
      <c r="AF36" s="338"/>
      <c r="AG36" s="336" t="s">
        <v>147</v>
      </c>
      <c r="AH36" s="337"/>
      <c r="AI36" s="337"/>
      <c r="AJ36" s="338"/>
      <c r="AK36" s="339" t="s">
        <v>238</v>
      </c>
      <c r="AL36" s="340"/>
      <c r="AM36" s="340"/>
      <c r="AN36" s="341"/>
      <c r="AO36" s="342"/>
      <c r="AP36" s="343"/>
      <c r="AQ36" s="343"/>
      <c r="AR36" s="343"/>
      <c r="AS36" s="343"/>
      <c r="AT36" s="343"/>
      <c r="AU36" s="343"/>
      <c r="AV36" s="343"/>
      <c r="AW36" s="344"/>
      <c r="AX36" s="7"/>
      <c r="AY36" s="8"/>
      <c r="AZ36" s="8"/>
      <c r="BA36" s="8"/>
      <c r="BB36" s="8"/>
      <c r="BC36" s="8"/>
      <c r="BD36" s="8"/>
      <c r="BE36" s="8"/>
      <c r="BF36" s="8"/>
      <c r="BG36" s="8"/>
      <c r="BH36" s="8"/>
      <c r="BI36" s="12"/>
      <c r="BJ36" s="12"/>
      <c r="BK36" s="12"/>
      <c r="BL36" s="12"/>
      <c r="BM36" s="12"/>
      <c r="BN36" s="26"/>
    </row>
    <row r="37" spans="1:67" s="2" customFormat="1">
      <c r="A37" s="345" t="s">
        <v>229</v>
      </c>
      <c r="B37" s="346"/>
      <c r="C37" s="347"/>
      <c r="D37" s="134" t="s">
        <v>239</v>
      </c>
      <c r="E37" s="135"/>
      <c r="F37" s="135"/>
      <c r="G37" s="136"/>
      <c r="H37" s="336" t="s">
        <v>240</v>
      </c>
      <c r="I37" s="337"/>
      <c r="J37" s="337"/>
      <c r="K37" s="337"/>
      <c r="L37" s="337"/>
      <c r="M37" s="337"/>
      <c r="N37" s="337"/>
      <c r="O37" s="337"/>
      <c r="P37" s="337"/>
      <c r="Q37" s="337"/>
      <c r="R37" s="337"/>
      <c r="S37" s="337"/>
      <c r="T37" s="338"/>
      <c r="U37" s="336" t="s">
        <v>237</v>
      </c>
      <c r="V37" s="337"/>
      <c r="W37" s="337"/>
      <c r="X37" s="337"/>
      <c r="Y37" s="337"/>
      <c r="Z37" s="337"/>
      <c r="AA37" s="337"/>
      <c r="AB37" s="338"/>
      <c r="AC37" s="336" t="s">
        <v>207</v>
      </c>
      <c r="AD37" s="337"/>
      <c r="AE37" s="337"/>
      <c r="AF37" s="338"/>
      <c r="AG37" s="336" t="s">
        <v>147</v>
      </c>
      <c r="AH37" s="337"/>
      <c r="AI37" s="337"/>
      <c r="AJ37" s="338"/>
      <c r="AK37" s="336" t="s">
        <v>147</v>
      </c>
      <c r="AL37" s="337"/>
      <c r="AM37" s="337"/>
      <c r="AN37" s="338"/>
      <c r="AO37" s="342"/>
      <c r="AP37" s="343"/>
      <c r="AQ37" s="343"/>
      <c r="AR37" s="343"/>
      <c r="AS37" s="343"/>
      <c r="AT37" s="343"/>
      <c r="AU37" s="343"/>
      <c r="AV37" s="343"/>
      <c r="AW37" s="344"/>
      <c r="AX37" s="7"/>
      <c r="AY37" s="8"/>
      <c r="AZ37" s="8"/>
      <c r="BA37" s="8"/>
      <c r="BB37" s="8"/>
      <c r="BC37" s="8"/>
      <c r="BD37" s="8"/>
      <c r="BE37" s="8"/>
      <c r="BF37" s="8"/>
      <c r="BG37" s="8"/>
      <c r="BH37" s="8"/>
      <c r="BI37" s="12"/>
      <c r="BJ37" s="12"/>
      <c r="BK37" s="12"/>
      <c r="BL37" s="12"/>
      <c r="BM37" s="12"/>
      <c r="BN37" s="26"/>
    </row>
    <row r="38" spans="1:67" s="2" customFormat="1">
      <c r="A38" s="345" t="s">
        <v>229</v>
      </c>
      <c r="B38" s="346"/>
      <c r="C38" s="347"/>
      <c r="D38" s="134" t="s">
        <v>241</v>
      </c>
      <c r="E38" s="135"/>
      <c r="F38" s="135"/>
      <c r="G38" s="136"/>
      <c r="H38" s="336" t="s">
        <v>242</v>
      </c>
      <c r="I38" s="337"/>
      <c r="J38" s="337"/>
      <c r="K38" s="337"/>
      <c r="L38" s="337"/>
      <c r="M38" s="337"/>
      <c r="N38" s="337"/>
      <c r="O38" s="337"/>
      <c r="P38" s="337"/>
      <c r="Q38" s="337"/>
      <c r="R38" s="337"/>
      <c r="S38" s="337"/>
      <c r="T38" s="338"/>
      <c r="U38" s="336" t="s">
        <v>237</v>
      </c>
      <c r="V38" s="337"/>
      <c r="W38" s="337"/>
      <c r="X38" s="337"/>
      <c r="Y38" s="337"/>
      <c r="Z38" s="337"/>
      <c r="AA38" s="337"/>
      <c r="AB38" s="338"/>
      <c r="AC38" s="336" t="s">
        <v>207</v>
      </c>
      <c r="AD38" s="337"/>
      <c r="AE38" s="337"/>
      <c r="AF38" s="338"/>
      <c r="AG38" s="336" t="s">
        <v>147</v>
      </c>
      <c r="AH38" s="337"/>
      <c r="AI38" s="337"/>
      <c r="AJ38" s="338"/>
      <c r="AK38" s="336" t="s">
        <v>147</v>
      </c>
      <c r="AL38" s="337"/>
      <c r="AM38" s="337"/>
      <c r="AN38" s="338"/>
      <c r="AO38" s="342"/>
      <c r="AP38" s="343"/>
      <c r="AQ38" s="343"/>
      <c r="AR38" s="343"/>
      <c r="AS38" s="343"/>
      <c r="AT38" s="343"/>
      <c r="AU38" s="343"/>
      <c r="AV38" s="343"/>
      <c r="AW38" s="344"/>
      <c r="AX38" s="7"/>
      <c r="AY38" s="8"/>
      <c r="AZ38" s="8"/>
      <c r="BA38" s="8"/>
      <c r="BB38" s="8"/>
      <c r="BC38" s="8"/>
      <c r="BD38" s="8"/>
      <c r="BE38" s="8"/>
      <c r="BF38" s="8"/>
      <c r="BG38" s="8"/>
      <c r="BH38" s="8"/>
      <c r="BI38" s="12"/>
      <c r="BJ38" s="12"/>
      <c r="BK38" s="12"/>
      <c r="BL38" s="12"/>
      <c r="BM38" s="12"/>
      <c r="BN38" s="26"/>
    </row>
    <row r="39" spans="1:67" s="2" customFormat="1">
      <c r="A39" s="345" t="s">
        <v>229</v>
      </c>
      <c r="B39" s="346"/>
      <c r="C39" s="347"/>
      <c r="D39" s="134" t="s">
        <v>243</v>
      </c>
      <c r="E39" s="135"/>
      <c r="F39" s="135"/>
      <c r="G39" s="136"/>
      <c r="H39" s="339" t="s">
        <v>244</v>
      </c>
      <c r="I39" s="340"/>
      <c r="J39" s="340"/>
      <c r="K39" s="340"/>
      <c r="L39" s="340"/>
      <c r="M39" s="340"/>
      <c r="N39" s="340"/>
      <c r="O39" s="340"/>
      <c r="P39" s="340"/>
      <c r="Q39" s="340"/>
      <c r="R39" s="340"/>
      <c r="S39" s="340"/>
      <c r="T39" s="341"/>
      <c r="U39" s="339" t="s">
        <v>140</v>
      </c>
      <c r="V39" s="340"/>
      <c r="W39" s="340"/>
      <c r="X39" s="340"/>
      <c r="Y39" s="340"/>
      <c r="Z39" s="340"/>
      <c r="AA39" s="340"/>
      <c r="AB39" s="341"/>
      <c r="AC39" s="339"/>
      <c r="AD39" s="340"/>
      <c r="AE39" s="340"/>
      <c r="AF39" s="341"/>
      <c r="AG39" s="339" t="s">
        <v>208</v>
      </c>
      <c r="AH39" s="340"/>
      <c r="AI39" s="340"/>
      <c r="AJ39" s="341"/>
      <c r="AK39" s="339" t="s">
        <v>245</v>
      </c>
      <c r="AL39" s="340"/>
      <c r="AM39" s="340"/>
      <c r="AN39" s="341"/>
      <c r="AO39" s="348" t="s">
        <v>246</v>
      </c>
      <c r="AP39" s="349"/>
      <c r="AQ39" s="349"/>
      <c r="AR39" s="349"/>
      <c r="AS39" s="349"/>
      <c r="AT39" s="349"/>
      <c r="AU39" s="349"/>
      <c r="AV39" s="349"/>
      <c r="AW39" s="350"/>
      <c r="AX39" s="7"/>
      <c r="AY39" s="8"/>
      <c r="AZ39" s="8"/>
      <c r="BA39" s="8"/>
      <c r="BB39" s="8"/>
      <c r="BC39" s="8"/>
      <c r="BD39" s="8"/>
      <c r="BE39" s="8"/>
      <c r="BF39" s="8"/>
      <c r="BG39" s="8"/>
      <c r="BH39" s="8"/>
      <c r="BI39" s="12"/>
      <c r="BJ39" s="12"/>
      <c r="BK39" s="12"/>
      <c r="BL39" s="12"/>
      <c r="BM39" s="12"/>
      <c r="BN39" s="26"/>
      <c r="BO39" s="138" t="s">
        <v>247</v>
      </c>
    </row>
    <row r="40" spans="1:67" s="2" customFormat="1">
      <c r="A40" s="345" t="s">
        <v>248</v>
      </c>
      <c r="B40" s="346"/>
      <c r="C40" s="347"/>
      <c r="D40" s="134" t="s">
        <v>249</v>
      </c>
      <c r="E40" s="135"/>
      <c r="F40" s="135"/>
      <c r="G40" s="136"/>
      <c r="H40" s="336" t="s">
        <v>250</v>
      </c>
      <c r="I40" s="337"/>
      <c r="J40" s="337"/>
      <c r="K40" s="337"/>
      <c r="L40" s="337"/>
      <c r="M40" s="337"/>
      <c r="N40" s="337"/>
      <c r="O40" s="337"/>
      <c r="P40" s="337"/>
      <c r="Q40" s="337"/>
      <c r="R40" s="337"/>
      <c r="S40" s="337"/>
      <c r="T40" s="338"/>
      <c r="U40" s="336" t="s">
        <v>140</v>
      </c>
      <c r="V40" s="337"/>
      <c r="W40" s="337"/>
      <c r="X40" s="337"/>
      <c r="Y40" s="337"/>
      <c r="Z40" s="337"/>
      <c r="AA40" s="337"/>
      <c r="AB40" s="338"/>
      <c r="AC40" s="336"/>
      <c r="AD40" s="337"/>
      <c r="AE40" s="337"/>
      <c r="AF40" s="338"/>
      <c r="AG40" s="336" t="s">
        <v>202</v>
      </c>
      <c r="AH40" s="337"/>
      <c r="AI40" s="337"/>
      <c r="AJ40" s="338"/>
      <c r="AK40" s="336" t="s">
        <v>163</v>
      </c>
      <c r="AL40" s="337"/>
      <c r="AM40" s="337"/>
      <c r="AN40" s="338"/>
      <c r="AO40" s="342" t="s">
        <v>251</v>
      </c>
      <c r="AP40" s="343"/>
      <c r="AQ40" s="343"/>
      <c r="AR40" s="343"/>
      <c r="AS40" s="343"/>
      <c r="AT40" s="343"/>
      <c r="AU40" s="343"/>
      <c r="AV40" s="343"/>
      <c r="AW40" s="344"/>
      <c r="AX40" s="7"/>
      <c r="AY40" s="8"/>
      <c r="AZ40" s="8"/>
      <c r="BA40" s="8"/>
      <c r="BB40" s="8"/>
      <c r="BC40" s="8"/>
      <c r="BD40" s="8"/>
      <c r="BE40" s="8"/>
      <c r="BF40" s="8"/>
      <c r="BG40" s="8"/>
      <c r="BH40" s="8"/>
      <c r="BI40" s="12"/>
      <c r="BJ40" s="12"/>
      <c r="BK40" s="12"/>
      <c r="BL40" s="12"/>
      <c r="BM40" s="12"/>
      <c r="BN40" s="26"/>
    </row>
    <row r="41" spans="1:67" s="2" customFormat="1">
      <c r="A41" s="345" t="s">
        <v>248</v>
      </c>
      <c r="B41" s="346"/>
      <c r="C41" s="347"/>
      <c r="D41" s="134" t="s">
        <v>252</v>
      </c>
      <c r="E41" s="135"/>
      <c r="F41" s="135"/>
      <c r="G41" s="136"/>
      <c r="H41" s="336" t="s">
        <v>253</v>
      </c>
      <c r="I41" s="337"/>
      <c r="J41" s="337"/>
      <c r="K41" s="337"/>
      <c r="L41" s="337"/>
      <c r="M41" s="337"/>
      <c r="N41" s="337"/>
      <c r="O41" s="337"/>
      <c r="P41" s="337"/>
      <c r="Q41" s="337"/>
      <c r="R41" s="337"/>
      <c r="S41" s="337"/>
      <c r="T41" s="338"/>
      <c r="U41" s="336" t="s">
        <v>140</v>
      </c>
      <c r="V41" s="337"/>
      <c r="W41" s="337"/>
      <c r="X41" s="337"/>
      <c r="Y41" s="337"/>
      <c r="Z41" s="337"/>
      <c r="AA41" s="337"/>
      <c r="AB41" s="338"/>
      <c r="AC41" s="336"/>
      <c r="AD41" s="337"/>
      <c r="AE41" s="337"/>
      <c r="AF41" s="338"/>
      <c r="AG41" s="336" t="s">
        <v>188</v>
      </c>
      <c r="AH41" s="337"/>
      <c r="AI41" s="337"/>
      <c r="AJ41" s="338"/>
      <c r="AK41" s="336" t="s">
        <v>156</v>
      </c>
      <c r="AL41" s="337"/>
      <c r="AM41" s="337"/>
      <c r="AN41" s="338"/>
      <c r="AO41" s="342"/>
      <c r="AP41" s="343"/>
      <c r="AQ41" s="343"/>
      <c r="AR41" s="343"/>
      <c r="AS41" s="343"/>
      <c r="AT41" s="343"/>
      <c r="AU41" s="343"/>
      <c r="AV41" s="343"/>
      <c r="AW41" s="344"/>
      <c r="AX41" s="7"/>
      <c r="AY41" s="8"/>
      <c r="AZ41" s="8"/>
      <c r="BA41" s="8"/>
      <c r="BB41" s="8"/>
      <c r="BC41" s="8"/>
      <c r="BD41" s="8"/>
      <c r="BE41" s="8"/>
      <c r="BF41" s="8"/>
      <c r="BG41" s="8"/>
      <c r="BH41" s="8"/>
      <c r="BI41" s="12"/>
      <c r="BJ41" s="12"/>
      <c r="BK41" s="12"/>
      <c r="BL41" s="12"/>
      <c r="BM41" s="12"/>
      <c r="BN41" s="26"/>
    </row>
    <row r="42" spans="1:67" s="2" customFormat="1">
      <c r="A42" s="345" t="s">
        <v>248</v>
      </c>
      <c r="B42" s="346"/>
      <c r="C42" s="347"/>
      <c r="D42" s="134" t="s">
        <v>254</v>
      </c>
      <c r="E42" s="135"/>
      <c r="F42" s="135"/>
      <c r="G42" s="136"/>
      <c r="H42" s="336" t="s">
        <v>255</v>
      </c>
      <c r="I42" s="337"/>
      <c r="J42" s="337"/>
      <c r="K42" s="337"/>
      <c r="L42" s="337"/>
      <c r="M42" s="337"/>
      <c r="N42" s="337"/>
      <c r="O42" s="337"/>
      <c r="P42" s="337"/>
      <c r="Q42" s="337"/>
      <c r="R42" s="337"/>
      <c r="S42" s="337"/>
      <c r="T42" s="338"/>
      <c r="U42" s="336" t="s">
        <v>140</v>
      </c>
      <c r="V42" s="337"/>
      <c r="W42" s="337"/>
      <c r="X42" s="337"/>
      <c r="Y42" s="337"/>
      <c r="Z42" s="337"/>
      <c r="AA42" s="337"/>
      <c r="AB42" s="338"/>
      <c r="AC42" s="336"/>
      <c r="AD42" s="337"/>
      <c r="AE42" s="337"/>
      <c r="AF42" s="338"/>
      <c r="AG42" s="336" t="s">
        <v>188</v>
      </c>
      <c r="AH42" s="337"/>
      <c r="AI42" s="337"/>
      <c r="AJ42" s="338"/>
      <c r="AK42" s="336" t="s">
        <v>156</v>
      </c>
      <c r="AL42" s="337"/>
      <c r="AM42" s="337"/>
      <c r="AN42" s="338"/>
      <c r="AO42" s="342"/>
      <c r="AP42" s="343"/>
      <c r="AQ42" s="343"/>
      <c r="AR42" s="343"/>
      <c r="AS42" s="343"/>
      <c r="AT42" s="343"/>
      <c r="AU42" s="343"/>
      <c r="AV42" s="343"/>
      <c r="AW42" s="344"/>
      <c r="AX42" s="7"/>
      <c r="AY42" s="8"/>
      <c r="AZ42" s="8"/>
      <c r="BA42" s="8"/>
      <c r="BB42" s="8"/>
      <c r="BC42" s="8"/>
      <c r="BD42" s="8"/>
      <c r="BE42" s="8"/>
      <c r="BF42" s="8"/>
      <c r="BG42" s="8"/>
      <c r="BH42" s="8"/>
      <c r="BI42" s="12"/>
      <c r="BJ42" s="12"/>
      <c r="BK42" s="12"/>
      <c r="BL42" s="12"/>
      <c r="BM42" s="12"/>
      <c r="BN42" s="26"/>
    </row>
    <row r="43" spans="1:67" s="2" customFormat="1">
      <c r="A43" s="345" t="s">
        <v>248</v>
      </c>
      <c r="B43" s="346"/>
      <c r="C43" s="347"/>
      <c r="D43" s="134" t="s">
        <v>256</v>
      </c>
      <c r="E43" s="135"/>
      <c r="F43" s="135"/>
      <c r="G43" s="136"/>
      <c r="H43" s="336" t="s">
        <v>257</v>
      </c>
      <c r="I43" s="337"/>
      <c r="J43" s="337"/>
      <c r="K43" s="337"/>
      <c r="L43" s="337"/>
      <c r="M43" s="337"/>
      <c r="N43" s="337"/>
      <c r="O43" s="337"/>
      <c r="P43" s="337"/>
      <c r="Q43" s="337"/>
      <c r="R43" s="337"/>
      <c r="S43" s="337"/>
      <c r="T43" s="338"/>
      <c r="U43" s="336" t="s">
        <v>140</v>
      </c>
      <c r="V43" s="337"/>
      <c r="W43" s="337"/>
      <c r="X43" s="337"/>
      <c r="Y43" s="337"/>
      <c r="Z43" s="337"/>
      <c r="AA43" s="337"/>
      <c r="AB43" s="338"/>
      <c r="AC43" s="336"/>
      <c r="AD43" s="337"/>
      <c r="AE43" s="337"/>
      <c r="AF43" s="338"/>
      <c r="AG43" s="336" t="s">
        <v>188</v>
      </c>
      <c r="AH43" s="337"/>
      <c r="AI43" s="337"/>
      <c r="AJ43" s="338"/>
      <c r="AK43" s="336" t="s">
        <v>156</v>
      </c>
      <c r="AL43" s="337"/>
      <c r="AM43" s="337"/>
      <c r="AN43" s="338"/>
      <c r="AO43" s="342"/>
      <c r="AP43" s="343"/>
      <c r="AQ43" s="343"/>
      <c r="AR43" s="343"/>
      <c r="AS43" s="343"/>
      <c r="AT43" s="343"/>
      <c r="AU43" s="343"/>
      <c r="AV43" s="343"/>
      <c r="AW43" s="344"/>
      <c r="AX43" s="7"/>
      <c r="AY43" s="8"/>
      <c r="AZ43" s="8"/>
      <c r="BA43" s="8"/>
      <c r="BB43" s="8"/>
      <c r="BC43" s="8"/>
      <c r="BD43" s="8"/>
      <c r="BE43" s="8"/>
      <c r="BF43" s="8"/>
      <c r="BG43" s="8"/>
      <c r="BH43" s="8"/>
      <c r="BI43" s="12"/>
      <c r="BJ43" s="12"/>
      <c r="BK43" s="12"/>
      <c r="BL43" s="12"/>
      <c r="BM43" s="12"/>
      <c r="BN43" s="26"/>
    </row>
    <row r="44" spans="1:67" s="2" customFormat="1">
      <c r="A44" s="345" t="s">
        <v>248</v>
      </c>
      <c r="B44" s="346"/>
      <c r="C44" s="347"/>
      <c r="D44" s="134" t="s">
        <v>258</v>
      </c>
      <c r="E44" s="135"/>
      <c r="F44" s="135"/>
      <c r="G44" s="136"/>
      <c r="H44" s="339" t="s">
        <v>259</v>
      </c>
      <c r="I44" s="340"/>
      <c r="J44" s="340"/>
      <c r="K44" s="340"/>
      <c r="L44" s="340"/>
      <c r="M44" s="340"/>
      <c r="N44" s="340"/>
      <c r="O44" s="340"/>
      <c r="P44" s="340"/>
      <c r="Q44" s="340"/>
      <c r="R44" s="340"/>
      <c r="S44" s="340"/>
      <c r="T44" s="341"/>
      <c r="U44" s="339" t="s">
        <v>140</v>
      </c>
      <c r="V44" s="340"/>
      <c r="W44" s="340"/>
      <c r="X44" s="340"/>
      <c r="Y44" s="340"/>
      <c r="Z44" s="340"/>
      <c r="AA44" s="340"/>
      <c r="AB44" s="341"/>
      <c r="AC44" s="339"/>
      <c r="AD44" s="340"/>
      <c r="AE44" s="340"/>
      <c r="AF44" s="341"/>
      <c r="AG44" s="339" t="s">
        <v>188</v>
      </c>
      <c r="AH44" s="340"/>
      <c r="AI44" s="340"/>
      <c r="AJ44" s="341"/>
      <c r="AK44" s="339" t="s">
        <v>156</v>
      </c>
      <c r="AL44" s="340"/>
      <c r="AM44" s="340"/>
      <c r="AN44" s="341"/>
      <c r="AO44" s="342"/>
      <c r="AP44" s="343"/>
      <c r="AQ44" s="343"/>
      <c r="AR44" s="343"/>
      <c r="AS44" s="343"/>
      <c r="AT44" s="343"/>
      <c r="AU44" s="343"/>
      <c r="AV44" s="343"/>
      <c r="AW44" s="344"/>
      <c r="AX44" s="7"/>
      <c r="AY44" s="8"/>
      <c r="AZ44" s="8"/>
      <c r="BA44" s="8"/>
      <c r="BB44" s="8"/>
      <c r="BC44" s="8"/>
      <c r="BD44" s="8"/>
      <c r="BE44" s="8"/>
      <c r="BF44" s="8"/>
      <c r="BG44" s="8"/>
      <c r="BH44" s="8"/>
      <c r="BI44" s="12"/>
      <c r="BJ44" s="12"/>
      <c r="BK44" s="12"/>
      <c r="BL44" s="12"/>
      <c r="BM44" s="12"/>
      <c r="BN44" s="26"/>
      <c r="BO44" s="138" t="s">
        <v>260</v>
      </c>
    </row>
    <row r="45" spans="1:67" s="2" customFormat="1">
      <c r="A45" s="345" t="s">
        <v>248</v>
      </c>
      <c r="B45" s="346"/>
      <c r="C45" s="347"/>
      <c r="D45" s="134" t="s">
        <v>261</v>
      </c>
      <c r="E45" s="135"/>
      <c r="F45" s="135"/>
      <c r="G45" s="136"/>
      <c r="H45" s="336" t="s">
        <v>262</v>
      </c>
      <c r="I45" s="337"/>
      <c r="J45" s="337"/>
      <c r="K45" s="337"/>
      <c r="L45" s="337"/>
      <c r="M45" s="337"/>
      <c r="N45" s="337"/>
      <c r="O45" s="337"/>
      <c r="P45" s="337"/>
      <c r="Q45" s="337"/>
      <c r="R45" s="337"/>
      <c r="S45" s="337"/>
      <c r="T45" s="338"/>
      <c r="U45" s="336" t="s">
        <v>140</v>
      </c>
      <c r="V45" s="337"/>
      <c r="W45" s="337"/>
      <c r="X45" s="337"/>
      <c r="Y45" s="337"/>
      <c r="Z45" s="337"/>
      <c r="AA45" s="337"/>
      <c r="AB45" s="338"/>
      <c r="AC45" s="336"/>
      <c r="AD45" s="337"/>
      <c r="AE45" s="337"/>
      <c r="AF45" s="338"/>
      <c r="AG45" s="336" t="s">
        <v>188</v>
      </c>
      <c r="AH45" s="337"/>
      <c r="AI45" s="337"/>
      <c r="AJ45" s="338"/>
      <c r="AK45" s="336" t="s">
        <v>156</v>
      </c>
      <c r="AL45" s="337"/>
      <c r="AM45" s="337"/>
      <c r="AN45" s="338"/>
      <c r="AO45" s="342"/>
      <c r="AP45" s="343"/>
      <c r="AQ45" s="343"/>
      <c r="AR45" s="343"/>
      <c r="AS45" s="343"/>
      <c r="AT45" s="343"/>
      <c r="AU45" s="343"/>
      <c r="AV45" s="343"/>
      <c r="AW45" s="344"/>
      <c r="AX45" s="7"/>
      <c r="AY45" s="8"/>
      <c r="AZ45" s="8"/>
      <c r="BA45" s="8"/>
      <c r="BB45" s="8"/>
      <c r="BC45" s="8"/>
      <c r="BD45" s="8"/>
      <c r="BE45" s="8"/>
      <c r="BF45" s="8"/>
      <c r="BG45" s="8"/>
      <c r="BH45" s="8"/>
      <c r="BI45" s="12"/>
      <c r="BJ45" s="12"/>
      <c r="BK45" s="12"/>
      <c r="BL45" s="12"/>
      <c r="BM45" s="12"/>
      <c r="BN45" s="26"/>
    </row>
    <row r="46" spans="1:67" s="2" customFormat="1">
      <c r="A46" s="345" t="s">
        <v>248</v>
      </c>
      <c r="B46" s="346"/>
      <c r="C46" s="347"/>
      <c r="D46" s="134" t="s">
        <v>263</v>
      </c>
      <c r="E46" s="135"/>
      <c r="F46" s="135"/>
      <c r="G46" s="136"/>
      <c r="H46" s="336" t="s">
        <v>264</v>
      </c>
      <c r="I46" s="337"/>
      <c r="J46" s="337"/>
      <c r="K46" s="337"/>
      <c r="L46" s="337"/>
      <c r="M46" s="337"/>
      <c r="N46" s="337"/>
      <c r="O46" s="337"/>
      <c r="P46" s="337"/>
      <c r="Q46" s="337"/>
      <c r="R46" s="337"/>
      <c r="S46" s="337"/>
      <c r="T46" s="338"/>
      <c r="U46" s="336" t="s">
        <v>237</v>
      </c>
      <c r="V46" s="337"/>
      <c r="W46" s="337"/>
      <c r="X46" s="337"/>
      <c r="Y46" s="337"/>
      <c r="Z46" s="337"/>
      <c r="AA46" s="337"/>
      <c r="AB46" s="338"/>
      <c r="AC46" s="336" t="s">
        <v>207</v>
      </c>
      <c r="AD46" s="337"/>
      <c r="AE46" s="337"/>
      <c r="AF46" s="338"/>
      <c r="AG46" s="336" t="s">
        <v>202</v>
      </c>
      <c r="AH46" s="337"/>
      <c r="AI46" s="337"/>
      <c r="AJ46" s="338"/>
      <c r="AK46" s="336" t="s">
        <v>265</v>
      </c>
      <c r="AL46" s="337"/>
      <c r="AM46" s="337"/>
      <c r="AN46" s="338"/>
      <c r="AO46" s="342"/>
      <c r="AP46" s="343"/>
      <c r="AQ46" s="343"/>
      <c r="AR46" s="343"/>
      <c r="AS46" s="343"/>
      <c r="AT46" s="343"/>
      <c r="AU46" s="343"/>
      <c r="AV46" s="343"/>
      <c r="AW46" s="344"/>
      <c r="AX46" s="10"/>
      <c r="AY46" s="8"/>
      <c r="AZ46" s="8"/>
      <c r="BA46" s="8"/>
      <c r="BB46" s="8"/>
      <c r="BC46" s="8"/>
      <c r="BD46" s="8"/>
      <c r="BE46" s="8"/>
      <c r="BF46" s="8"/>
      <c r="BG46" s="8"/>
      <c r="BH46" s="8"/>
      <c r="BI46" s="12"/>
      <c r="BJ46" s="12"/>
      <c r="BK46" s="12"/>
      <c r="BL46" s="12"/>
      <c r="BM46" s="12"/>
      <c r="BN46" s="26"/>
    </row>
    <row r="47" spans="1:67" s="2" customFormat="1">
      <c r="A47" s="345" t="s">
        <v>248</v>
      </c>
      <c r="B47" s="346"/>
      <c r="C47" s="347"/>
      <c r="D47" s="134" t="s">
        <v>266</v>
      </c>
      <c r="E47" s="135"/>
      <c r="F47" s="135"/>
      <c r="G47" s="136"/>
      <c r="H47" s="336" t="s">
        <v>267</v>
      </c>
      <c r="I47" s="337"/>
      <c r="J47" s="337"/>
      <c r="K47" s="337"/>
      <c r="L47" s="337"/>
      <c r="M47" s="337"/>
      <c r="N47" s="337"/>
      <c r="O47" s="337"/>
      <c r="P47" s="337"/>
      <c r="Q47" s="337"/>
      <c r="R47" s="337"/>
      <c r="S47" s="337"/>
      <c r="T47" s="338"/>
      <c r="U47" s="336" t="s">
        <v>237</v>
      </c>
      <c r="V47" s="337"/>
      <c r="W47" s="337"/>
      <c r="X47" s="337"/>
      <c r="Y47" s="337"/>
      <c r="Z47" s="337"/>
      <c r="AA47" s="337"/>
      <c r="AB47" s="338"/>
      <c r="AC47" s="336" t="s">
        <v>207</v>
      </c>
      <c r="AD47" s="337"/>
      <c r="AE47" s="337"/>
      <c r="AF47" s="338"/>
      <c r="AG47" s="336" t="s">
        <v>202</v>
      </c>
      <c r="AH47" s="337"/>
      <c r="AI47" s="337"/>
      <c r="AJ47" s="338"/>
      <c r="AK47" s="336" t="s">
        <v>265</v>
      </c>
      <c r="AL47" s="337"/>
      <c r="AM47" s="337"/>
      <c r="AN47" s="338"/>
      <c r="AO47" s="342"/>
      <c r="AP47" s="343"/>
      <c r="AQ47" s="343"/>
      <c r="AR47" s="343"/>
      <c r="AS47" s="343"/>
      <c r="AT47" s="343"/>
      <c r="AU47" s="343"/>
      <c r="AV47" s="343"/>
      <c r="AW47" s="344"/>
      <c r="AX47" s="7"/>
      <c r="AY47" s="8"/>
      <c r="AZ47" s="8"/>
      <c r="BA47" s="8"/>
      <c r="BB47" s="8"/>
      <c r="BC47" s="8"/>
      <c r="BD47" s="8"/>
      <c r="BE47" s="8"/>
      <c r="BF47" s="8"/>
      <c r="BG47" s="8"/>
      <c r="BH47" s="8"/>
      <c r="BI47" s="12"/>
      <c r="BJ47" s="12"/>
      <c r="BK47" s="12"/>
      <c r="BL47" s="12"/>
      <c r="BM47" s="12"/>
      <c r="BN47" s="26"/>
    </row>
    <row r="48" spans="1:67" s="2" customFormat="1">
      <c r="A48" s="345" t="s">
        <v>248</v>
      </c>
      <c r="B48" s="346"/>
      <c r="C48" s="347"/>
      <c r="D48" s="134" t="s">
        <v>268</v>
      </c>
      <c r="E48" s="135"/>
      <c r="F48" s="135"/>
      <c r="G48" s="136"/>
      <c r="H48" s="336" t="s">
        <v>269</v>
      </c>
      <c r="I48" s="337"/>
      <c r="J48" s="337"/>
      <c r="K48" s="337"/>
      <c r="L48" s="337"/>
      <c r="M48" s="337"/>
      <c r="N48" s="337"/>
      <c r="O48" s="337"/>
      <c r="P48" s="337"/>
      <c r="Q48" s="337"/>
      <c r="R48" s="337"/>
      <c r="S48" s="337"/>
      <c r="T48" s="338"/>
      <c r="U48" s="336" t="s">
        <v>237</v>
      </c>
      <c r="V48" s="337"/>
      <c r="W48" s="337"/>
      <c r="X48" s="337"/>
      <c r="Y48" s="337"/>
      <c r="Z48" s="337"/>
      <c r="AA48" s="337"/>
      <c r="AB48" s="338"/>
      <c r="AC48" s="336" t="s">
        <v>207</v>
      </c>
      <c r="AD48" s="337"/>
      <c r="AE48" s="337"/>
      <c r="AF48" s="338"/>
      <c r="AG48" s="336" t="s">
        <v>202</v>
      </c>
      <c r="AH48" s="337"/>
      <c r="AI48" s="337"/>
      <c r="AJ48" s="338"/>
      <c r="AK48" s="336" t="s">
        <v>265</v>
      </c>
      <c r="AL48" s="337"/>
      <c r="AM48" s="337"/>
      <c r="AN48" s="338"/>
      <c r="AO48" s="342"/>
      <c r="AP48" s="343"/>
      <c r="AQ48" s="343"/>
      <c r="AR48" s="343"/>
      <c r="AS48" s="343"/>
      <c r="AT48" s="343"/>
      <c r="AU48" s="343"/>
      <c r="AV48" s="343"/>
      <c r="AW48" s="344"/>
      <c r="AX48" s="7"/>
      <c r="AY48" s="8"/>
      <c r="AZ48" s="8"/>
      <c r="BA48" s="8"/>
      <c r="BB48" s="8"/>
      <c r="BC48" s="8"/>
      <c r="BD48" s="8"/>
      <c r="BE48" s="8"/>
      <c r="BF48" s="8"/>
      <c r="BG48" s="8"/>
      <c r="BH48" s="8"/>
      <c r="BI48" s="12"/>
      <c r="BJ48" s="12"/>
      <c r="BK48" s="12"/>
      <c r="BL48" s="12"/>
      <c r="BM48" s="12"/>
      <c r="BN48" s="26"/>
    </row>
    <row r="49" spans="1:85" s="2" customFormat="1">
      <c r="A49" s="345" t="s">
        <v>248</v>
      </c>
      <c r="B49" s="346"/>
      <c r="C49" s="347"/>
      <c r="D49" s="134" t="s">
        <v>270</v>
      </c>
      <c r="E49" s="135"/>
      <c r="F49" s="135"/>
      <c r="G49" s="136"/>
      <c r="H49" s="336" t="s">
        <v>271</v>
      </c>
      <c r="I49" s="337"/>
      <c r="J49" s="337"/>
      <c r="K49" s="337"/>
      <c r="L49" s="337"/>
      <c r="M49" s="337"/>
      <c r="N49" s="337"/>
      <c r="O49" s="337"/>
      <c r="P49" s="337"/>
      <c r="Q49" s="337"/>
      <c r="R49" s="337"/>
      <c r="S49" s="337"/>
      <c r="T49" s="338"/>
      <c r="U49" s="336" t="s">
        <v>237</v>
      </c>
      <c r="V49" s="337"/>
      <c r="W49" s="337"/>
      <c r="X49" s="337"/>
      <c r="Y49" s="337"/>
      <c r="Z49" s="337"/>
      <c r="AA49" s="337"/>
      <c r="AB49" s="338"/>
      <c r="AC49" s="336" t="s">
        <v>207</v>
      </c>
      <c r="AD49" s="337"/>
      <c r="AE49" s="337"/>
      <c r="AF49" s="338"/>
      <c r="AG49" s="336" t="s">
        <v>202</v>
      </c>
      <c r="AH49" s="337"/>
      <c r="AI49" s="337"/>
      <c r="AJ49" s="338"/>
      <c r="AK49" s="336" t="s">
        <v>265</v>
      </c>
      <c r="AL49" s="337"/>
      <c r="AM49" s="337"/>
      <c r="AN49" s="338"/>
      <c r="AO49" s="342"/>
      <c r="AP49" s="343"/>
      <c r="AQ49" s="343"/>
      <c r="AR49" s="343"/>
      <c r="AS49" s="343"/>
      <c r="AT49" s="343"/>
      <c r="AU49" s="343"/>
      <c r="AV49" s="343"/>
      <c r="AW49" s="344"/>
      <c r="AX49" s="7"/>
      <c r="AY49" s="8"/>
      <c r="AZ49" s="8"/>
      <c r="BA49" s="8"/>
      <c r="BB49" s="8"/>
      <c r="BC49" s="8"/>
      <c r="BD49" s="8"/>
      <c r="BE49" s="8"/>
      <c r="BF49" s="8"/>
      <c r="BG49" s="8"/>
      <c r="BH49" s="8"/>
      <c r="BI49" s="12"/>
      <c r="BJ49" s="12"/>
      <c r="BK49" s="12"/>
      <c r="BL49" s="12"/>
      <c r="BM49" s="12"/>
      <c r="BN49" s="26"/>
    </row>
    <row r="50" spans="1:85" s="2" customFormat="1">
      <c r="A50" s="345" t="s">
        <v>248</v>
      </c>
      <c r="B50" s="346"/>
      <c r="C50" s="347"/>
      <c r="D50" s="134" t="s">
        <v>272</v>
      </c>
      <c r="E50" s="135"/>
      <c r="F50" s="135"/>
      <c r="G50" s="136"/>
      <c r="H50" s="336" t="s">
        <v>273</v>
      </c>
      <c r="I50" s="337"/>
      <c r="J50" s="337"/>
      <c r="K50" s="337"/>
      <c r="L50" s="337"/>
      <c r="M50" s="337"/>
      <c r="N50" s="337"/>
      <c r="O50" s="337"/>
      <c r="P50" s="337"/>
      <c r="Q50" s="337"/>
      <c r="R50" s="337"/>
      <c r="S50" s="337"/>
      <c r="T50" s="338"/>
      <c r="U50" s="336" t="s">
        <v>237</v>
      </c>
      <c r="V50" s="337"/>
      <c r="W50" s="337"/>
      <c r="X50" s="337"/>
      <c r="Y50" s="337"/>
      <c r="Z50" s="337"/>
      <c r="AA50" s="337"/>
      <c r="AB50" s="338"/>
      <c r="AC50" s="336" t="s">
        <v>207</v>
      </c>
      <c r="AD50" s="337"/>
      <c r="AE50" s="337"/>
      <c r="AF50" s="338"/>
      <c r="AG50" s="336" t="s">
        <v>202</v>
      </c>
      <c r="AH50" s="337"/>
      <c r="AI50" s="337"/>
      <c r="AJ50" s="338"/>
      <c r="AK50" s="336" t="s">
        <v>265</v>
      </c>
      <c r="AL50" s="337"/>
      <c r="AM50" s="337"/>
      <c r="AN50" s="338"/>
      <c r="AO50" s="342"/>
      <c r="AP50" s="343"/>
      <c r="AQ50" s="343"/>
      <c r="AR50" s="343"/>
      <c r="AS50" s="343"/>
      <c r="AT50" s="343"/>
      <c r="AU50" s="343"/>
      <c r="AV50" s="343"/>
      <c r="AW50" s="344"/>
      <c r="AX50" s="7"/>
      <c r="AY50" s="8"/>
      <c r="AZ50" s="8"/>
      <c r="BA50" s="8"/>
      <c r="BB50" s="8"/>
      <c r="BC50" s="8"/>
      <c r="BD50" s="8"/>
      <c r="BE50" s="8"/>
      <c r="BF50" s="8"/>
      <c r="BG50" s="8"/>
      <c r="BH50" s="8"/>
      <c r="BI50" s="12"/>
      <c r="BJ50" s="12"/>
      <c r="BK50" s="12"/>
      <c r="BL50" s="12"/>
      <c r="BM50" s="12"/>
      <c r="BN50" s="26"/>
    </row>
    <row r="51" spans="1:85" s="5" customFormat="1">
      <c r="A51" s="345" t="s">
        <v>248</v>
      </c>
      <c r="B51" s="346"/>
      <c r="C51" s="347"/>
      <c r="D51" s="134" t="s">
        <v>274</v>
      </c>
      <c r="E51" s="135"/>
      <c r="F51" s="135"/>
      <c r="G51" s="136"/>
      <c r="H51" s="336" t="s">
        <v>275</v>
      </c>
      <c r="I51" s="337"/>
      <c r="J51" s="337"/>
      <c r="K51" s="337"/>
      <c r="L51" s="337"/>
      <c r="M51" s="337"/>
      <c r="N51" s="337"/>
      <c r="O51" s="337"/>
      <c r="P51" s="337"/>
      <c r="Q51" s="337"/>
      <c r="R51" s="337"/>
      <c r="S51" s="337"/>
      <c r="T51" s="338"/>
      <c r="U51" s="336" t="s">
        <v>237</v>
      </c>
      <c r="V51" s="337"/>
      <c r="W51" s="337"/>
      <c r="X51" s="337"/>
      <c r="Y51" s="337"/>
      <c r="Z51" s="337"/>
      <c r="AA51" s="337"/>
      <c r="AB51" s="338"/>
      <c r="AC51" s="336" t="s">
        <v>207</v>
      </c>
      <c r="AD51" s="337"/>
      <c r="AE51" s="337"/>
      <c r="AF51" s="338"/>
      <c r="AG51" s="336" t="s">
        <v>202</v>
      </c>
      <c r="AH51" s="337"/>
      <c r="AI51" s="337"/>
      <c r="AJ51" s="338"/>
      <c r="AK51" s="336" t="s">
        <v>265</v>
      </c>
      <c r="AL51" s="337"/>
      <c r="AM51" s="337"/>
      <c r="AN51" s="338"/>
      <c r="AO51" s="342"/>
      <c r="AP51" s="343"/>
      <c r="AQ51" s="343"/>
      <c r="AR51" s="343"/>
      <c r="AS51" s="343"/>
      <c r="AT51" s="343"/>
      <c r="AU51" s="343"/>
      <c r="AV51" s="343"/>
      <c r="AW51" s="344"/>
      <c r="AX51" s="10"/>
      <c r="AY51" s="11"/>
      <c r="AZ51" s="11"/>
      <c r="BA51" s="11"/>
      <c r="BB51" s="11"/>
      <c r="BC51" s="11"/>
      <c r="BD51" s="11"/>
      <c r="BE51" s="11"/>
      <c r="BF51" s="11"/>
      <c r="BG51" s="11"/>
      <c r="BH51" s="8"/>
      <c r="BI51" s="12"/>
      <c r="BJ51" s="12"/>
      <c r="BK51" s="12"/>
      <c r="BL51" s="12"/>
      <c r="BM51" s="12"/>
      <c r="BN51" s="94"/>
    </row>
    <row r="52" spans="1:85" s="2" customFormat="1">
      <c r="A52" s="345" t="s">
        <v>248</v>
      </c>
      <c r="B52" s="346"/>
      <c r="C52" s="347"/>
      <c r="D52" s="134" t="s">
        <v>276</v>
      </c>
      <c r="E52" s="135"/>
      <c r="F52" s="135"/>
      <c r="G52" s="136"/>
      <c r="H52" s="336" t="s">
        <v>277</v>
      </c>
      <c r="I52" s="337"/>
      <c r="J52" s="337"/>
      <c r="K52" s="337"/>
      <c r="L52" s="337"/>
      <c r="M52" s="337"/>
      <c r="N52" s="337"/>
      <c r="O52" s="337"/>
      <c r="P52" s="337"/>
      <c r="Q52" s="337"/>
      <c r="R52" s="337"/>
      <c r="S52" s="337"/>
      <c r="T52" s="338"/>
      <c r="U52" s="336" t="s">
        <v>237</v>
      </c>
      <c r="V52" s="337"/>
      <c r="W52" s="337"/>
      <c r="X52" s="337"/>
      <c r="Y52" s="337"/>
      <c r="Z52" s="337"/>
      <c r="AA52" s="337"/>
      <c r="AB52" s="338"/>
      <c r="AC52" s="336" t="s">
        <v>207</v>
      </c>
      <c r="AD52" s="337"/>
      <c r="AE52" s="337"/>
      <c r="AF52" s="338"/>
      <c r="AG52" s="336" t="s">
        <v>202</v>
      </c>
      <c r="AH52" s="337"/>
      <c r="AI52" s="337"/>
      <c r="AJ52" s="338"/>
      <c r="AK52" s="336" t="s">
        <v>265</v>
      </c>
      <c r="AL52" s="337"/>
      <c r="AM52" s="337"/>
      <c r="AN52" s="338"/>
      <c r="AO52" s="342"/>
      <c r="AP52" s="343"/>
      <c r="AQ52" s="343"/>
      <c r="AR52" s="343"/>
      <c r="AS52" s="343"/>
      <c r="AT52" s="343"/>
      <c r="AU52" s="343"/>
      <c r="AV52" s="343"/>
      <c r="AW52" s="344"/>
      <c r="AX52" s="10"/>
      <c r="AY52" s="8"/>
      <c r="AZ52" s="8"/>
      <c r="BA52" s="8"/>
      <c r="BB52" s="8"/>
      <c r="BC52" s="8"/>
      <c r="BD52" s="8"/>
      <c r="BE52" s="8"/>
      <c r="BF52" s="8"/>
      <c r="BG52" s="8"/>
      <c r="BH52" s="8"/>
      <c r="BI52" s="12"/>
      <c r="BJ52" s="12"/>
      <c r="BK52" s="12"/>
      <c r="BL52" s="12"/>
      <c r="BM52" s="12"/>
      <c r="BN52" s="26"/>
    </row>
    <row r="53" spans="1:85" s="2" customFormat="1">
      <c r="A53" s="345" t="s">
        <v>248</v>
      </c>
      <c r="B53" s="346"/>
      <c r="C53" s="347"/>
      <c r="D53" s="134" t="s">
        <v>278</v>
      </c>
      <c r="E53" s="135"/>
      <c r="F53" s="135"/>
      <c r="G53" s="136"/>
      <c r="H53" s="336" t="s">
        <v>279</v>
      </c>
      <c r="I53" s="337"/>
      <c r="J53" s="337"/>
      <c r="K53" s="337"/>
      <c r="L53" s="337"/>
      <c r="M53" s="337"/>
      <c r="N53" s="337"/>
      <c r="O53" s="337"/>
      <c r="P53" s="337"/>
      <c r="Q53" s="337"/>
      <c r="R53" s="337"/>
      <c r="S53" s="337"/>
      <c r="T53" s="338"/>
      <c r="U53" s="336" t="s">
        <v>237</v>
      </c>
      <c r="V53" s="337"/>
      <c r="W53" s="337"/>
      <c r="X53" s="337"/>
      <c r="Y53" s="337"/>
      <c r="Z53" s="337"/>
      <c r="AA53" s="337"/>
      <c r="AB53" s="338"/>
      <c r="AC53" s="336" t="s">
        <v>207</v>
      </c>
      <c r="AD53" s="337"/>
      <c r="AE53" s="337"/>
      <c r="AF53" s="338"/>
      <c r="AG53" s="336" t="s">
        <v>202</v>
      </c>
      <c r="AH53" s="337"/>
      <c r="AI53" s="337"/>
      <c r="AJ53" s="338"/>
      <c r="AK53" s="336" t="s">
        <v>265</v>
      </c>
      <c r="AL53" s="337"/>
      <c r="AM53" s="337"/>
      <c r="AN53" s="338"/>
      <c r="AO53" s="342"/>
      <c r="AP53" s="343"/>
      <c r="AQ53" s="343"/>
      <c r="AR53" s="343"/>
      <c r="AS53" s="343"/>
      <c r="AT53" s="343"/>
      <c r="AU53" s="343"/>
      <c r="AV53" s="343"/>
      <c r="AW53" s="344"/>
      <c r="AX53" s="10"/>
      <c r="AY53" s="8"/>
      <c r="AZ53" s="8"/>
      <c r="BA53" s="8"/>
      <c r="BB53" s="8"/>
      <c r="BC53" s="8"/>
      <c r="BD53" s="8"/>
      <c r="BE53" s="8"/>
      <c r="BF53" s="8"/>
      <c r="BG53" s="8"/>
      <c r="BH53" s="8"/>
      <c r="BI53" s="12"/>
      <c r="BJ53" s="12"/>
      <c r="BK53" s="12"/>
      <c r="BL53" s="12"/>
      <c r="BM53" s="12"/>
      <c r="BN53" s="26"/>
    </row>
    <row r="54" spans="1:85" s="2" customFormat="1">
      <c r="A54" s="345" t="s">
        <v>248</v>
      </c>
      <c r="B54" s="346"/>
      <c r="C54" s="347"/>
      <c r="D54" s="134" t="s">
        <v>280</v>
      </c>
      <c r="E54" s="135"/>
      <c r="F54" s="135"/>
      <c r="G54" s="136"/>
      <c r="H54" s="336" t="s">
        <v>281</v>
      </c>
      <c r="I54" s="337"/>
      <c r="J54" s="337"/>
      <c r="K54" s="337"/>
      <c r="L54" s="337"/>
      <c r="M54" s="337"/>
      <c r="N54" s="337"/>
      <c r="O54" s="337"/>
      <c r="P54" s="337"/>
      <c r="Q54" s="337"/>
      <c r="R54" s="337"/>
      <c r="S54" s="337"/>
      <c r="T54" s="338"/>
      <c r="U54" s="336" t="s">
        <v>237</v>
      </c>
      <c r="V54" s="337"/>
      <c r="W54" s="337"/>
      <c r="X54" s="337"/>
      <c r="Y54" s="337"/>
      <c r="Z54" s="337"/>
      <c r="AA54" s="337"/>
      <c r="AB54" s="338"/>
      <c r="AC54" s="336" t="s">
        <v>207</v>
      </c>
      <c r="AD54" s="337"/>
      <c r="AE54" s="337"/>
      <c r="AF54" s="338"/>
      <c r="AG54" s="336" t="s">
        <v>202</v>
      </c>
      <c r="AH54" s="337"/>
      <c r="AI54" s="337"/>
      <c r="AJ54" s="338"/>
      <c r="AK54" s="336" t="s">
        <v>265</v>
      </c>
      <c r="AL54" s="337"/>
      <c r="AM54" s="337"/>
      <c r="AN54" s="338"/>
      <c r="AO54" s="342"/>
      <c r="AP54" s="343"/>
      <c r="AQ54" s="343"/>
      <c r="AR54" s="343"/>
      <c r="AS54" s="343"/>
      <c r="AT54" s="343"/>
      <c r="AU54" s="343"/>
      <c r="AV54" s="343"/>
      <c r="AW54" s="344"/>
      <c r="AX54" s="10"/>
      <c r="AY54" s="8"/>
      <c r="AZ54" s="8"/>
      <c r="BA54" s="8"/>
      <c r="BB54" s="8"/>
      <c r="BC54" s="8"/>
      <c r="BD54" s="8"/>
      <c r="BE54" s="8"/>
      <c r="BF54" s="8"/>
      <c r="BG54" s="8"/>
      <c r="BH54" s="8"/>
      <c r="BI54" s="12"/>
      <c r="BJ54" s="12"/>
      <c r="BK54" s="12"/>
      <c r="BL54" s="12"/>
      <c r="BM54" s="12"/>
      <c r="BN54" s="26"/>
    </row>
    <row r="55" spans="1:85" s="2" customFormat="1" ht="78" customHeight="1">
      <c r="A55" s="345" t="s">
        <v>248</v>
      </c>
      <c r="B55" s="346"/>
      <c r="C55" s="347"/>
      <c r="D55" s="142" t="s">
        <v>282</v>
      </c>
      <c r="E55" s="143"/>
      <c r="F55" s="143"/>
      <c r="G55" s="144"/>
      <c r="H55" s="426" t="s">
        <v>283</v>
      </c>
      <c r="I55" s="427"/>
      <c r="J55" s="427"/>
      <c r="K55" s="427"/>
      <c r="L55" s="427"/>
      <c r="M55" s="427"/>
      <c r="N55" s="427"/>
      <c r="O55" s="427"/>
      <c r="P55" s="427"/>
      <c r="Q55" s="427"/>
      <c r="R55" s="427"/>
      <c r="S55" s="427"/>
      <c r="T55" s="428"/>
      <c r="U55" s="426" t="s">
        <v>140</v>
      </c>
      <c r="V55" s="427"/>
      <c r="W55" s="427"/>
      <c r="X55" s="427"/>
      <c r="Y55" s="427"/>
      <c r="Z55" s="427"/>
      <c r="AA55" s="427"/>
      <c r="AB55" s="428"/>
      <c r="AC55" s="426" t="s">
        <v>192</v>
      </c>
      <c r="AD55" s="427"/>
      <c r="AE55" s="427"/>
      <c r="AF55" s="428"/>
      <c r="AG55" s="426" t="s">
        <v>147</v>
      </c>
      <c r="AH55" s="427"/>
      <c r="AI55" s="427"/>
      <c r="AJ55" s="428"/>
      <c r="AK55" s="429" t="s">
        <v>284</v>
      </c>
      <c r="AL55" s="430"/>
      <c r="AM55" s="430"/>
      <c r="AN55" s="431"/>
      <c r="AO55" s="372" t="s">
        <v>285</v>
      </c>
      <c r="AP55" s="373"/>
      <c r="AQ55" s="373"/>
      <c r="AR55" s="373"/>
      <c r="AS55" s="373"/>
      <c r="AT55" s="373"/>
      <c r="AU55" s="373"/>
      <c r="AV55" s="373"/>
      <c r="AW55" s="374"/>
      <c r="AX55" s="132"/>
      <c r="AY55" s="8"/>
      <c r="AZ55" s="8"/>
      <c r="BA55" s="8"/>
      <c r="BB55" s="8"/>
      <c r="BC55" s="8"/>
      <c r="BD55" s="8"/>
      <c r="BE55" s="8"/>
      <c r="BF55" s="8"/>
      <c r="BG55" s="8"/>
      <c r="BH55" s="8"/>
      <c r="BI55" s="12"/>
      <c r="BJ55" s="12"/>
      <c r="BK55" s="12"/>
      <c r="BL55" s="12"/>
      <c r="BM55" s="12"/>
      <c r="BN55" s="26"/>
      <c r="BO55" s="131" t="s">
        <v>286</v>
      </c>
      <c r="BU55" s="6"/>
      <c r="BV55" s="6"/>
      <c r="BW55" s="6"/>
      <c r="BX55" s="138" t="s">
        <v>287</v>
      </c>
      <c r="BY55" s="6"/>
      <c r="BZ55" s="6"/>
      <c r="CA55" s="6"/>
      <c r="CB55" s="6"/>
      <c r="CC55" s="6"/>
      <c r="CD55" s="6"/>
      <c r="CG55" s="138" t="s">
        <v>288</v>
      </c>
    </row>
    <row r="56" spans="1:85">
      <c r="AK56" s="127"/>
    </row>
  </sheetData>
  <mergeCells count="357">
    <mergeCell ref="A53:C53"/>
    <mergeCell ref="H53:T53"/>
    <mergeCell ref="U53:AB53"/>
    <mergeCell ref="AC53:AF53"/>
    <mergeCell ref="AG53:AJ53"/>
    <mergeCell ref="AK53:AN53"/>
    <mergeCell ref="A55:C55"/>
    <mergeCell ref="H55:T55"/>
    <mergeCell ref="U55:AB55"/>
    <mergeCell ref="AC55:AF55"/>
    <mergeCell ref="AG55:AJ55"/>
    <mergeCell ref="AK55:AN55"/>
    <mergeCell ref="A54:C54"/>
    <mergeCell ref="H54:T54"/>
    <mergeCell ref="U54:AB54"/>
    <mergeCell ref="AC54:AF54"/>
    <mergeCell ref="AG54:AJ54"/>
    <mergeCell ref="AK54:AN54"/>
    <mergeCell ref="A51:C51"/>
    <mergeCell ref="H51:T51"/>
    <mergeCell ref="U51:AB51"/>
    <mergeCell ref="AC51:AF51"/>
    <mergeCell ref="AG51:AJ51"/>
    <mergeCell ref="AK51:AN51"/>
    <mergeCell ref="A52:C52"/>
    <mergeCell ref="H52:T52"/>
    <mergeCell ref="U52:AB52"/>
    <mergeCell ref="AC52:AF52"/>
    <mergeCell ref="AG52:AJ52"/>
    <mergeCell ref="AK52:AN52"/>
    <mergeCell ref="A49:C49"/>
    <mergeCell ref="H49:T49"/>
    <mergeCell ref="U49:AB49"/>
    <mergeCell ref="AC49:AF49"/>
    <mergeCell ref="AG49:AJ49"/>
    <mergeCell ref="AK49:AN49"/>
    <mergeCell ref="A50:C50"/>
    <mergeCell ref="H50:T50"/>
    <mergeCell ref="U50:AB50"/>
    <mergeCell ref="AC50:AF50"/>
    <mergeCell ref="AG50:AJ50"/>
    <mergeCell ref="AK50:AN50"/>
    <mergeCell ref="A48:C48"/>
    <mergeCell ref="H48:T48"/>
    <mergeCell ref="U48:AB48"/>
    <mergeCell ref="AC48:AF48"/>
    <mergeCell ref="AG48:AJ48"/>
    <mergeCell ref="AK48:AN48"/>
    <mergeCell ref="A46:C46"/>
    <mergeCell ref="A47:C47"/>
    <mergeCell ref="A35:C35"/>
    <mergeCell ref="AK37:AN37"/>
    <mergeCell ref="H35:T35"/>
    <mergeCell ref="U35:AB35"/>
    <mergeCell ref="AC35:AF35"/>
    <mergeCell ref="H41:T41"/>
    <mergeCell ref="U41:AB41"/>
    <mergeCell ref="AC41:AF41"/>
    <mergeCell ref="AG41:AJ41"/>
    <mergeCell ref="AK41:AN41"/>
    <mergeCell ref="H36:T36"/>
    <mergeCell ref="U36:AB36"/>
    <mergeCell ref="AC36:AF36"/>
    <mergeCell ref="AG36:AJ36"/>
    <mergeCell ref="AK36:AN36"/>
    <mergeCell ref="H40:T40"/>
    <mergeCell ref="A24:C25"/>
    <mergeCell ref="A28:C28"/>
    <mergeCell ref="H28:T28"/>
    <mergeCell ref="U28:AB28"/>
    <mergeCell ref="AC23:AF23"/>
    <mergeCell ref="AG23:AJ23"/>
    <mergeCell ref="D24:G25"/>
    <mergeCell ref="D26:G27"/>
    <mergeCell ref="AK23:AN23"/>
    <mergeCell ref="A26:C27"/>
    <mergeCell ref="H23:T23"/>
    <mergeCell ref="A23:C23"/>
    <mergeCell ref="AG28:AJ28"/>
    <mergeCell ref="AK28:AN28"/>
    <mergeCell ref="A33:C33"/>
    <mergeCell ref="A44:C44"/>
    <mergeCell ref="AC9:AF9"/>
    <mergeCell ref="AG9:AJ9"/>
    <mergeCell ref="A10:C10"/>
    <mergeCell ref="H10:T10"/>
    <mergeCell ref="U10:AB10"/>
    <mergeCell ref="AC10:AF10"/>
    <mergeCell ref="AG10:AJ10"/>
    <mergeCell ref="AC12:AF12"/>
    <mergeCell ref="AG12:AJ12"/>
    <mergeCell ref="AC13:AF13"/>
    <mergeCell ref="AG13:AJ13"/>
    <mergeCell ref="AC11:AF11"/>
    <mergeCell ref="AG11:AJ11"/>
    <mergeCell ref="A9:C9"/>
    <mergeCell ref="H29:T29"/>
    <mergeCell ref="U29:AB29"/>
    <mergeCell ref="AC29:AF29"/>
    <mergeCell ref="AG29:AJ29"/>
    <mergeCell ref="A13:C13"/>
    <mergeCell ref="H13:T13"/>
    <mergeCell ref="U13:AB13"/>
    <mergeCell ref="AC18:AF18"/>
    <mergeCell ref="A34:C34"/>
    <mergeCell ref="A37:C37"/>
    <mergeCell ref="A36:C36"/>
    <mergeCell ref="A45:C45"/>
    <mergeCell ref="A41:C41"/>
    <mergeCell ref="A42:C42"/>
    <mergeCell ref="A38:C38"/>
    <mergeCell ref="A40:C40"/>
    <mergeCell ref="A43:C43"/>
    <mergeCell ref="A1:F2"/>
    <mergeCell ref="H4:T5"/>
    <mergeCell ref="U4:AB5"/>
    <mergeCell ref="AO4:AW5"/>
    <mergeCell ref="D4:G5"/>
    <mergeCell ref="H6:T6"/>
    <mergeCell ref="U6:AB6"/>
    <mergeCell ref="AK9:AN9"/>
    <mergeCell ref="A7:C7"/>
    <mergeCell ref="AO7:AW7"/>
    <mergeCell ref="AO8:AW8"/>
    <mergeCell ref="H8:T8"/>
    <mergeCell ref="U8:AB8"/>
    <mergeCell ref="AC8:AF8"/>
    <mergeCell ref="AG8:AJ8"/>
    <mergeCell ref="AK8:AN8"/>
    <mergeCell ref="A6:C6"/>
    <mergeCell ref="AC6:AF6"/>
    <mergeCell ref="AG6:AJ6"/>
    <mergeCell ref="AK6:AN6"/>
    <mergeCell ref="AO9:AW9"/>
    <mergeCell ref="AC7:AF7"/>
    <mergeCell ref="AG7:AJ7"/>
    <mergeCell ref="AK7:AN7"/>
    <mergeCell ref="A29:C29"/>
    <mergeCell ref="A19:C19"/>
    <mergeCell ref="A4:C5"/>
    <mergeCell ref="AC4:AF5"/>
    <mergeCell ref="AG4:AJ5"/>
    <mergeCell ref="AK4:AN5"/>
    <mergeCell ref="U24:AB25"/>
    <mergeCell ref="AC24:AF25"/>
    <mergeCell ref="AG24:AJ25"/>
    <mergeCell ref="AK24:AN25"/>
    <mergeCell ref="AK15:AN15"/>
    <mergeCell ref="AK12:AN12"/>
    <mergeCell ref="AK10:AN10"/>
    <mergeCell ref="AK13:AN13"/>
    <mergeCell ref="AK11:AN11"/>
    <mergeCell ref="AK29:AN29"/>
    <mergeCell ref="AG18:AJ18"/>
    <mergeCell ref="AK18:AN18"/>
    <mergeCell ref="AC16:AF16"/>
    <mergeCell ref="AG16:AJ16"/>
    <mergeCell ref="AK26:AN27"/>
    <mergeCell ref="H24:T25"/>
    <mergeCell ref="U23:AB23"/>
    <mergeCell ref="A16:C16"/>
    <mergeCell ref="BL1:BN2"/>
    <mergeCell ref="BE2:BG2"/>
    <mergeCell ref="BH2:BK2"/>
    <mergeCell ref="AX4:BN5"/>
    <mergeCell ref="AW1:AY1"/>
    <mergeCell ref="AW2:AY2"/>
    <mergeCell ref="BH1:BK1"/>
    <mergeCell ref="AO6:AW6"/>
    <mergeCell ref="BE1:BG1"/>
    <mergeCell ref="AK32:AN32"/>
    <mergeCell ref="AO32:AW32"/>
    <mergeCell ref="AC14:AF14"/>
    <mergeCell ref="AG14:AJ14"/>
    <mergeCell ref="AK14:AN14"/>
    <mergeCell ref="H17:T17"/>
    <mergeCell ref="U17:AB17"/>
    <mergeCell ref="AC17:AF17"/>
    <mergeCell ref="AG17:AJ17"/>
    <mergeCell ref="AK17:AN17"/>
    <mergeCell ref="AC20:AF20"/>
    <mergeCell ref="H15:T15"/>
    <mergeCell ref="U15:AB15"/>
    <mergeCell ref="AC15:AF15"/>
    <mergeCell ref="AG15:AJ15"/>
    <mergeCell ref="AK20:AN20"/>
    <mergeCell ref="AK19:AN19"/>
    <mergeCell ref="AX24:BN25"/>
    <mergeCell ref="AX26:BN27"/>
    <mergeCell ref="AK16:AN16"/>
    <mergeCell ref="AO17:AW17"/>
    <mergeCell ref="AO18:AW18"/>
    <mergeCell ref="AO19:AW19"/>
    <mergeCell ref="AO20:AW20"/>
    <mergeCell ref="AO21:AW21"/>
    <mergeCell ref="AK21:AN21"/>
    <mergeCell ref="A17:C17"/>
    <mergeCell ref="H26:T27"/>
    <mergeCell ref="U26:AB27"/>
    <mergeCell ref="AC26:AF27"/>
    <mergeCell ref="AG26:AJ27"/>
    <mergeCell ref="A30:C30"/>
    <mergeCell ref="A31:C31"/>
    <mergeCell ref="A32:C32"/>
    <mergeCell ref="A15:C15"/>
    <mergeCell ref="H16:T16"/>
    <mergeCell ref="U16:AB16"/>
    <mergeCell ref="H19:T19"/>
    <mergeCell ref="U19:AB19"/>
    <mergeCell ref="H20:T20"/>
    <mergeCell ref="U20:AB20"/>
    <mergeCell ref="AG20:AJ20"/>
    <mergeCell ref="AC19:AF19"/>
    <mergeCell ref="AG19:AJ19"/>
    <mergeCell ref="H21:T21"/>
    <mergeCell ref="U21:AB21"/>
    <mergeCell ref="A21:C21"/>
    <mergeCell ref="AC21:AF21"/>
    <mergeCell ref="AG21:AJ21"/>
    <mergeCell ref="H32:T32"/>
    <mergeCell ref="A8:C8"/>
    <mergeCell ref="H7:T7"/>
    <mergeCell ref="U7:AB7"/>
    <mergeCell ref="A12:C12"/>
    <mergeCell ref="H12:T12"/>
    <mergeCell ref="U12:AB12"/>
    <mergeCell ref="A14:C14"/>
    <mergeCell ref="H14:T14"/>
    <mergeCell ref="U14:AB14"/>
    <mergeCell ref="H9:T9"/>
    <mergeCell ref="U9:AB9"/>
    <mergeCell ref="A11:C11"/>
    <mergeCell ref="H11:T11"/>
    <mergeCell ref="U11:AB11"/>
    <mergeCell ref="A18:C18"/>
    <mergeCell ref="A20:C20"/>
    <mergeCell ref="AK31:AN31"/>
    <mergeCell ref="H30:T30"/>
    <mergeCell ref="U30:AB30"/>
    <mergeCell ref="AC30:AF30"/>
    <mergeCell ref="AG35:AJ35"/>
    <mergeCell ref="AK35:AN35"/>
    <mergeCell ref="H34:T34"/>
    <mergeCell ref="U34:AB34"/>
    <mergeCell ref="AC34:AF34"/>
    <mergeCell ref="AG34:AJ34"/>
    <mergeCell ref="AK34:AN34"/>
    <mergeCell ref="H33:T33"/>
    <mergeCell ref="U33:AB33"/>
    <mergeCell ref="AC33:AF33"/>
    <mergeCell ref="AG33:AJ33"/>
    <mergeCell ref="AK33:AN33"/>
    <mergeCell ref="U32:AB32"/>
    <mergeCell ref="AC32:AF32"/>
    <mergeCell ref="AG32:AJ32"/>
    <mergeCell ref="AG30:AJ30"/>
    <mergeCell ref="H18:T18"/>
    <mergeCell ref="U18:AB18"/>
    <mergeCell ref="AG47:AJ47"/>
    <mergeCell ref="AK47:AN47"/>
    <mergeCell ref="H46:T46"/>
    <mergeCell ref="U46:AB46"/>
    <mergeCell ref="AC46:AF46"/>
    <mergeCell ref="AG46:AJ46"/>
    <mergeCell ref="AK46:AN46"/>
    <mergeCell ref="H45:T45"/>
    <mergeCell ref="U45:AB45"/>
    <mergeCell ref="AC45:AF45"/>
    <mergeCell ref="AG45:AJ45"/>
    <mergeCell ref="AK45:AN45"/>
    <mergeCell ref="H47:T47"/>
    <mergeCell ref="U47:AB47"/>
    <mergeCell ref="AC47:AF47"/>
    <mergeCell ref="AO10:AW10"/>
    <mergeCell ref="AO12:AW12"/>
    <mergeCell ref="AO13:AW13"/>
    <mergeCell ref="AO14:AW14"/>
    <mergeCell ref="AO15:AW15"/>
    <mergeCell ref="AO16:AW16"/>
    <mergeCell ref="AO11:AW11"/>
    <mergeCell ref="AO55:AW55"/>
    <mergeCell ref="AO37:AW37"/>
    <mergeCell ref="AO38:AW38"/>
    <mergeCell ref="AO40:AW40"/>
    <mergeCell ref="AO41:AW41"/>
    <mergeCell ref="AO42:AW42"/>
    <mergeCell ref="AO43:AW43"/>
    <mergeCell ref="AO45:AW45"/>
    <mergeCell ref="AO46:AW46"/>
    <mergeCell ref="AO47:AW47"/>
    <mergeCell ref="AO48:AW48"/>
    <mergeCell ref="AO49:AW49"/>
    <mergeCell ref="AO50:AW50"/>
    <mergeCell ref="AO51:AW51"/>
    <mergeCell ref="AO52:AW52"/>
    <mergeCell ref="AO53:AW53"/>
    <mergeCell ref="AO54:AW54"/>
    <mergeCell ref="AO33:AW33"/>
    <mergeCell ref="AO34:AW34"/>
    <mergeCell ref="AO35:AW35"/>
    <mergeCell ref="AO36:AW36"/>
    <mergeCell ref="A22:C22"/>
    <mergeCell ref="H22:T22"/>
    <mergeCell ref="U22:AB22"/>
    <mergeCell ref="AC22:AF22"/>
    <mergeCell ref="AG22:AJ22"/>
    <mergeCell ref="AK22:AN22"/>
    <mergeCell ref="AO22:AW22"/>
    <mergeCell ref="AO23:AW23"/>
    <mergeCell ref="AO28:AW28"/>
    <mergeCell ref="AO29:AW29"/>
    <mergeCell ref="AO30:AW30"/>
    <mergeCell ref="AO24:AW25"/>
    <mergeCell ref="AO26:AW27"/>
    <mergeCell ref="AO31:AW31"/>
    <mergeCell ref="H31:T31"/>
    <mergeCell ref="U31:AB31"/>
    <mergeCell ref="AC31:AF31"/>
    <mergeCell ref="AG31:AJ31"/>
    <mergeCell ref="AK30:AN30"/>
    <mergeCell ref="AC28:AF28"/>
    <mergeCell ref="H44:T44"/>
    <mergeCell ref="U44:AB44"/>
    <mergeCell ref="AC44:AF44"/>
    <mergeCell ref="AG44:AJ44"/>
    <mergeCell ref="AK44:AN44"/>
    <mergeCell ref="AO44:AW44"/>
    <mergeCell ref="A39:C39"/>
    <mergeCell ref="H39:T39"/>
    <mergeCell ref="U39:AB39"/>
    <mergeCell ref="AC39:AF39"/>
    <mergeCell ref="AG39:AJ39"/>
    <mergeCell ref="AK39:AN39"/>
    <mergeCell ref="AO39:AW39"/>
    <mergeCell ref="U42:AB42"/>
    <mergeCell ref="AC42:AF42"/>
    <mergeCell ref="AG42:AJ42"/>
    <mergeCell ref="AK42:AN42"/>
    <mergeCell ref="U40:AB40"/>
    <mergeCell ref="AC40:AF40"/>
    <mergeCell ref="AG40:AJ40"/>
    <mergeCell ref="AK40:AN40"/>
    <mergeCell ref="H37:T37"/>
    <mergeCell ref="U37:AB37"/>
    <mergeCell ref="AC37:AF37"/>
    <mergeCell ref="AG37:AJ37"/>
    <mergeCell ref="H43:T43"/>
    <mergeCell ref="U43:AB43"/>
    <mergeCell ref="AC43:AF43"/>
    <mergeCell ref="AG43:AJ43"/>
    <mergeCell ref="AK43:AN43"/>
    <mergeCell ref="H42:T42"/>
    <mergeCell ref="H38:T38"/>
    <mergeCell ref="U38:AB38"/>
    <mergeCell ref="AC38:AF38"/>
    <mergeCell ref="AG38:AJ38"/>
    <mergeCell ref="AK38:AN38"/>
  </mergeCells>
  <phoneticPr fontId="5"/>
  <dataValidations count="3">
    <dataValidation type="list" allowBlank="1" showInputMessage="1" showErrorMessage="1" sqref="A6:C23 A28:C55" xr:uid="{00000000-0002-0000-0100-000000000000}">
      <formula1>(OFFSET(INDIRECT("'選択リスト(非表示)'!$A$2"),0,0,SUMPRODUCT((INDIRECT("'選択リスト(非表示)'!$A$2:$A$51")&lt;&gt;"")*1)))</formula1>
    </dataValidation>
    <dataValidation type="list" allowBlank="1" showInputMessage="1" showErrorMessage="1" sqref="U6:AB23 U28:AB55" xr:uid="{00000000-0002-0000-0100-000001000000}">
      <formula1>(OFFSET(INDIRECT("'選択リスト(非表示)'!$C$2"),0,0,SUMPRODUCT((INDIRECT("'選択リスト(非表示)'!$C$2:$C$51")&lt;&gt;"")*1)))</formula1>
    </dataValidation>
    <dataValidation type="list" allowBlank="1" showInputMessage="1" showErrorMessage="1" sqref="AC6:AF23 AC28:AF55" xr:uid="{00000000-0002-0000-0100-000002000000}">
      <formula1>(OFFSET(INDIRECT("'選択リスト(非表示)'!$E$2"),0,0,SUMPRODUCT((INDIRECT("'選択リスト(非表示)'!$E$2:$E$51")&lt;&gt;"")*1)))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1" manualBreakCount="1">
    <brk id="45" max="65"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CH153"/>
  <sheetViews>
    <sheetView showGridLines="0" tabSelected="1" view="pageBreakPreview" topLeftCell="A53" zoomScale="85" zoomScaleNormal="70" zoomScaleSheetLayoutView="85" workbookViewId="0">
      <selection activeCell="X67" sqref="X67"/>
    </sheetView>
  </sheetViews>
  <sheetFormatPr defaultColWidth="2.6328125" defaultRowHeight="12.75" customHeight="1"/>
  <cols>
    <col min="21" max="21" width="2.6328125" customWidth="1"/>
    <col min="31" max="31" width="2.6328125" customWidth="1"/>
    <col min="42" max="42" width="2.7265625" customWidth="1"/>
  </cols>
  <sheetData>
    <row r="1" spans="1:67" s="1" customFormat="1" ht="13.5" customHeight="1">
      <c r="A1" s="312" t="s">
        <v>37</v>
      </c>
      <c r="B1" s="313"/>
      <c r="C1" s="313"/>
      <c r="D1" s="313"/>
      <c r="E1" s="313"/>
      <c r="F1" s="314"/>
      <c r="G1" s="13" t="str">
        <f>仕様概要!G1</f>
        <v>パッケージ仕様書</v>
      </c>
      <c r="H1" s="22"/>
      <c r="I1" s="22"/>
      <c r="J1" s="22"/>
      <c r="K1" s="22"/>
      <c r="L1" s="22"/>
      <c r="M1" s="23"/>
      <c r="N1" s="17" t="s">
        <v>39</v>
      </c>
      <c r="O1" s="18"/>
      <c r="P1" s="18"/>
      <c r="Q1" s="19"/>
      <c r="R1" s="13" t="str">
        <f>仕様概要!R1</f>
        <v>shipping</v>
      </c>
      <c r="S1" s="12"/>
      <c r="T1" s="12"/>
      <c r="U1" s="12"/>
      <c r="V1" s="12"/>
      <c r="W1" s="12"/>
      <c r="X1" s="12"/>
      <c r="Y1" s="12"/>
      <c r="Z1" s="17" t="s">
        <v>41</v>
      </c>
      <c r="AA1" s="18"/>
      <c r="AB1" s="18"/>
      <c r="AC1" s="18"/>
      <c r="AD1" s="13" t="str">
        <f>仕様概要!AD1</f>
        <v>EcDeliverySlipList</v>
      </c>
      <c r="AE1" s="12"/>
      <c r="AF1" s="12"/>
      <c r="AG1" s="12"/>
      <c r="AH1" s="12"/>
      <c r="AI1" s="12"/>
      <c r="AJ1" s="12"/>
      <c r="AK1" s="12"/>
      <c r="AL1" s="12"/>
      <c r="AM1" s="12"/>
      <c r="AN1" s="12"/>
      <c r="AO1" s="12"/>
      <c r="AP1" s="12"/>
      <c r="AQ1" s="96"/>
      <c r="AR1" s="96"/>
      <c r="AS1" s="96"/>
      <c r="AT1" s="96"/>
      <c r="AU1" s="96"/>
      <c r="AV1" s="97"/>
      <c r="AW1" s="318" t="s">
        <v>43</v>
      </c>
      <c r="AX1" s="319"/>
      <c r="AY1" s="320"/>
      <c r="AZ1" s="13" t="s">
        <v>289</v>
      </c>
      <c r="BA1" s="12"/>
      <c r="BB1" s="12"/>
      <c r="BC1" s="24"/>
      <c r="BD1" s="25"/>
      <c r="BE1" s="318" t="s">
        <v>45</v>
      </c>
      <c r="BF1" s="319"/>
      <c r="BG1" s="320"/>
      <c r="BH1" s="321">
        <v>43990</v>
      </c>
      <c r="BI1" s="322"/>
      <c r="BJ1" s="322"/>
      <c r="BK1" s="323"/>
      <c r="BL1" s="324"/>
      <c r="BM1" s="325"/>
      <c r="BN1" s="326"/>
    </row>
    <row r="2" spans="1:67" s="1" customFormat="1" ht="13.5" customHeight="1">
      <c r="A2" s="315"/>
      <c r="B2" s="316"/>
      <c r="C2" s="316"/>
      <c r="D2" s="316"/>
      <c r="E2" s="316"/>
      <c r="F2" s="317"/>
      <c r="G2" s="29" t="s">
        <v>290</v>
      </c>
      <c r="H2" s="20"/>
      <c r="I2" s="20"/>
      <c r="J2" s="20"/>
      <c r="K2" s="20"/>
      <c r="L2" s="20"/>
      <c r="M2" s="21"/>
      <c r="N2" s="30" t="s">
        <v>47</v>
      </c>
      <c r="O2" s="15"/>
      <c r="P2" s="15"/>
      <c r="Q2" s="16"/>
      <c r="R2" s="13" t="str">
        <f>仕様概要!R2</f>
        <v>出荷管理</v>
      </c>
      <c r="S2" s="14"/>
      <c r="T2" s="14"/>
      <c r="U2" s="14"/>
      <c r="V2" s="14"/>
      <c r="W2" s="14"/>
      <c r="X2" s="14"/>
      <c r="Y2" s="14"/>
      <c r="Z2" s="30" t="s">
        <v>49</v>
      </c>
      <c r="AA2" s="15"/>
      <c r="AB2" s="15"/>
      <c r="AC2" s="15"/>
      <c r="AD2" s="13" t="str">
        <f>仕様概要!AD2</f>
        <v>EC納品書</v>
      </c>
      <c r="AE2" s="14"/>
      <c r="AF2" s="14"/>
      <c r="AG2" s="14"/>
      <c r="AH2" s="14"/>
      <c r="AI2" s="14"/>
      <c r="AJ2" s="14"/>
      <c r="AK2" s="14"/>
      <c r="AL2" s="14"/>
      <c r="AM2" s="14"/>
      <c r="AN2" s="14"/>
      <c r="AO2" s="14"/>
      <c r="AP2" s="14"/>
      <c r="AQ2" s="95"/>
      <c r="AR2" s="95"/>
      <c r="AS2" s="95"/>
      <c r="AT2" s="95"/>
      <c r="AU2" s="95"/>
      <c r="AV2" s="95"/>
      <c r="AW2" s="330" t="s">
        <v>51</v>
      </c>
      <c r="AX2" s="331"/>
      <c r="AY2" s="332"/>
      <c r="AZ2" s="153" t="s">
        <v>44</v>
      </c>
      <c r="BA2" s="14"/>
      <c r="BB2" s="14"/>
      <c r="BC2" s="24"/>
      <c r="BD2" s="25"/>
      <c r="BE2" s="330" t="s">
        <v>53</v>
      </c>
      <c r="BF2" s="331"/>
      <c r="BG2" s="332"/>
      <c r="BH2" s="333">
        <v>45474</v>
      </c>
      <c r="BI2" s="334"/>
      <c r="BJ2" s="334"/>
      <c r="BK2" s="335"/>
      <c r="BL2" s="327"/>
      <c r="BM2" s="328"/>
      <c r="BN2" s="329"/>
    </row>
    <row r="3" spans="1:67"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7" ht="12.75" customHeight="1">
      <c r="S4" s="184" t="s">
        <v>291</v>
      </c>
    </row>
    <row r="5" spans="1:67" s="2" customFormat="1" ht="13.5" customHeight="1">
      <c r="C5" s="441"/>
      <c r="D5" s="441"/>
      <c r="E5" s="441"/>
      <c r="F5" s="442" t="s">
        <v>129</v>
      </c>
      <c r="G5" s="442"/>
      <c r="H5" s="442"/>
      <c r="I5" s="442"/>
      <c r="J5" s="442"/>
      <c r="K5" s="442"/>
      <c r="L5" s="442"/>
      <c r="M5" s="442"/>
      <c r="N5" s="442"/>
      <c r="O5" s="442"/>
      <c r="P5" s="442"/>
      <c r="Q5" s="442"/>
      <c r="R5" s="442"/>
      <c r="S5" s="435" t="s">
        <v>292</v>
      </c>
      <c r="T5" s="436"/>
      <c r="U5" s="436"/>
      <c r="V5" s="436"/>
      <c r="W5" s="436"/>
      <c r="X5" s="436"/>
      <c r="Y5" s="436"/>
      <c r="Z5" s="436"/>
      <c r="AA5" s="436"/>
      <c r="AB5" s="436"/>
      <c r="AC5" s="436"/>
      <c r="AD5" s="436"/>
      <c r="AE5" s="436"/>
      <c r="AF5" s="436"/>
      <c r="AG5" s="436"/>
      <c r="AH5" s="436"/>
      <c r="AI5" s="436"/>
      <c r="AJ5" s="436"/>
      <c r="AK5" s="436"/>
      <c r="AL5" s="436"/>
      <c r="AM5" s="436"/>
      <c r="AN5" s="436"/>
      <c r="AO5" s="437"/>
      <c r="AP5" s="435" t="s">
        <v>293</v>
      </c>
      <c r="AQ5" s="436"/>
      <c r="AR5" s="436"/>
      <c r="AS5" s="436"/>
      <c r="AT5" s="436"/>
      <c r="AU5" s="436"/>
      <c r="AV5" s="436"/>
      <c r="AW5" s="436"/>
      <c r="AX5" s="436"/>
      <c r="AY5" s="436"/>
      <c r="AZ5" s="436"/>
      <c r="BA5" s="436"/>
      <c r="BB5" s="436"/>
      <c r="BC5" s="436"/>
      <c r="BD5" s="436"/>
      <c r="BE5" s="436"/>
      <c r="BF5" s="436"/>
      <c r="BG5" s="436"/>
      <c r="BH5" s="436"/>
      <c r="BI5" s="436"/>
      <c r="BJ5" s="436"/>
      <c r="BK5" s="436"/>
      <c r="BL5" s="436"/>
      <c r="BM5" s="437"/>
      <c r="BO5" s="154" t="s">
        <v>294</v>
      </c>
    </row>
    <row r="6" spans="1:67" s="2" customFormat="1" ht="13.5" customHeight="1">
      <c r="C6" s="441"/>
      <c r="D6" s="441"/>
      <c r="E6" s="441"/>
      <c r="F6" s="442"/>
      <c r="G6" s="442"/>
      <c r="H6" s="442"/>
      <c r="I6" s="442"/>
      <c r="J6" s="442"/>
      <c r="K6" s="442"/>
      <c r="L6" s="442"/>
      <c r="M6" s="442"/>
      <c r="N6" s="442"/>
      <c r="O6" s="442"/>
      <c r="P6" s="442"/>
      <c r="Q6" s="442"/>
      <c r="R6" s="442"/>
      <c r="S6" s="438"/>
      <c r="T6" s="439"/>
      <c r="U6" s="439"/>
      <c r="V6" s="439"/>
      <c r="W6" s="439"/>
      <c r="X6" s="439"/>
      <c r="Y6" s="439"/>
      <c r="Z6" s="439"/>
      <c r="AA6" s="439"/>
      <c r="AB6" s="439"/>
      <c r="AC6" s="439"/>
      <c r="AD6" s="439"/>
      <c r="AE6" s="439"/>
      <c r="AF6" s="439"/>
      <c r="AG6" s="439"/>
      <c r="AH6" s="439"/>
      <c r="AI6" s="439"/>
      <c r="AJ6" s="439"/>
      <c r="AK6" s="439"/>
      <c r="AL6" s="439"/>
      <c r="AM6" s="439"/>
      <c r="AN6" s="439"/>
      <c r="AO6" s="440"/>
      <c r="AP6" s="438"/>
      <c r="AQ6" s="439"/>
      <c r="AR6" s="439"/>
      <c r="AS6" s="439"/>
      <c r="AT6" s="439"/>
      <c r="AU6" s="439"/>
      <c r="AV6" s="439"/>
      <c r="AW6" s="439"/>
      <c r="AX6" s="439"/>
      <c r="AY6" s="439"/>
      <c r="AZ6" s="439"/>
      <c r="BA6" s="439"/>
      <c r="BB6" s="439"/>
      <c r="BC6" s="439"/>
      <c r="BD6" s="439"/>
      <c r="BE6" s="439"/>
      <c r="BF6" s="439"/>
      <c r="BG6" s="439"/>
      <c r="BH6" s="439"/>
      <c r="BI6" s="439"/>
      <c r="BJ6" s="439"/>
      <c r="BK6" s="439"/>
      <c r="BL6" s="439"/>
      <c r="BM6" s="440"/>
    </row>
    <row r="7" spans="1:67" s="2" customFormat="1" ht="13.5" customHeight="1">
      <c r="C7" s="432" t="s">
        <v>295</v>
      </c>
      <c r="D7" s="433"/>
      <c r="E7" s="434"/>
      <c r="F7" s="155" t="s">
        <v>296</v>
      </c>
      <c r="G7" s="156"/>
      <c r="H7" s="156"/>
      <c r="I7" s="156"/>
      <c r="J7" s="156"/>
      <c r="K7" s="156"/>
      <c r="L7" s="157"/>
      <c r="M7" s="158"/>
      <c r="N7" s="158"/>
      <c r="O7" s="158"/>
      <c r="P7" s="158"/>
      <c r="Q7" s="158"/>
      <c r="R7" s="159"/>
      <c r="S7" s="155" t="s">
        <v>492</v>
      </c>
      <c r="T7" s="156"/>
      <c r="U7" s="156"/>
      <c r="V7" s="156"/>
      <c r="W7" s="156"/>
      <c r="X7" s="156"/>
      <c r="Y7" s="157"/>
      <c r="Z7" s="158"/>
      <c r="AA7" s="158"/>
      <c r="AB7" s="158"/>
      <c r="AC7" s="158"/>
      <c r="AD7" s="158"/>
      <c r="AE7" s="158"/>
      <c r="AF7" s="158"/>
      <c r="AG7" s="158"/>
      <c r="AH7" s="158"/>
      <c r="AI7" s="158"/>
      <c r="AJ7" s="158"/>
      <c r="AK7" s="158"/>
      <c r="AL7" s="158"/>
      <c r="AM7" s="158"/>
      <c r="AN7" s="158"/>
      <c r="AO7" s="159"/>
      <c r="AP7" s="160" t="s">
        <v>297</v>
      </c>
      <c r="AQ7" s="161"/>
      <c r="AR7" s="161"/>
      <c r="AS7" s="161"/>
      <c r="AT7" s="161"/>
      <c r="AU7" s="161"/>
      <c r="AV7" s="161"/>
      <c r="AW7" s="161"/>
      <c r="AX7" s="161"/>
      <c r="AY7" s="161"/>
      <c r="AZ7" s="161"/>
      <c r="BA7" s="161"/>
      <c r="BB7" s="161"/>
      <c r="BC7" s="161"/>
      <c r="BD7" s="161"/>
      <c r="BE7" s="161"/>
      <c r="BF7" s="161"/>
      <c r="BG7" s="161"/>
      <c r="BH7" s="161"/>
      <c r="BI7" s="161"/>
      <c r="BJ7" s="161"/>
      <c r="BK7" s="161"/>
      <c r="BL7" s="161"/>
      <c r="BM7" s="162"/>
    </row>
    <row r="8" spans="1:67" s="2" customFormat="1" ht="13.5" customHeight="1">
      <c r="C8" s="432" t="s">
        <v>295</v>
      </c>
      <c r="D8" s="433"/>
      <c r="E8" s="434"/>
      <c r="F8" s="155" t="s">
        <v>298</v>
      </c>
      <c r="G8" s="156"/>
      <c r="H8" s="156"/>
      <c r="I8" s="156"/>
      <c r="J8" s="156"/>
      <c r="K8" s="156"/>
      <c r="L8" s="157"/>
      <c r="M8" s="158"/>
      <c r="N8" s="158"/>
      <c r="O8" s="158"/>
      <c r="P8" s="158"/>
      <c r="Q8" s="158"/>
      <c r="R8" s="159"/>
      <c r="S8" s="155" t="s">
        <v>493</v>
      </c>
      <c r="T8" s="156"/>
      <c r="U8" s="156"/>
      <c r="V8" s="156"/>
      <c r="W8" s="156"/>
      <c r="X8" s="156"/>
      <c r="Y8" s="157"/>
      <c r="Z8" s="158"/>
      <c r="AA8" s="158"/>
      <c r="AB8" s="158"/>
      <c r="AC8" s="158"/>
      <c r="AD8" s="158"/>
      <c r="AE8" s="158"/>
      <c r="AF8" s="158"/>
      <c r="AG8" s="158"/>
      <c r="AH8" s="158"/>
      <c r="AI8" s="158"/>
      <c r="AJ8" s="158"/>
      <c r="AK8" s="158"/>
      <c r="AL8" s="158"/>
      <c r="AM8" s="158"/>
      <c r="AN8" s="158"/>
      <c r="AO8" s="159"/>
      <c r="AP8" s="160" t="s">
        <v>299</v>
      </c>
      <c r="AQ8" s="161"/>
      <c r="AR8" s="161"/>
      <c r="AS8" s="161"/>
      <c r="AT8" s="161"/>
      <c r="AU8" s="161"/>
      <c r="AV8" s="161"/>
      <c r="AW8" s="161"/>
      <c r="AX8" s="161"/>
      <c r="AY8" s="161"/>
      <c r="AZ8" s="161"/>
      <c r="BA8" s="161"/>
      <c r="BB8" s="161"/>
      <c r="BC8" s="161"/>
      <c r="BD8" s="161"/>
      <c r="BE8" s="161"/>
      <c r="BF8" s="161"/>
      <c r="BG8" s="161"/>
      <c r="BH8" s="161"/>
      <c r="BI8" s="161"/>
      <c r="BJ8" s="161"/>
      <c r="BK8" s="161"/>
      <c r="BL8" s="161"/>
      <c r="BM8" s="162"/>
      <c r="BO8" s="154"/>
    </row>
    <row r="9" spans="1:67" s="2" customFormat="1" ht="13.5" customHeight="1">
      <c r="C9" s="432" t="s">
        <v>295</v>
      </c>
      <c r="D9" s="433"/>
      <c r="E9" s="434"/>
      <c r="F9" s="155" t="s">
        <v>300</v>
      </c>
      <c r="G9" s="156"/>
      <c r="H9" s="156"/>
      <c r="I9" s="156"/>
      <c r="J9" s="156"/>
      <c r="K9" s="156"/>
      <c r="L9" s="157"/>
      <c r="M9" s="158"/>
      <c r="N9" s="158"/>
      <c r="O9" s="158"/>
      <c r="P9" s="158"/>
      <c r="Q9" s="158"/>
      <c r="R9" s="159"/>
      <c r="S9" s="160" t="s">
        <v>494</v>
      </c>
      <c r="T9" s="161"/>
      <c r="U9" s="161"/>
      <c r="V9" s="161"/>
      <c r="W9" s="161"/>
      <c r="X9" s="161"/>
      <c r="Y9" s="161"/>
      <c r="Z9" s="161"/>
      <c r="AA9" s="161"/>
      <c r="AB9" s="161"/>
      <c r="AC9" s="161"/>
      <c r="AD9" s="161"/>
      <c r="AE9" s="158"/>
      <c r="AF9" s="158"/>
      <c r="AG9" s="158"/>
      <c r="AH9" s="158"/>
      <c r="AI9" s="158"/>
      <c r="AJ9" s="158"/>
      <c r="AK9" s="158"/>
      <c r="AL9" s="158"/>
      <c r="AM9" s="158"/>
      <c r="AN9" s="158"/>
      <c r="AO9" s="159"/>
      <c r="AP9" s="160" t="s">
        <v>301</v>
      </c>
      <c r="AQ9" s="161"/>
      <c r="AR9" s="161"/>
      <c r="AS9" s="161"/>
      <c r="AT9" s="161"/>
      <c r="AU9" s="161"/>
      <c r="AV9" s="161"/>
      <c r="AW9" s="161"/>
      <c r="AX9" s="161"/>
      <c r="AY9" s="161"/>
      <c r="AZ9" s="161"/>
      <c r="BA9" s="161"/>
      <c r="BB9" s="161"/>
      <c r="BC9" s="161"/>
      <c r="BD9" s="161"/>
      <c r="BE9" s="161"/>
      <c r="BF9" s="161"/>
      <c r="BG9" s="161"/>
      <c r="BH9" s="161"/>
      <c r="BI9" s="161"/>
      <c r="BJ9" s="161"/>
      <c r="BK9" s="161"/>
      <c r="BL9" s="161"/>
      <c r="BM9" s="162"/>
    </row>
    <row r="10" spans="1:67" s="2" customFormat="1" ht="13.5" customHeight="1">
      <c r="C10" s="432" t="s">
        <v>295</v>
      </c>
      <c r="D10" s="433"/>
      <c r="E10" s="434"/>
      <c r="F10" s="155" t="s">
        <v>302</v>
      </c>
      <c r="G10" s="156"/>
      <c r="H10" s="156"/>
      <c r="I10" s="156"/>
      <c r="J10" s="156"/>
      <c r="K10" s="156"/>
      <c r="L10" s="157"/>
      <c r="M10" s="158"/>
      <c r="N10" s="158"/>
      <c r="O10" s="158"/>
      <c r="P10" s="158"/>
      <c r="Q10" s="158"/>
      <c r="R10" s="159"/>
      <c r="S10" s="160" t="s">
        <v>495</v>
      </c>
      <c r="T10" s="161"/>
      <c r="U10" s="161"/>
      <c r="V10" s="161"/>
      <c r="W10" s="161"/>
      <c r="X10" s="161"/>
      <c r="Y10" s="161"/>
      <c r="Z10" s="161"/>
      <c r="AA10" s="161"/>
      <c r="AB10" s="161"/>
      <c r="AC10" s="161"/>
      <c r="AD10" s="161"/>
      <c r="AE10" s="158"/>
      <c r="AF10" s="158"/>
      <c r="AG10" s="158"/>
      <c r="AH10" s="158"/>
      <c r="AI10" s="158"/>
      <c r="AJ10" s="158"/>
      <c r="AK10" s="158"/>
      <c r="AL10" s="158"/>
      <c r="AM10" s="158"/>
      <c r="AN10" s="158"/>
      <c r="AO10" s="159"/>
      <c r="AP10" s="160" t="s">
        <v>303</v>
      </c>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2"/>
    </row>
    <row r="11" spans="1:67" s="2" customFormat="1" ht="13.5" customHeight="1">
      <c r="C11" s="435" t="s">
        <v>295</v>
      </c>
      <c r="D11" s="436"/>
      <c r="E11" s="437"/>
      <c r="F11" s="163" t="s">
        <v>304</v>
      </c>
      <c r="G11" s="164"/>
      <c r="H11" s="164"/>
      <c r="I11" s="164"/>
      <c r="J11" s="164"/>
      <c r="K11" s="164"/>
      <c r="L11" s="165"/>
      <c r="M11" s="166"/>
      <c r="N11" s="166"/>
      <c r="O11" s="166"/>
      <c r="P11" s="166"/>
      <c r="Q11" s="166"/>
      <c r="R11" s="167"/>
      <c r="S11" s="179" t="s">
        <v>496</v>
      </c>
      <c r="T11" s="203"/>
      <c r="U11" s="203"/>
      <c r="V11" s="203"/>
      <c r="W11" s="203"/>
      <c r="X11" s="203"/>
      <c r="Y11" s="203"/>
      <c r="Z11" s="203"/>
      <c r="AA11" s="203"/>
      <c r="AB11" s="203"/>
      <c r="AC11" s="203"/>
      <c r="AD11" s="203"/>
      <c r="AE11" s="166"/>
      <c r="AF11" s="166"/>
      <c r="AG11" s="166"/>
      <c r="AH11" s="166"/>
      <c r="AI11" s="166"/>
      <c r="AJ11" s="166"/>
      <c r="AK11" s="166"/>
      <c r="AL11" s="166"/>
      <c r="AM11" s="166"/>
      <c r="AN11" s="166"/>
      <c r="AO11" s="167"/>
      <c r="AP11" s="160" t="s">
        <v>305</v>
      </c>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2"/>
      <c r="BO11" s="154"/>
    </row>
    <row r="12" spans="1:67" s="2" customFormat="1" ht="13.5" customHeight="1">
      <c r="C12" s="438"/>
      <c r="D12" s="439"/>
      <c r="E12" s="440"/>
      <c r="F12" s="168"/>
      <c r="G12" s="161"/>
      <c r="H12" s="161"/>
      <c r="I12" s="161"/>
      <c r="J12" s="161"/>
      <c r="K12" s="161"/>
      <c r="L12" s="169"/>
      <c r="M12" s="170"/>
      <c r="N12" s="170"/>
      <c r="O12" s="170"/>
      <c r="P12" s="170"/>
      <c r="Q12" s="170"/>
      <c r="R12" s="171"/>
      <c r="S12" s="168"/>
      <c r="T12" s="161"/>
      <c r="U12" s="161"/>
      <c r="V12" s="161"/>
      <c r="W12" s="161"/>
      <c r="X12" s="161"/>
      <c r="Y12" s="169"/>
      <c r="Z12" s="170"/>
      <c r="AA12" s="170"/>
      <c r="AB12" s="170"/>
      <c r="AC12" s="170"/>
      <c r="AD12" s="170"/>
      <c r="AE12" s="170"/>
      <c r="AF12" s="170"/>
      <c r="AG12" s="170"/>
      <c r="AH12" s="170"/>
      <c r="AI12" s="170"/>
      <c r="AJ12" s="170"/>
      <c r="AK12" s="170"/>
      <c r="AL12" s="170"/>
      <c r="AM12" s="170"/>
      <c r="AN12" s="170"/>
      <c r="AO12" s="171"/>
      <c r="AP12" s="160" t="s">
        <v>306</v>
      </c>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2"/>
      <c r="BO12" s="154"/>
    </row>
    <row r="13" spans="1:67" s="2" customFormat="1" ht="13.5" customHeight="1">
      <c r="C13" s="432" t="s">
        <v>295</v>
      </c>
      <c r="D13" s="433"/>
      <c r="E13" s="434"/>
      <c r="F13" s="155" t="s">
        <v>307</v>
      </c>
      <c r="G13" s="156"/>
      <c r="H13" s="156"/>
      <c r="I13" s="156"/>
      <c r="J13" s="156"/>
      <c r="K13" s="156"/>
      <c r="L13" s="157"/>
      <c r="M13" s="158"/>
      <c r="N13" s="158"/>
      <c r="O13" s="158"/>
      <c r="P13" s="158"/>
      <c r="Q13" s="158"/>
      <c r="R13" s="159"/>
      <c r="S13" s="155" t="s">
        <v>160</v>
      </c>
      <c r="T13" s="156"/>
      <c r="U13" s="156"/>
      <c r="V13" s="156"/>
      <c r="W13" s="156"/>
      <c r="X13" s="156"/>
      <c r="Y13" s="157"/>
      <c r="Z13" s="158"/>
      <c r="AA13" s="158"/>
      <c r="AB13" s="158"/>
      <c r="AC13" s="158"/>
      <c r="AD13" s="158"/>
      <c r="AE13" s="158"/>
      <c r="AF13" s="158"/>
      <c r="AG13" s="158"/>
      <c r="AH13" s="158"/>
      <c r="AI13" s="158"/>
      <c r="AJ13" s="158"/>
      <c r="AK13" s="158"/>
      <c r="AL13" s="158"/>
      <c r="AM13" s="158"/>
      <c r="AN13" s="158"/>
      <c r="AO13" s="159"/>
      <c r="AP13" s="160" t="s">
        <v>465</v>
      </c>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2"/>
      <c r="BO13" s="154"/>
    </row>
    <row r="14" spans="1:67" s="2" customFormat="1" ht="13.5" customHeight="1">
      <c r="C14" s="432" t="s">
        <v>295</v>
      </c>
      <c r="D14" s="433"/>
      <c r="E14" s="434"/>
      <c r="F14" s="155" t="s">
        <v>308</v>
      </c>
      <c r="G14" s="158"/>
      <c r="H14" s="158"/>
      <c r="I14" s="158"/>
      <c r="J14" s="158"/>
      <c r="K14" s="158"/>
      <c r="L14" s="157"/>
      <c r="M14" s="158"/>
      <c r="N14" s="158"/>
      <c r="O14" s="158"/>
      <c r="P14" s="158"/>
      <c r="Q14" s="158"/>
      <c r="R14" s="159"/>
      <c r="S14" s="155" t="s">
        <v>497</v>
      </c>
      <c r="T14" s="156"/>
      <c r="U14" s="156"/>
      <c r="V14" s="156"/>
      <c r="W14" s="156"/>
      <c r="X14" s="156"/>
      <c r="Y14" s="157"/>
      <c r="Z14" s="158"/>
      <c r="AA14" s="158"/>
      <c r="AB14" s="158"/>
      <c r="AC14" s="158"/>
      <c r="AD14" s="158"/>
      <c r="AE14" s="158"/>
      <c r="AF14" s="158"/>
      <c r="AG14" s="158"/>
      <c r="AH14" s="158"/>
      <c r="AI14" s="158"/>
      <c r="AJ14" s="158"/>
      <c r="AK14" s="158"/>
      <c r="AL14" s="158"/>
      <c r="AM14" s="158"/>
      <c r="AN14" s="158"/>
      <c r="AO14" s="159"/>
      <c r="AP14" s="160" t="s">
        <v>319</v>
      </c>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2"/>
      <c r="BO14" s="154" t="s">
        <v>144</v>
      </c>
    </row>
    <row r="15" spans="1:67" s="2" customFormat="1" ht="13.5" customHeight="1">
      <c r="C15" s="432" t="s">
        <v>295</v>
      </c>
      <c r="D15" s="433"/>
      <c r="E15" s="434"/>
      <c r="F15" s="155" t="s">
        <v>310</v>
      </c>
      <c r="G15" s="158"/>
      <c r="H15" s="158"/>
      <c r="I15" s="158"/>
      <c r="J15" s="158"/>
      <c r="K15" s="158"/>
      <c r="L15" s="157"/>
      <c r="M15" s="158"/>
      <c r="N15" s="158"/>
      <c r="O15" s="158"/>
      <c r="P15" s="158"/>
      <c r="Q15" s="158"/>
      <c r="R15" s="159"/>
      <c r="S15" s="155" t="s">
        <v>498</v>
      </c>
      <c r="T15" s="156"/>
      <c r="U15" s="156"/>
      <c r="V15" s="156"/>
      <c r="W15" s="156"/>
      <c r="X15" s="156"/>
      <c r="Y15" s="157"/>
      <c r="Z15" s="158"/>
      <c r="AA15" s="158"/>
      <c r="AB15" s="158"/>
      <c r="AC15" s="158"/>
      <c r="AD15" s="158"/>
      <c r="AE15" s="158"/>
      <c r="AF15" s="158"/>
      <c r="AG15" s="158"/>
      <c r="AH15" s="158"/>
      <c r="AI15" s="158"/>
      <c r="AJ15" s="158"/>
      <c r="AK15" s="158"/>
      <c r="AL15" s="158"/>
      <c r="AM15" s="158"/>
      <c r="AN15" s="158"/>
      <c r="AO15" s="159"/>
      <c r="AP15" s="160" t="s">
        <v>319</v>
      </c>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2"/>
      <c r="BO15" s="154" t="s">
        <v>144</v>
      </c>
    </row>
    <row r="16" spans="1:67" s="2" customFormat="1" ht="13.5" customHeight="1">
      <c r="C16" s="432" t="s">
        <v>295</v>
      </c>
      <c r="D16" s="433"/>
      <c r="E16" s="434"/>
      <c r="F16" s="155" t="s">
        <v>311</v>
      </c>
      <c r="G16" s="158"/>
      <c r="H16" s="158"/>
      <c r="I16" s="158"/>
      <c r="J16" s="158"/>
      <c r="K16" s="158"/>
      <c r="L16" s="157"/>
      <c r="M16" s="158"/>
      <c r="N16" s="158"/>
      <c r="O16" s="158"/>
      <c r="P16" s="158"/>
      <c r="Q16" s="158"/>
      <c r="R16" s="159"/>
      <c r="S16" s="155" t="s">
        <v>499</v>
      </c>
      <c r="T16" s="156"/>
      <c r="U16" s="156"/>
      <c r="V16" s="156"/>
      <c r="W16" s="156"/>
      <c r="X16" s="156"/>
      <c r="Y16" s="157"/>
      <c r="Z16" s="158"/>
      <c r="AA16" s="158"/>
      <c r="AB16" s="158"/>
      <c r="AC16" s="158"/>
      <c r="AD16" s="158"/>
      <c r="AE16" s="158"/>
      <c r="AF16" s="158"/>
      <c r="AG16" s="158"/>
      <c r="AH16" s="158"/>
      <c r="AI16" s="158"/>
      <c r="AJ16" s="158"/>
      <c r="AK16" s="158"/>
      <c r="AL16" s="158"/>
      <c r="AM16" s="158"/>
      <c r="AN16" s="158"/>
      <c r="AO16" s="159"/>
      <c r="AP16" s="160" t="s">
        <v>319</v>
      </c>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c r="BM16" s="162"/>
      <c r="BO16" s="154" t="s">
        <v>144</v>
      </c>
    </row>
    <row r="17" spans="3:67" s="2" customFormat="1" ht="13.5" customHeight="1">
      <c r="C17" s="432" t="s">
        <v>295</v>
      </c>
      <c r="D17" s="433"/>
      <c r="E17" s="434"/>
      <c r="F17" s="155" t="s">
        <v>312</v>
      </c>
      <c r="G17" s="156"/>
      <c r="H17" s="156"/>
      <c r="I17" s="156"/>
      <c r="J17" s="156"/>
      <c r="K17" s="156"/>
      <c r="L17" s="157"/>
      <c r="M17" s="158"/>
      <c r="N17" s="158"/>
      <c r="O17" s="158"/>
      <c r="P17" s="158"/>
      <c r="Q17" s="158"/>
      <c r="R17" s="159"/>
      <c r="S17" s="155" t="s">
        <v>500</v>
      </c>
      <c r="T17" s="156"/>
      <c r="U17" s="156"/>
      <c r="V17" s="156"/>
      <c r="W17" s="156"/>
      <c r="X17" s="156"/>
      <c r="Y17" s="157"/>
      <c r="Z17" s="158"/>
      <c r="AA17" s="158"/>
      <c r="AB17" s="158"/>
      <c r="AC17" s="158"/>
      <c r="AD17" s="158"/>
      <c r="AE17" s="158"/>
      <c r="AF17" s="158"/>
      <c r="AG17" s="158"/>
      <c r="AH17" s="158"/>
      <c r="AI17" s="158"/>
      <c r="AJ17" s="158"/>
      <c r="AK17" s="158"/>
      <c r="AL17" s="158"/>
      <c r="AM17" s="158"/>
      <c r="AN17" s="158"/>
      <c r="AO17" s="159"/>
      <c r="AP17" s="160" t="s">
        <v>319</v>
      </c>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2"/>
      <c r="BO17" s="154" t="s">
        <v>144</v>
      </c>
    </row>
    <row r="18" spans="3:67" s="2" customFormat="1" ht="13.5" customHeight="1">
      <c r="C18" s="432" t="s">
        <v>295</v>
      </c>
      <c r="D18" s="433"/>
      <c r="E18" s="434"/>
      <c r="F18" s="155" t="s">
        <v>313</v>
      </c>
      <c r="G18" s="156"/>
      <c r="H18" s="156"/>
      <c r="I18" s="156"/>
      <c r="J18" s="156"/>
      <c r="K18" s="156"/>
      <c r="L18" s="157"/>
      <c r="M18" s="158"/>
      <c r="N18" s="158"/>
      <c r="O18" s="158"/>
      <c r="P18" s="158"/>
      <c r="Q18" s="158"/>
      <c r="R18" s="159"/>
      <c r="S18" s="155" t="s">
        <v>501</v>
      </c>
      <c r="T18" s="156"/>
      <c r="U18" s="156"/>
      <c r="V18" s="156"/>
      <c r="W18" s="156"/>
      <c r="X18" s="156"/>
      <c r="Y18" s="157"/>
      <c r="Z18" s="158"/>
      <c r="AA18" s="158"/>
      <c r="AB18" s="158"/>
      <c r="AC18" s="158"/>
      <c r="AD18" s="158"/>
      <c r="AE18" s="158"/>
      <c r="AF18" s="158"/>
      <c r="AG18" s="158"/>
      <c r="AH18" s="158"/>
      <c r="AI18" s="158"/>
      <c r="AJ18" s="158"/>
      <c r="AK18" s="158"/>
      <c r="AL18" s="158"/>
      <c r="AM18" s="158"/>
      <c r="AN18" s="158"/>
      <c r="AO18" s="159"/>
      <c r="AP18" s="160" t="s">
        <v>319</v>
      </c>
      <c r="AQ18" s="161"/>
      <c r="AR18" s="161"/>
      <c r="AS18" s="161"/>
      <c r="AT18" s="161"/>
      <c r="AU18" s="161"/>
      <c r="AV18" s="161"/>
      <c r="AW18" s="161"/>
      <c r="AX18" s="161"/>
      <c r="AY18" s="161"/>
      <c r="AZ18" s="161"/>
      <c r="BA18" s="161"/>
      <c r="BB18" s="161"/>
      <c r="BC18" s="161"/>
      <c r="BD18" s="161"/>
      <c r="BE18" s="161"/>
      <c r="BF18" s="161"/>
      <c r="BG18" s="161"/>
      <c r="BH18" s="161"/>
      <c r="BI18" s="161"/>
      <c r="BJ18" s="161"/>
      <c r="BK18" s="161"/>
      <c r="BL18" s="161"/>
      <c r="BM18" s="162"/>
      <c r="BO18" s="154" t="s">
        <v>144</v>
      </c>
    </row>
    <row r="19" spans="3:67" s="2" customFormat="1" ht="13.5" customHeight="1">
      <c r="C19" s="432" t="s">
        <v>295</v>
      </c>
      <c r="D19" s="433"/>
      <c r="E19" s="434"/>
      <c r="F19" s="155" t="s">
        <v>314</v>
      </c>
      <c r="G19" s="156"/>
      <c r="H19" s="156"/>
      <c r="I19" s="156"/>
      <c r="J19" s="156"/>
      <c r="K19" s="156"/>
      <c r="L19" s="157"/>
      <c r="M19" s="158"/>
      <c r="N19" s="158"/>
      <c r="O19" s="158"/>
      <c r="P19" s="158"/>
      <c r="Q19" s="158"/>
      <c r="R19" s="159"/>
      <c r="S19" s="160" t="s">
        <v>502</v>
      </c>
      <c r="T19" s="156"/>
      <c r="U19" s="156"/>
      <c r="V19" s="156"/>
      <c r="W19" s="156"/>
      <c r="X19" s="156"/>
      <c r="Y19" s="157"/>
      <c r="Z19" s="158"/>
      <c r="AA19" s="158"/>
      <c r="AB19" s="158"/>
      <c r="AC19" s="158"/>
      <c r="AD19" s="158"/>
      <c r="AE19" s="158"/>
      <c r="AF19" s="158"/>
      <c r="AG19" s="158"/>
      <c r="AH19" s="158"/>
      <c r="AI19" s="158"/>
      <c r="AJ19" s="158"/>
      <c r="AK19" s="158"/>
      <c r="AL19" s="158"/>
      <c r="AM19" s="158"/>
      <c r="AN19" s="158"/>
      <c r="AO19" s="159"/>
      <c r="AP19" s="160" t="s">
        <v>315</v>
      </c>
      <c r="AQ19" s="161"/>
      <c r="AR19" s="161"/>
      <c r="AS19" s="161"/>
      <c r="AT19" s="161"/>
      <c r="AU19" s="161"/>
      <c r="AV19" s="161"/>
      <c r="AW19" s="161"/>
      <c r="AX19" s="161"/>
      <c r="AY19" s="161"/>
      <c r="AZ19" s="161"/>
      <c r="BA19" s="161"/>
      <c r="BB19" s="161"/>
      <c r="BC19" s="161"/>
      <c r="BD19" s="161"/>
      <c r="BE19" s="161"/>
      <c r="BF19" s="161"/>
      <c r="BG19" s="161"/>
      <c r="BH19" s="161"/>
      <c r="BI19" s="161"/>
      <c r="BJ19" s="161"/>
      <c r="BK19" s="161"/>
      <c r="BL19" s="161"/>
      <c r="BM19" s="162"/>
      <c r="BO19" s="154"/>
    </row>
    <row r="20" spans="3:67" s="2" customFormat="1" ht="13.5" customHeight="1">
      <c r="C20" s="432" t="s">
        <v>295</v>
      </c>
      <c r="D20" s="433"/>
      <c r="E20" s="434"/>
      <c r="F20" s="155" t="s">
        <v>316</v>
      </c>
      <c r="G20" s="156"/>
      <c r="H20" s="156"/>
      <c r="I20" s="156"/>
      <c r="J20" s="156"/>
      <c r="K20" s="156"/>
      <c r="L20" s="157"/>
      <c r="M20" s="158"/>
      <c r="N20" s="158"/>
      <c r="O20" s="158"/>
      <c r="P20" s="158"/>
      <c r="Q20" s="158"/>
      <c r="R20" s="159"/>
      <c r="S20" s="160" t="s">
        <v>503</v>
      </c>
      <c r="T20" s="156"/>
      <c r="U20" s="156"/>
      <c r="V20" s="156"/>
      <c r="W20" s="156"/>
      <c r="X20" s="156"/>
      <c r="Y20" s="157"/>
      <c r="Z20" s="158"/>
      <c r="AA20" s="158"/>
      <c r="AB20" s="158"/>
      <c r="AC20" s="158"/>
      <c r="AD20" s="158"/>
      <c r="AE20" s="158"/>
      <c r="AF20" s="158"/>
      <c r="AG20" s="158"/>
      <c r="AH20" s="158"/>
      <c r="AI20" s="158"/>
      <c r="AJ20" s="158"/>
      <c r="AK20" s="158"/>
      <c r="AL20" s="158"/>
      <c r="AM20" s="158"/>
      <c r="AN20" s="158"/>
      <c r="AO20" s="159"/>
      <c r="AP20" s="160" t="s">
        <v>317</v>
      </c>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2"/>
      <c r="BO20" s="154"/>
    </row>
    <row r="21" spans="3:67" s="2" customFormat="1" ht="13.5" customHeight="1">
      <c r="C21" s="432" t="s">
        <v>295</v>
      </c>
      <c r="D21" s="433"/>
      <c r="E21" s="434"/>
      <c r="F21" s="155" t="s">
        <v>318</v>
      </c>
      <c r="G21" s="156"/>
      <c r="H21" s="156"/>
      <c r="I21" s="156"/>
      <c r="J21" s="156"/>
      <c r="K21" s="156"/>
      <c r="L21" s="157"/>
      <c r="M21" s="158"/>
      <c r="N21" s="158"/>
      <c r="O21" s="158"/>
      <c r="P21" s="158"/>
      <c r="Q21" s="158"/>
      <c r="R21" s="159"/>
      <c r="S21" s="155" t="s">
        <v>504</v>
      </c>
      <c r="T21" s="156"/>
      <c r="U21" s="156"/>
      <c r="V21" s="156"/>
      <c r="W21" s="156"/>
      <c r="X21" s="156"/>
      <c r="Y21" s="157"/>
      <c r="Z21" s="158"/>
      <c r="AA21" s="158"/>
      <c r="AB21" s="158"/>
      <c r="AC21" s="158"/>
      <c r="AD21" s="158"/>
      <c r="AE21" s="158"/>
      <c r="AF21" s="158"/>
      <c r="AG21" s="158"/>
      <c r="AH21" s="158"/>
      <c r="AI21" s="158"/>
      <c r="AJ21" s="158"/>
      <c r="AK21" s="158"/>
      <c r="AL21" s="158"/>
      <c r="AM21" s="158"/>
      <c r="AN21" s="158"/>
      <c r="AO21" s="159"/>
      <c r="AP21" s="160" t="s">
        <v>319</v>
      </c>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2"/>
      <c r="BO21" s="154"/>
    </row>
    <row r="22" spans="3:67" s="2" customFormat="1" ht="13.5" customHeight="1">
      <c r="C22" s="432" t="s">
        <v>295</v>
      </c>
      <c r="D22" s="433"/>
      <c r="E22" s="434"/>
      <c r="F22" s="155" t="s">
        <v>320</v>
      </c>
      <c r="G22" s="156"/>
      <c r="H22" s="156"/>
      <c r="I22" s="156"/>
      <c r="J22" s="156"/>
      <c r="K22" s="156"/>
      <c r="L22" s="157"/>
      <c r="M22" s="158"/>
      <c r="N22" s="158"/>
      <c r="O22" s="158"/>
      <c r="P22" s="158"/>
      <c r="Q22" s="158"/>
      <c r="R22" s="159"/>
      <c r="S22" s="155" t="s">
        <v>505</v>
      </c>
      <c r="T22" s="156"/>
      <c r="U22" s="156"/>
      <c r="V22" s="156"/>
      <c r="W22" s="156"/>
      <c r="X22" s="156"/>
      <c r="Y22" s="157"/>
      <c r="Z22" s="158"/>
      <c r="AA22" s="158"/>
      <c r="AB22" s="158"/>
      <c r="AC22" s="158"/>
      <c r="AD22" s="158"/>
      <c r="AE22" s="158"/>
      <c r="AF22" s="158"/>
      <c r="AG22" s="158"/>
      <c r="AH22" s="158"/>
      <c r="AI22" s="158"/>
      <c r="AJ22" s="158"/>
      <c r="AK22" s="158"/>
      <c r="AL22" s="158"/>
      <c r="AM22" s="158"/>
      <c r="AN22" s="158"/>
      <c r="AO22" s="159"/>
      <c r="AP22" s="160" t="s">
        <v>319</v>
      </c>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2"/>
      <c r="BO22" s="154"/>
    </row>
    <row r="23" spans="3:67" s="2" customFormat="1" ht="13.5" customHeight="1">
      <c r="C23" s="432" t="s">
        <v>295</v>
      </c>
      <c r="D23" s="433"/>
      <c r="E23" s="434"/>
      <c r="F23" s="155" t="s">
        <v>321</v>
      </c>
      <c r="G23" s="156"/>
      <c r="H23" s="156"/>
      <c r="I23" s="156"/>
      <c r="J23" s="156"/>
      <c r="K23" s="156"/>
      <c r="L23" s="157"/>
      <c r="M23" s="158"/>
      <c r="N23" s="158"/>
      <c r="O23" s="158"/>
      <c r="P23" s="158"/>
      <c r="Q23" s="158"/>
      <c r="R23" s="159"/>
      <c r="S23" s="160" t="s">
        <v>506</v>
      </c>
      <c r="T23" s="156"/>
      <c r="U23" s="156"/>
      <c r="V23" s="156"/>
      <c r="W23" s="156"/>
      <c r="X23" s="156"/>
      <c r="Y23" s="157"/>
      <c r="Z23" s="158"/>
      <c r="AA23" s="158"/>
      <c r="AB23" s="158"/>
      <c r="AC23" s="158"/>
      <c r="AD23" s="158"/>
      <c r="AE23" s="158"/>
      <c r="AF23" s="158"/>
      <c r="AG23" s="158"/>
      <c r="AH23" s="158"/>
      <c r="AI23" s="158"/>
      <c r="AJ23" s="158"/>
      <c r="AK23" s="158"/>
      <c r="AL23" s="158"/>
      <c r="AM23" s="158"/>
      <c r="AN23" s="158"/>
      <c r="AO23" s="159"/>
      <c r="AP23" s="160" t="s">
        <v>322</v>
      </c>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2"/>
      <c r="BO23" s="154" t="s">
        <v>144</v>
      </c>
    </row>
    <row r="24" spans="3:67" s="2" customFormat="1" ht="13.5" customHeight="1">
      <c r="C24" s="432" t="s">
        <v>295</v>
      </c>
      <c r="D24" s="433"/>
      <c r="E24" s="434"/>
      <c r="F24" s="155" t="s">
        <v>323</v>
      </c>
      <c r="G24" s="156"/>
      <c r="H24" s="156"/>
      <c r="I24" s="156"/>
      <c r="J24" s="156"/>
      <c r="K24" s="156"/>
      <c r="L24" s="157"/>
      <c r="M24" s="158"/>
      <c r="N24" s="158"/>
      <c r="O24" s="158"/>
      <c r="P24" s="158"/>
      <c r="Q24" s="158"/>
      <c r="R24" s="159"/>
      <c r="S24" s="160" t="s">
        <v>507</v>
      </c>
      <c r="T24" s="156"/>
      <c r="U24" s="156"/>
      <c r="V24" s="156"/>
      <c r="W24" s="156"/>
      <c r="X24" s="156"/>
      <c r="Y24" s="157"/>
      <c r="Z24" s="158"/>
      <c r="AA24" s="158"/>
      <c r="AB24" s="158"/>
      <c r="AC24" s="158"/>
      <c r="AD24" s="158"/>
      <c r="AE24" s="158"/>
      <c r="AF24" s="158"/>
      <c r="AG24" s="158"/>
      <c r="AH24" s="158"/>
      <c r="AI24" s="158"/>
      <c r="AJ24" s="158"/>
      <c r="AK24" s="158"/>
      <c r="AL24" s="158"/>
      <c r="AM24" s="158"/>
      <c r="AN24" s="158"/>
      <c r="AO24" s="159"/>
      <c r="AP24" s="160" t="s">
        <v>324</v>
      </c>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2"/>
    </row>
    <row r="25" spans="3:67" s="2" customFormat="1" ht="13.5" customHeight="1">
      <c r="C25" s="432" t="s">
        <v>295</v>
      </c>
      <c r="D25" s="433"/>
      <c r="E25" s="434"/>
      <c r="F25" s="155" t="s">
        <v>325</v>
      </c>
      <c r="G25" s="158"/>
      <c r="H25" s="158"/>
      <c r="I25" s="158"/>
      <c r="J25" s="158"/>
      <c r="K25" s="158"/>
      <c r="L25" s="157"/>
      <c r="M25" s="158"/>
      <c r="N25" s="158"/>
      <c r="O25" s="158"/>
      <c r="P25" s="158"/>
      <c r="Q25" s="158"/>
      <c r="R25" s="159"/>
      <c r="S25" s="160" t="s">
        <v>508</v>
      </c>
      <c r="T25" s="156"/>
      <c r="U25" s="156"/>
      <c r="V25" s="156"/>
      <c r="W25" s="156"/>
      <c r="X25" s="156"/>
      <c r="Y25" s="157"/>
      <c r="Z25" s="158"/>
      <c r="AA25" s="158"/>
      <c r="AB25" s="158"/>
      <c r="AC25" s="158"/>
      <c r="AD25" s="158"/>
      <c r="AE25" s="158"/>
      <c r="AF25" s="158"/>
      <c r="AG25" s="158"/>
      <c r="AH25" s="158"/>
      <c r="AI25" s="158"/>
      <c r="AJ25" s="158"/>
      <c r="AK25" s="158"/>
      <c r="AL25" s="158"/>
      <c r="AM25" s="158"/>
      <c r="AN25" s="158"/>
      <c r="AO25" s="159"/>
      <c r="AP25" s="160" t="s">
        <v>324</v>
      </c>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2"/>
    </row>
    <row r="26" spans="3:67" s="2" customFormat="1" ht="13.5" customHeight="1">
      <c r="C26" s="432" t="s">
        <v>295</v>
      </c>
      <c r="D26" s="433"/>
      <c r="E26" s="434"/>
      <c r="F26" s="155" t="s">
        <v>326</v>
      </c>
      <c r="G26" s="158"/>
      <c r="H26" s="158"/>
      <c r="I26" s="158"/>
      <c r="J26" s="158"/>
      <c r="K26" s="158"/>
      <c r="L26" s="157"/>
      <c r="M26" s="158"/>
      <c r="N26" s="158"/>
      <c r="O26" s="158"/>
      <c r="P26" s="158"/>
      <c r="Q26" s="158"/>
      <c r="R26" s="159"/>
      <c r="S26" s="155" t="s">
        <v>160</v>
      </c>
      <c r="T26" s="156"/>
      <c r="U26" s="156"/>
      <c r="V26" s="156"/>
      <c r="W26" s="156"/>
      <c r="X26" s="156"/>
      <c r="Y26" s="157"/>
      <c r="Z26" s="158"/>
      <c r="AA26" s="158"/>
      <c r="AB26" s="158"/>
      <c r="AC26" s="158"/>
      <c r="AD26" s="158"/>
      <c r="AE26" s="158"/>
      <c r="AF26" s="158"/>
      <c r="AG26" s="158"/>
      <c r="AH26" s="158"/>
      <c r="AI26" s="158"/>
      <c r="AJ26" s="158"/>
      <c r="AK26" s="158"/>
      <c r="AL26" s="158"/>
      <c r="AM26" s="158"/>
      <c r="AN26" s="158"/>
      <c r="AO26" s="159"/>
      <c r="AP26" s="160" t="s">
        <v>327</v>
      </c>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2"/>
    </row>
    <row r="27" spans="3:67" s="2" customFormat="1" ht="13.5" customHeight="1">
      <c r="C27" s="432" t="s">
        <v>295</v>
      </c>
      <c r="D27" s="433"/>
      <c r="E27" s="434"/>
      <c r="F27" s="155" t="s">
        <v>328</v>
      </c>
      <c r="G27" s="158"/>
      <c r="H27" s="158"/>
      <c r="I27" s="158"/>
      <c r="J27" s="158"/>
      <c r="K27" s="158"/>
      <c r="L27" s="157"/>
      <c r="M27" s="158"/>
      <c r="N27" s="158"/>
      <c r="O27" s="158"/>
      <c r="P27" s="158"/>
      <c r="Q27" s="158"/>
      <c r="R27" s="159"/>
      <c r="S27" s="155" t="s">
        <v>160</v>
      </c>
      <c r="T27" s="156"/>
      <c r="U27" s="156"/>
      <c r="V27" s="156"/>
      <c r="W27" s="156"/>
      <c r="X27" s="156"/>
      <c r="Y27" s="157"/>
      <c r="Z27" s="158"/>
      <c r="AA27" s="158"/>
      <c r="AB27" s="158"/>
      <c r="AC27" s="158"/>
      <c r="AD27" s="158"/>
      <c r="AE27" s="158"/>
      <c r="AF27" s="158"/>
      <c r="AG27" s="158"/>
      <c r="AH27" s="158"/>
      <c r="AI27" s="158"/>
      <c r="AJ27" s="158"/>
      <c r="AK27" s="158"/>
      <c r="AL27" s="158"/>
      <c r="AM27" s="158"/>
      <c r="AN27" s="158"/>
      <c r="AO27" s="159"/>
      <c r="AP27" s="160" t="s">
        <v>329</v>
      </c>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2"/>
    </row>
    <row r="28" spans="3:67" s="2" customFormat="1" ht="13.5" customHeight="1">
      <c r="C28" s="432" t="s">
        <v>295</v>
      </c>
      <c r="D28" s="433"/>
      <c r="E28" s="434"/>
      <c r="F28" s="155" t="s">
        <v>330</v>
      </c>
      <c r="G28" s="158"/>
      <c r="H28" s="158"/>
      <c r="I28" s="158"/>
      <c r="J28" s="158"/>
      <c r="K28" s="158"/>
      <c r="L28" s="157"/>
      <c r="M28" s="158"/>
      <c r="N28" s="158"/>
      <c r="O28" s="158"/>
      <c r="P28" s="158"/>
      <c r="Q28" s="158"/>
      <c r="R28" s="159"/>
      <c r="S28" s="160" t="s">
        <v>509</v>
      </c>
      <c r="T28" s="156"/>
      <c r="U28" s="156"/>
      <c r="V28" s="156"/>
      <c r="W28" s="156"/>
      <c r="X28" s="156"/>
      <c r="Y28" s="157"/>
      <c r="Z28" s="158"/>
      <c r="AA28" s="158"/>
      <c r="AB28" s="158"/>
      <c r="AC28" s="158"/>
      <c r="AD28" s="158"/>
      <c r="AE28" s="158"/>
      <c r="AF28" s="158"/>
      <c r="AG28" s="158"/>
      <c r="AH28" s="158"/>
      <c r="AI28" s="158"/>
      <c r="AJ28" s="158"/>
      <c r="AK28" s="158"/>
      <c r="AL28" s="158"/>
      <c r="AM28" s="158"/>
      <c r="AN28" s="158"/>
      <c r="AO28" s="159"/>
      <c r="AP28" s="160" t="s">
        <v>331</v>
      </c>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2"/>
      <c r="BO28" s="154"/>
    </row>
    <row r="29" spans="3:67" s="2" customFormat="1" ht="13.5" customHeight="1">
      <c r="C29" s="432" t="s">
        <v>295</v>
      </c>
      <c r="D29" s="433"/>
      <c r="E29" s="434"/>
      <c r="F29" s="155" t="s">
        <v>332</v>
      </c>
      <c r="G29" s="158"/>
      <c r="H29" s="158"/>
      <c r="I29" s="158"/>
      <c r="J29" s="158"/>
      <c r="K29" s="158"/>
      <c r="L29" s="157"/>
      <c r="M29" s="158"/>
      <c r="N29" s="158"/>
      <c r="O29" s="158"/>
      <c r="P29" s="158"/>
      <c r="Q29" s="158"/>
      <c r="R29" s="159"/>
      <c r="S29" s="172" t="s">
        <v>510</v>
      </c>
      <c r="T29" s="156"/>
      <c r="U29" s="156"/>
      <c r="V29" s="156"/>
      <c r="W29" s="156"/>
      <c r="X29" s="156"/>
      <c r="Y29" s="157"/>
      <c r="Z29" s="158"/>
      <c r="AA29" s="158"/>
      <c r="AB29" s="158"/>
      <c r="AC29" s="158"/>
      <c r="AD29" s="158"/>
      <c r="AE29" s="158"/>
      <c r="AF29" s="158"/>
      <c r="AG29" s="158"/>
      <c r="AH29" s="158"/>
      <c r="AI29" s="158"/>
      <c r="AJ29" s="158"/>
      <c r="AK29" s="158"/>
      <c r="AL29" s="158"/>
      <c r="AM29" s="158"/>
      <c r="AN29" s="158"/>
      <c r="AO29" s="159"/>
      <c r="AP29" s="172" t="s">
        <v>333</v>
      </c>
      <c r="AQ29" s="161"/>
      <c r="AR29" s="161"/>
      <c r="AS29" s="161"/>
      <c r="AT29" s="161"/>
      <c r="AU29" s="161"/>
      <c r="AV29" s="161"/>
      <c r="AW29" s="161"/>
      <c r="AX29" s="161"/>
      <c r="AY29" s="161"/>
      <c r="AZ29" s="161"/>
      <c r="BA29" s="161"/>
      <c r="BB29" s="161"/>
      <c r="BC29" s="161"/>
      <c r="BD29" s="161"/>
      <c r="BE29" s="161"/>
      <c r="BF29" s="173"/>
      <c r="BG29" s="161"/>
      <c r="BH29" s="161"/>
      <c r="BI29" s="161"/>
      <c r="BJ29" s="161"/>
      <c r="BK29" s="161"/>
      <c r="BL29" s="161"/>
      <c r="BM29" s="162"/>
    </row>
    <row r="30" spans="3:67" s="2" customFormat="1" ht="13.5" customHeight="1">
      <c r="C30" s="432" t="s">
        <v>295</v>
      </c>
      <c r="D30" s="433"/>
      <c r="E30" s="434"/>
      <c r="F30" s="155" t="s">
        <v>334</v>
      </c>
      <c r="G30" s="158"/>
      <c r="H30" s="158"/>
      <c r="I30" s="158"/>
      <c r="J30" s="158"/>
      <c r="K30" s="158"/>
      <c r="L30" s="157"/>
      <c r="M30" s="158"/>
      <c r="N30" s="158"/>
      <c r="O30" s="158"/>
      <c r="P30" s="158"/>
      <c r="Q30" s="158"/>
      <c r="R30" s="159"/>
      <c r="S30" s="155" t="s">
        <v>511</v>
      </c>
      <c r="T30" s="156"/>
      <c r="U30" s="156"/>
      <c r="V30" s="156"/>
      <c r="W30" s="156"/>
      <c r="X30" s="156"/>
      <c r="Y30" s="157"/>
      <c r="Z30" s="158"/>
      <c r="AA30" s="158"/>
      <c r="AB30" s="158"/>
      <c r="AC30" s="158"/>
      <c r="AD30" s="158"/>
      <c r="AE30" s="158"/>
      <c r="AF30" s="158"/>
      <c r="AG30" s="158"/>
      <c r="AH30" s="158"/>
      <c r="AI30" s="158"/>
      <c r="AJ30" s="158"/>
      <c r="AK30" s="158"/>
      <c r="AL30" s="158"/>
      <c r="AM30" s="158"/>
      <c r="AN30" s="158"/>
      <c r="AO30" s="159"/>
      <c r="AP30" s="160" t="s">
        <v>335</v>
      </c>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2"/>
    </row>
    <row r="31" spans="3:67" s="2" customFormat="1" ht="13.5" customHeight="1">
      <c r="C31" s="432" t="s">
        <v>295</v>
      </c>
      <c r="D31" s="433"/>
      <c r="E31" s="434"/>
      <c r="F31" s="155" t="s">
        <v>224</v>
      </c>
      <c r="G31" s="156"/>
      <c r="H31" s="156"/>
      <c r="I31" s="156"/>
      <c r="J31" s="156"/>
      <c r="K31" s="156"/>
      <c r="L31" s="157"/>
      <c r="M31" s="158"/>
      <c r="N31" s="158"/>
      <c r="O31" s="158"/>
      <c r="P31" s="158"/>
      <c r="Q31" s="158"/>
      <c r="R31" s="159"/>
      <c r="S31" s="172" t="s">
        <v>512</v>
      </c>
      <c r="T31" s="174"/>
      <c r="U31" s="174"/>
      <c r="V31" s="174"/>
      <c r="W31" s="174"/>
      <c r="X31" s="174"/>
      <c r="Y31" s="175"/>
      <c r="Z31" s="176"/>
      <c r="AA31" s="176"/>
      <c r="AB31" s="176"/>
      <c r="AC31" s="176"/>
      <c r="AD31" s="176"/>
      <c r="AE31" s="176"/>
      <c r="AF31" s="176"/>
      <c r="AG31" s="176"/>
      <c r="AH31" s="176"/>
      <c r="AI31" s="176"/>
      <c r="AJ31" s="176"/>
      <c r="AK31" s="176"/>
      <c r="AL31" s="176"/>
      <c r="AM31" s="176"/>
      <c r="AN31" s="176"/>
      <c r="AO31" s="177"/>
      <c r="AP31" s="172" t="s">
        <v>336</v>
      </c>
      <c r="AQ31" s="178"/>
      <c r="AR31" s="178"/>
      <c r="AS31" s="178"/>
      <c r="AT31" s="178"/>
      <c r="AU31" s="178"/>
      <c r="AV31" s="178"/>
      <c r="AW31" s="178"/>
      <c r="AX31" s="178"/>
      <c r="AY31" s="178"/>
      <c r="AZ31" s="178"/>
      <c r="BA31" s="178"/>
      <c r="BB31" s="161"/>
      <c r="BC31" s="161"/>
      <c r="BD31" s="161"/>
      <c r="BE31" s="161"/>
      <c r="BF31" s="161"/>
      <c r="BG31" s="161"/>
      <c r="BH31" s="161"/>
      <c r="BI31" s="161"/>
      <c r="BJ31" s="161"/>
      <c r="BK31" s="161"/>
      <c r="BL31" s="161"/>
      <c r="BM31" s="162"/>
    </row>
    <row r="32" spans="3:67" s="2" customFormat="1" ht="13.5" customHeight="1">
      <c r="C32" s="432" t="s">
        <v>295</v>
      </c>
      <c r="D32" s="433"/>
      <c r="E32" s="434"/>
      <c r="F32" s="155" t="s">
        <v>337</v>
      </c>
      <c r="G32" s="156"/>
      <c r="H32" s="156"/>
      <c r="I32" s="156"/>
      <c r="J32" s="156"/>
      <c r="K32" s="156"/>
      <c r="L32" s="157"/>
      <c r="M32" s="158"/>
      <c r="N32" s="158"/>
      <c r="O32" s="158"/>
      <c r="P32" s="158"/>
      <c r="Q32" s="158"/>
      <c r="R32" s="159"/>
      <c r="S32" s="160" t="s">
        <v>513</v>
      </c>
      <c r="T32" s="156"/>
      <c r="U32" s="156"/>
      <c r="V32" s="156"/>
      <c r="W32" s="156"/>
      <c r="X32" s="156"/>
      <c r="Y32" s="157"/>
      <c r="Z32" s="158"/>
      <c r="AA32" s="158"/>
      <c r="AB32" s="158"/>
      <c r="AC32" s="158"/>
      <c r="AD32" s="158"/>
      <c r="AE32" s="158"/>
      <c r="AF32" s="158"/>
      <c r="AG32" s="158"/>
      <c r="AH32" s="158"/>
      <c r="AI32" s="158"/>
      <c r="AJ32" s="158"/>
      <c r="AK32" s="158"/>
      <c r="AL32" s="158"/>
      <c r="AM32" s="158"/>
      <c r="AN32" s="158"/>
      <c r="AO32" s="159"/>
      <c r="AP32" s="160" t="s">
        <v>338</v>
      </c>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2"/>
    </row>
    <row r="33" spans="3:67" s="2" customFormat="1" ht="13.5" customHeight="1">
      <c r="C33" s="432" t="s">
        <v>295</v>
      </c>
      <c r="D33" s="433"/>
      <c r="E33" s="434"/>
      <c r="F33" s="155" t="s">
        <v>339</v>
      </c>
      <c r="G33" s="158"/>
      <c r="H33" s="158"/>
      <c r="I33" s="158"/>
      <c r="J33" s="158"/>
      <c r="K33" s="158"/>
      <c r="L33" s="157"/>
      <c r="M33" s="158"/>
      <c r="N33" s="158"/>
      <c r="O33" s="158"/>
      <c r="P33" s="158"/>
      <c r="Q33" s="158"/>
      <c r="R33" s="159"/>
      <c r="S33" s="160" t="s">
        <v>514</v>
      </c>
      <c r="T33" s="156"/>
      <c r="U33" s="156"/>
      <c r="V33" s="156"/>
      <c r="W33" s="156"/>
      <c r="X33" s="156"/>
      <c r="Y33" s="157"/>
      <c r="Z33" s="158"/>
      <c r="AA33" s="158"/>
      <c r="AB33" s="158"/>
      <c r="AC33" s="158"/>
      <c r="AD33" s="158"/>
      <c r="AE33" s="158"/>
      <c r="AF33" s="158"/>
      <c r="AG33" s="158"/>
      <c r="AH33" s="158"/>
      <c r="AI33" s="158"/>
      <c r="AJ33" s="158"/>
      <c r="AK33" s="158"/>
      <c r="AL33" s="158"/>
      <c r="AM33" s="158"/>
      <c r="AN33" s="158"/>
      <c r="AO33" s="159"/>
      <c r="AP33" s="160" t="s">
        <v>340</v>
      </c>
      <c r="AQ33" s="178"/>
      <c r="AR33" s="178"/>
      <c r="AS33" s="178"/>
      <c r="AT33" s="178"/>
      <c r="AU33" s="178"/>
      <c r="AV33" s="178"/>
      <c r="AW33" s="178"/>
      <c r="AX33" s="178"/>
      <c r="AY33" s="178"/>
      <c r="AZ33" s="178"/>
      <c r="BA33" s="178"/>
      <c r="BB33" s="161"/>
      <c r="BC33" s="161"/>
      <c r="BD33" s="161"/>
      <c r="BE33" s="161"/>
      <c r="BF33" s="173"/>
      <c r="BG33" s="161"/>
      <c r="BH33" s="161"/>
      <c r="BI33" s="161"/>
      <c r="BJ33" s="161"/>
      <c r="BK33" s="161"/>
      <c r="BL33" s="161"/>
      <c r="BM33" s="162"/>
      <c r="BO33" s="154"/>
    </row>
    <row r="34" spans="3:67" s="2" customFormat="1" ht="13.5" customHeight="1">
      <c r="C34" s="432" t="s">
        <v>341</v>
      </c>
      <c r="D34" s="433"/>
      <c r="E34" s="434"/>
      <c r="F34" s="155" t="s">
        <v>231</v>
      </c>
      <c r="G34" s="158"/>
      <c r="H34" s="158"/>
      <c r="I34" s="158"/>
      <c r="J34" s="158"/>
      <c r="K34" s="158"/>
      <c r="L34" s="157"/>
      <c r="M34" s="158"/>
      <c r="N34" s="158"/>
      <c r="O34" s="158"/>
      <c r="P34" s="158"/>
      <c r="Q34" s="158"/>
      <c r="R34" s="159"/>
      <c r="S34" s="155" t="s">
        <v>515</v>
      </c>
      <c r="T34" s="156"/>
      <c r="U34" s="156"/>
      <c r="V34" s="156"/>
      <c r="W34" s="156"/>
      <c r="X34" s="156"/>
      <c r="Y34" s="157"/>
      <c r="Z34" s="158"/>
      <c r="AA34" s="158"/>
      <c r="AB34" s="158"/>
      <c r="AC34" s="158"/>
      <c r="AD34" s="158"/>
      <c r="AE34" s="158"/>
      <c r="AF34" s="158"/>
      <c r="AG34" s="158"/>
      <c r="AH34" s="158"/>
      <c r="AI34" s="158"/>
      <c r="AJ34" s="158"/>
      <c r="AK34" s="158"/>
      <c r="AL34" s="158"/>
      <c r="AM34" s="158"/>
      <c r="AN34" s="158"/>
      <c r="AO34" s="159"/>
      <c r="AP34" s="160" t="s">
        <v>342</v>
      </c>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2"/>
    </row>
    <row r="35" spans="3:67" s="2" customFormat="1" ht="13.5" customHeight="1">
      <c r="C35" s="432" t="s">
        <v>341</v>
      </c>
      <c r="D35" s="433"/>
      <c r="E35" s="434"/>
      <c r="F35" s="155" t="s">
        <v>234</v>
      </c>
      <c r="G35" s="156"/>
      <c r="H35" s="156"/>
      <c r="I35" s="156"/>
      <c r="J35" s="156"/>
      <c r="K35" s="156"/>
      <c r="L35" s="157"/>
      <c r="M35" s="158"/>
      <c r="N35" s="158"/>
      <c r="O35" s="158"/>
      <c r="P35" s="158"/>
      <c r="Q35" s="158"/>
      <c r="R35" s="159"/>
      <c r="S35" s="160" t="s">
        <v>516</v>
      </c>
      <c r="T35" s="156"/>
      <c r="U35" s="156"/>
      <c r="V35" s="156"/>
      <c r="W35" s="156"/>
      <c r="X35" s="156"/>
      <c r="Y35" s="157"/>
      <c r="Z35" s="158"/>
      <c r="AA35" s="158"/>
      <c r="AB35" s="158"/>
      <c r="AC35" s="158"/>
      <c r="AD35" s="158"/>
      <c r="AE35" s="158"/>
      <c r="AF35" s="158"/>
      <c r="AG35" s="158"/>
      <c r="AH35" s="158"/>
      <c r="AI35" s="158"/>
      <c r="AJ35" s="158"/>
      <c r="AK35" s="158"/>
      <c r="AL35" s="158"/>
      <c r="AM35" s="158"/>
      <c r="AN35" s="158"/>
      <c r="AO35" s="159"/>
      <c r="AP35" s="160" t="s">
        <v>343</v>
      </c>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2"/>
    </row>
    <row r="36" spans="3:67" s="2" customFormat="1" ht="13.5" customHeight="1">
      <c r="C36" s="432" t="s">
        <v>341</v>
      </c>
      <c r="D36" s="433"/>
      <c r="E36" s="434"/>
      <c r="F36" s="155" t="s">
        <v>344</v>
      </c>
      <c r="G36" s="156"/>
      <c r="H36" s="156"/>
      <c r="I36" s="156"/>
      <c r="J36" s="156"/>
      <c r="K36" s="156"/>
      <c r="L36" s="157"/>
      <c r="M36" s="158"/>
      <c r="N36" s="158"/>
      <c r="O36" s="158"/>
      <c r="P36" s="158"/>
      <c r="Q36" s="158"/>
      <c r="R36" s="159"/>
      <c r="S36" s="155" t="s">
        <v>517</v>
      </c>
      <c r="T36" s="156"/>
      <c r="U36" s="156"/>
      <c r="V36" s="156"/>
      <c r="W36" s="156"/>
      <c r="X36" s="156"/>
      <c r="Y36" s="157"/>
      <c r="Z36" s="158"/>
      <c r="AA36" s="158"/>
      <c r="AB36" s="158"/>
      <c r="AC36" s="158"/>
      <c r="AD36" s="158"/>
      <c r="AE36" s="158"/>
      <c r="AF36" s="158"/>
      <c r="AG36" s="158"/>
      <c r="AH36" s="158"/>
      <c r="AI36" s="158"/>
      <c r="AJ36" s="158"/>
      <c r="AK36" s="158"/>
      <c r="AL36" s="158"/>
      <c r="AM36" s="158"/>
      <c r="AN36" s="158"/>
      <c r="AO36" s="159"/>
      <c r="AP36" s="160" t="s">
        <v>345</v>
      </c>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2"/>
    </row>
    <row r="37" spans="3:67" s="2" customFormat="1" ht="13.5" customHeight="1">
      <c r="C37" s="432" t="s">
        <v>341</v>
      </c>
      <c r="D37" s="433"/>
      <c r="E37" s="434"/>
      <c r="F37" s="155" t="s">
        <v>346</v>
      </c>
      <c r="G37" s="158"/>
      <c r="H37" s="158"/>
      <c r="I37" s="158"/>
      <c r="J37" s="158"/>
      <c r="K37" s="158"/>
      <c r="L37" s="157"/>
      <c r="M37" s="158"/>
      <c r="N37" s="158"/>
      <c r="O37" s="158"/>
      <c r="P37" s="158"/>
      <c r="Q37" s="158"/>
      <c r="R37" s="159"/>
      <c r="S37" s="160" t="s">
        <v>518</v>
      </c>
      <c r="T37" s="156"/>
      <c r="U37" s="156"/>
      <c r="V37" s="156"/>
      <c r="W37" s="156"/>
      <c r="X37" s="156"/>
      <c r="Y37" s="157"/>
      <c r="Z37" s="158"/>
      <c r="AA37" s="158"/>
      <c r="AB37" s="158"/>
      <c r="AC37" s="158"/>
      <c r="AD37" s="158"/>
      <c r="AE37" s="158"/>
      <c r="AF37" s="158"/>
      <c r="AG37" s="158"/>
      <c r="AH37" s="158"/>
      <c r="AI37" s="158"/>
      <c r="AJ37" s="158"/>
      <c r="AK37" s="158"/>
      <c r="AL37" s="158"/>
      <c r="AM37" s="158"/>
      <c r="AN37" s="158"/>
      <c r="AO37" s="159"/>
      <c r="AP37" s="160" t="s">
        <v>347</v>
      </c>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2"/>
      <c r="BO37" s="154"/>
    </row>
    <row r="38" spans="3:67" s="2" customFormat="1" ht="13.5" customHeight="1">
      <c r="C38" s="435" t="s">
        <v>341</v>
      </c>
      <c r="D38" s="436"/>
      <c r="E38" s="437"/>
      <c r="F38" s="163" t="s">
        <v>348</v>
      </c>
      <c r="G38" s="166"/>
      <c r="H38" s="166"/>
      <c r="I38" s="166"/>
      <c r="J38" s="166"/>
      <c r="K38" s="166"/>
      <c r="L38" s="165"/>
      <c r="M38" s="166"/>
      <c r="N38" s="166"/>
      <c r="O38" s="166"/>
      <c r="P38" s="166"/>
      <c r="Q38" s="166"/>
      <c r="R38" s="167"/>
      <c r="S38" s="179" t="s">
        <v>519</v>
      </c>
      <c r="T38" s="164"/>
      <c r="U38" s="164"/>
      <c r="V38" s="164"/>
      <c r="W38" s="164"/>
      <c r="X38" s="164"/>
      <c r="Y38" s="165"/>
      <c r="Z38" s="166"/>
      <c r="AA38" s="166"/>
      <c r="AB38" s="166"/>
      <c r="AC38" s="166"/>
      <c r="AD38" s="166"/>
      <c r="AE38" s="166"/>
      <c r="AF38" s="166"/>
      <c r="AG38" s="166"/>
      <c r="AH38" s="166"/>
      <c r="AI38" s="166"/>
      <c r="AJ38" s="166"/>
      <c r="AK38" s="166"/>
      <c r="AL38" s="166"/>
      <c r="AM38" s="166"/>
      <c r="AN38" s="166"/>
      <c r="AO38" s="167"/>
      <c r="AP38" s="160" t="s">
        <v>538</v>
      </c>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2"/>
      <c r="BO38" s="154"/>
    </row>
    <row r="39" spans="3:67" s="2" customFormat="1" ht="13.5" customHeight="1">
      <c r="C39" s="438"/>
      <c r="D39" s="439"/>
      <c r="E39" s="440"/>
      <c r="F39" s="168"/>
      <c r="G39" s="170"/>
      <c r="H39" s="170"/>
      <c r="I39" s="170"/>
      <c r="J39" s="170"/>
      <c r="K39" s="170"/>
      <c r="L39" s="169"/>
      <c r="M39" s="170"/>
      <c r="N39" s="170"/>
      <c r="O39" s="170"/>
      <c r="P39" s="170"/>
      <c r="Q39" s="170"/>
      <c r="R39" s="171"/>
      <c r="S39" s="160"/>
      <c r="T39" s="161"/>
      <c r="U39" s="161"/>
      <c r="V39" s="161"/>
      <c r="W39" s="161"/>
      <c r="X39" s="161"/>
      <c r="Y39" s="169"/>
      <c r="Z39" s="170"/>
      <c r="AA39" s="170"/>
      <c r="AB39" s="170"/>
      <c r="AC39" s="170"/>
      <c r="AD39" s="170"/>
      <c r="AE39" s="170"/>
      <c r="AF39" s="170"/>
      <c r="AG39" s="170"/>
      <c r="AH39" s="170"/>
      <c r="AI39" s="170"/>
      <c r="AJ39" s="170"/>
      <c r="AK39" s="170"/>
      <c r="AL39" s="170"/>
      <c r="AM39" s="170"/>
      <c r="AN39" s="170"/>
      <c r="AO39" s="171"/>
      <c r="AP39" s="160" t="s">
        <v>347</v>
      </c>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2"/>
    </row>
    <row r="40" spans="3:67" s="2" customFormat="1" ht="13.5" customHeight="1">
      <c r="C40" s="432" t="s">
        <v>341</v>
      </c>
      <c r="D40" s="433"/>
      <c r="E40" s="434"/>
      <c r="F40" s="155" t="s">
        <v>349</v>
      </c>
      <c r="G40" s="158"/>
      <c r="H40" s="158"/>
      <c r="I40" s="158"/>
      <c r="J40" s="158"/>
      <c r="K40" s="158"/>
      <c r="L40" s="157"/>
      <c r="M40" s="158"/>
      <c r="N40" s="158"/>
      <c r="O40" s="158"/>
      <c r="P40" s="158"/>
      <c r="Q40" s="158"/>
      <c r="R40" s="159"/>
      <c r="S40" s="160" t="s">
        <v>520</v>
      </c>
      <c r="T40" s="156"/>
      <c r="U40" s="156"/>
      <c r="V40" s="156"/>
      <c r="W40" s="156"/>
      <c r="X40" s="156"/>
      <c r="Y40" s="157"/>
      <c r="Z40" s="158"/>
      <c r="AA40" s="158"/>
      <c r="AB40" s="158"/>
      <c r="AC40" s="158"/>
      <c r="AD40" s="158"/>
      <c r="AE40" s="158"/>
      <c r="AF40" s="158"/>
      <c r="AG40" s="158"/>
      <c r="AH40" s="158"/>
      <c r="AI40" s="158"/>
      <c r="AJ40" s="158"/>
      <c r="AK40" s="158"/>
      <c r="AL40" s="158"/>
      <c r="AM40" s="158"/>
      <c r="AN40" s="158"/>
      <c r="AO40" s="159"/>
      <c r="AP40" s="160" t="s">
        <v>350</v>
      </c>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c r="BM40" s="162"/>
    </row>
    <row r="41" spans="3:67" s="2" customFormat="1" ht="13.5" customHeight="1">
      <c r="C41" s="432" t="s">
        <v>351</v>
      </c>
      <c r="D41" s="433"/>
      <c r="E41" s="434"/>
      <c r="F41" s="155" t="s">
        <v>352</v>
      </c>
      <c r="G41" s="158"/>
      <c r="H41" s="158"/>
      <c r="I41" s="158"/>
      <c r="J41" s="158"/>
      <c r="K41" s="158"/>
      <c r="L41" s="157"/>
      <c r="M41" s="158"/>
      <c r="N41" s="158"/>
      <c r="O41" s="158"/>
      <c r="P41" s="158"/>
      <c r="Q41" s="158"/>
      <c r="R41" s="159"/>
      <c r="S41" s="155" t="s">
        <v>521</v>
      </c>
      <c r="T41" s="156"/>
      <c r="U41" s="156"/>
      <c r="V41" s="156"/>
      <c r="W41" s="156"/>
      <c r="X41" s="156"/>
      <c r="Y41" s="157"/>
      <c r="Z41" s="158"/>
      <c r="AA41" s="158"/>
      <c r="AB41" s="158"/>
      <c r="AC41" s="158"/>
      <c r="AD41" s="158"/>
      <c r="AE41" s="158"/>
      <c r="AF41" s="158"/>
      <c r="AG41" s="158"/>
      <c r="AH41" s="158"/>
      <c r="AI41" s="158"/>
      <c r="AJ41" s="158"/>
      <c r="AK41" s="158"/>
      <c r="AL41" s="158"/>
      <c r="AM41" s="158"/>
      <c r="AN41" s="158"/>
      <c r="AO41" s="159"/>
      <c r="AP41" s="172" t="s">
        <v>353</v>
      </c>
      <c r="AQ41" s="178"/>
      <c r="AR41" s="178"/>
      <c r="AS41" s="178"/>
      <c r="AT41" s="178"/>
      <c r="AU41" s="178"/>
      <c r="AV41" s="178"/>
      <c r="AW41" s="178"/>
      <c r="AX41" s="178"/>
      <c r="AY41" s="178"/>
      <c r="AZ41" s="178"/>
      <c r="BA41" s="178"/>
      <c r="BB41" s="161"/>
      <c r="BC41" s="161"/>
      <c r="BD41" s="161"/>
      <c r="BE41" s="161"/>
      <c r="BF41" s="173"/>
      <c r="BG41" s="161"/>
      <c r="BH41" s="161"/>
      <c r="BI41" s="161"/>
      <c r="BJ41" s="161"/>
      <c r="BK41" s="161"/>
      <c r="BL41" s="161"/>
      <c r="BM41" s="162"/>
    </row>
    <row r="42" spans="3:67" s="2" customFormat="1" ht="13.5" customHeight="1">
      <c r="C42" s="432" t="s">
        <v>351</v>
      </c>
      <c r="D42" s="433"/>
      <c r="E42" s="434"/>
      <c r="F42" s="155" t="s">
        <v>354</v>
      </c>
      <c r="G42" s="156"/>
      <c r="H42" s="156"/>
      <c r="I42" s="156"/>
      <c r="J42" s="156"/>
      <c r="K42" s="156"/>
      <c r="L42" s="157"/>
      <c r="M42" s="158"/>
      <c r="N42" s="158"/>
      <c r="O42" s="158"/>
      <c r="P42" s="158"/>
      <c r="Q42" s="158"/>
      <c r="R42" s="159"/>
      <c r="S42" s="155" t="s">
        <v>522</v>
      </c>
      <c r="T42" s="156"/>
      <c r="U42" s="156"/>
      <c r="V42" s="156"/>
      <c r="W42" s="156"/>
      <c r="X42" s="156"/>
      <c r="Y42" s="157"/>
      <c r="Z42" s="158"/>
      <c r="AA42" s="158"/>
      <c r="AB42" s="158"/>
      <c r="AC42" s="158"/>
      <c r="AD42" s="158"/>
      <c r="AE42" s="158"/>
      <c r="AF42" s="158"/>
      <c r="AG42" s="158"/>
      <c r="AH42" s="158"/>
      <c r="AI42" s="158"/>
      <c r="AJ42" s="158"/>
      <c r="AK42" s="158"/>
      <c r="AL42" s="158"/>
      <c r="AM42" s="158"/>
      <c r="AN42" s="158"/>
      <c r="AO42" s="159"/>
      <c r="AP42" s="160" t="s">
        <v>319</v>
      </c>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2"/>
    </row>
    <row r="43" spans="3:67" s="2" customFormat="1" ht="13.5" customHeight="1">
      <c r="C43" s="432" t="s">
        <v>351</v>
      </c>
      <c r="D43" s="433"/>
      <c r="E43" s="434"/>
      <c r="F43" s="155" t="s">
        <v>355</v>
      </c>
      <c r="G43" s="156"/>
      <c r="H43" s="156"/>
      <c r="I43" s="156"/>
      <c r="J43" s="156"/>
      <c r="K43" s="156"/>
      <c r="L43" s="157"/>
      <c r="M43" s="158"/>
      <c r="N43" s="158"/>
      <c r="O43" s="158"/>
      <c r="P43" s="158"/>
      <c r="Q43" s="158"/>
      <c r="R43" s="159"/>
      <c r="S43" s="155" t="s">
        <v>523</v>
      </c>
      <c r="T43" s="156"/>
      <c r="U43" s="156"/>
      <c r="V43" s="156"/>
      <c r="W43" s="156"/>
      <c r="X43" s="156"/>
      <c r="Y43" s="157"/>
      <c r="Z43" s="158"/>
      <c r="AA43" s="158"/>
      <c r="AB43" s="158"/>
      <c r="AC43" s="158"/>
      <c r="AD43" s="158"/>
      <c r="AE43" s="158"/>
      <c r="AF43" s="158"/>
      <c r="AG43" s="158"/>
      <c r="AH43" s="158"/>
      <c r="AI43" s="158"/>
      <c r="AJ43" s="158"/>
      <c r="AK43" s="158"/>
      <c r="AL43" s="158"/>
      <c r="AM43" s="158"/>
      <c r="AN43" s="158"/>
      <c r="AO43" s="159"/>
      <c r="AP43" s="160" t="s">
        <v>319</v>
      </c>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c r="BM43" s="162"/>
    </row>
    <row r="44" spans="3:67" s="2" customFormat="1" ht="13.5" customHeight="1">
      <c r="C44" s="432" t="s">
        <v>351</v>
      </c>
      <c r="D44" s="433"/>
      <c r="E44" s="434"/>
      <c r="F44" s="155" t="s">
        <v>356</v>
      </c>
      <c r="G44" s="158"/>
      <c r="H44" s="158"/>
      <c r="I44" s="158"/>
      <c r="J44" s="158"/>
      <c r="K44" s="158"/>
      <c r="L44" s="157"/>
      <c r="M44" s="158"/>
      <c r="N44" s="158"/>
      <c r="O44" s="158"/>
      <c r="P44" s="158"/>
      <c r="Q44" s="158"/>
      <c r="R44" s="159"/>
      <c r="S44" s="155" t="s">
        <v>524</v>
      </c>
      <c r="T44" s="156"/>
      <c r="U44" s="156"/>
      <c r="V44" s="156"/>
      <c r="W44" s="156"/>
      <c r="X44" s="156"/>
      <c r="Y44" s="157"/>
      <c r="Z44" s="158"/>
      <c r="AA44" s="158"/>
      <c r="AB44" s="158"/>
      <c r="AC44" s="158"/>
      <c r="AD44" s="158"/>
      <c r="AE44" s="158"/>
      <c r="AF44" s="158"/>
      <c r="AG44" s="158"/>
      <c r="AH44" s="158"/>
      <c r="AI44" s="158"/>
      <c r="AJ44" s="158"/>
      <c r="AK44" s="158"/>
      <c r="AL44" s="158"/>
      <c r="AM44" s="158"/>
      <c r="AN44" s="158"/>
      <c r="AO44" s="159"/>
      <c r="AP44" s="160" t="s">
        <v>319</v>
      </c>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c r="BM44" s="162"/>
      <c r="BO44" s="154"/>
    </row>
    <row r="45" spans="3:67" s="2" customFormat="1" ht="13.5" customHeight="1">
      <c r="C45" s="432" t="s">
        <v>351</v>
      </c>
      <c r="D45" s="433"/>
      <c r="E45" s="434"/>
      <c r="F45" s="155" t="s">
        <v>357</v>
      </c>
      <c r="G45" s="158"/>
      <c r="H45" s="158"/>
      <c r="I45" s="158"/>
      <c r="J45" s="158"/>
      <c r="K45" s="158"/>
      <c r="L45" s="157"/>
      <c r="M45" s="158"/>
      <c r="N45" s="158"/>
      <c r="O45" s="158"/>
      <c r="P45" s="158"/>
      <c r="Q45" s="158"/>
      <c r="R45" s="159"/>
      <c r="S45" s="155" t="s">
        <v>525</v>
      </c>
      <c r="T45" s="156"/>
      <c r="U45" s="156"/>
      <c r="V45" s="156"/>
      <c r="W45" s="156"/>
      <c r="X45" s="156"/>
      <c r="Y45" s="157"/>
      <c r="Z45" s="158"/>
      <c r="AA45" s="158"/>
      <c r="AB45" s="158"/>
      <c r="AC45" s="158"/>
      <c r="AD45" s="158"/>
      <c r="AE45" s="158"/>
      <c r="AF45" s="158"/>
      <c r="AG45" s="158"/>
      <c r="AH45" s="158"/>
      <c r="AI45" s="158"/>
      <c r="AJ45" s="158"/>
      <c r="AK45" s="158"/>
      <c r="AL45" s="158"/>
      <c r="AM45" s="158"/>
      <c r="AN45" s="158"/>
      <c r="AO45" s="159"/>
      <c r="AP45" s="160" t="s">
        <v>319</v>
      </c>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c r="BM45" s="162"/>
    </row>
    <row r="46" spans="3:67" s="2" customFormat="1" ht="13.5" customHeight="1">
      <c r="C46" s="432" t="s">
        <v>351</v>
      </c>
      <c r="D46" s="433"/>
      <c r="E46" s="434"/>
      <c r="F46" s="155" t="s">
        <v>358</v>
      </c>
      <c r="G46" s="156"/>
      <c r="H46" s="156"/>
      <c r="I46" s="156"/>
      <c r="J46" s="156"/>
      <c r="K46" s="156"/>
      <c r="L46" s="157"/>
      <c r="M46" s="158"/>
      <c r="N46" s="158"/>
      <c r="O46" s="158"/>
      <c r="P46" s="158"/>
      <c r="Q46" s="158"/>
      <c r="R46" s="159"/>
      <c r="S46" s="155" t="s">
        <v>526</v>
      </c>
      <c r="T46" s="156"/>
      <c r="U46" s="156"/>
      <c r="V46" s="156"/>
      <c r="W46" s="156"/>
      <c r="X46" s="156"/>
      <c r="Y46" s="157"/>
      <c r="Z46" s="158"/>
      <c r="AA46" s="158"/>
      <c r="AB46" s="158"/>
      <c r="AC46" s="158"/>
      <c r="AD46" s="158"/>
      <c r="AE46" s="158"/>
      <c r="AF46" s="158"/>
      <c r="AG46" s="158"/>
      <c r="AH46" s="158"/>
      <c r="AI46" s="158"/>
      <c r="AJ46" s="158"/>
      <c r="AK46" s="158"/>
      <c r="AL46" s="158"/>
      <c r="AM46" s="158"/>
      <c r="AN46" s="158"/>
      <c r="AO46" s="159"/>
      <c r="AP46" s="160" t="s">
        <v>309</v>
      </c>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2"/>
    </row>
    <row r="47" spans="3:67" s="2" customFormat="1" ht="13.5" customHeight="1">
      <c r="C47" s="435" t="s">
        <v>351</v>
      </c>
      <c r="D47" s="436"/>
      <c r="E47" s="437"/>
      <c r="F47" s="163" t="s">
        <v>359</v>
      </c>
      <c r="G47" s="164"/>
      <c r="H47" s="164"/>
      <c r="I47" s="164"/>
      <c r="J47" s="164"/>
      <c r="K47" s="164"/>
      <c r="L47" s="165"/>
      <c r="M47" s="166"/>
      <c r="N47" s="166"/>
      <c r="O47" s="166"/>
      <c r="P47" s="166"/>
      <c r="Q47" s="166"/>
      <c r="R47" s="167"/>
      <c r="S47" s="155" t="s">
        <v>527</v>
      </c>
      <c r="T47" s="164"/>
      <c r="U47" s="164"/>
      <c r="V47" s="164"/>
      <c r="W47" s="164"/>
      <c r="X47" s="164"/>
      <c r="Y47" s="165"/>
      <c r="Z47" s="166"/>
      <c r="AA47" s="166"/>
      <c r="AB47" s="166"/>
      <c r="AC47" s="166"/>
      <c r="AD47" s="166"/>
      <c r="AE47" s="166"/>
      <c r="AF47" s="166"/>
      <c r="AG47" s="166"/>
      <c r="AH47" s="166"/>
      <c r="AI47" s="166"/>
      <c r="AJ47" s="166"/>
      <c r="AK47" s="166"/>
      <c r="AL47" s="166"/>
      <c r="AM47" s="166"/>
      <c r="AN47" s="166"/>
      <c r="AO47" s="167"/>
      <c r="AP47" s="264" t="s">
        <v>539</v>
      </c>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2"/>
    </row>
    <row r="48" spans="3:67" s="2" customFormat="1" ht="13.5" customHeight="1">
      <c r="C48" s="432" t="s">
        <v>351</v>
      </c>
      <c r="D48" s="433"/>
      <c r="E48" s="434"/>
      <c r="F48" s="155" t="s">
        <v>360</v>
      </c>
      <c r="G48" s="158"/>
      <c r="H48" s="158"/>
      <c r="I48" s="158"/>
      <c r="J48" s="158"/>
      <c r="K48" s="158"/>
      <c r="L48" s="157"/>
      <c r="M48" s="158"/>
      <c r="N48" s="158"/>
      <c r="O48" s="158"/>
      <c r="P48" s="158"/>
      <c r="Q48" s="158"/>
      <c r="R48" s="159"/>
      <c r="S48" s="155" t="s">
        <v>528</v>
      </c>
      <c r="T48" s="156"/>
      <c r="U48" s="156"/>
      <c r="V48" s="156"/>
      <c r="W48" s="156"/>
      <c r="X48" s="156"/>
      <c r="Y48" s="157"/>
      <c r="Z48" s="158"/>
      <c r="AA48" s="158"/>
      <c r="AB48" s="158"/>
      <c r="AC48" s="158"/>
      <c r="AD48" s="158"/>
      <c r="AE48" s="158"/>
      <c r="AF48" s="158"/>
      <c r="AG48" s="158"/>
      <c r="AH48" s="158"/>
      <c r="AI48" s="158"/>
      <c r="AJ48" s="158"/>
      <c r="AK48" s="158"/>
      <c r="AL48" s="158"/>
      <c r="AM48" s="158"/>
      <c r="AN48" s="158"/>
      <c r="AO48" s="159"/>
      <c r="AP48" s="160" t="s">
        <v>361</v>
      </c>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c r="BM48" s="162"/>
      <c r="BO48" s="154"/>
    </row>
    <row r="49" spans="3:86" s="2" customFormat="1" ht="13.5" customHeight="1">
      <c r="C49" s="432" t="s">
        <v>351</v>
      </c>
      <c r="D49" s="433"/>
      <c r="E49" s="434"/>
      <c r="F49" s="155" t="s">
        <v>362</v>
      </c>
      <c r="G49" s="158"/>
      <c r="H49" s="158"/>
      <c r="I49" s="158"/>
      <c r="J49" s="158"/>
      <c r="K49" s="158"/>
      <c r="L49" s="157"/>
      <c r="M49" s="158"/>
      <c r="N49" s="158"/>
      <c r="O49" s="158"/>
      <c r="P49" s="158"/>
      <c r="Q49" s="158"/>
      <c r="R49" s="159"/>
      <c r="S49" s="160" t="s">
        <v>529</v>
      </c>
      <c r="T49" s="156"/>
      <c r="U49" s="156"/>
      <c r="V49" s="156"/>
      <c r="W49" s="156"/>
      <c r="X49" s="156"/>
      <c r="Y49" s="157"/>
      <c r="Z49" s="158"/>
      <c r="AA49" s="158"/>
      <c r="AB49" s="158"/>
      <c r="AC49" s="158"/>
      <c r="AD49" s="158"/>
      <c r="AE49" s="158"/>
      <c r="AF49" s="158"/>
      <c r="AG49" s="158"/>
      <c r="AH49" s="158"/>
      <c r="AI49" s="158"/>
      <c r="AJ49" s="158"/>
      <c r="AK49" s="158"/>
      <c r="AL49" s="158"/>
      <c r="AM49" s="158"/>
      <c r="AN49" s="158"/>
      <c r="AO49" s="159"/>
      <c r="AP49" s="261" t="s">
        <v>491</v>
      </c>
      <c r="AQ49" s="262"/>
      <c r="AR49" s="262"/>
      <c r="AS49" s="262"/>
      <c r="AT49" s="262"/>
      <c r="AU49" s="262"/>
      <c r="AV49" s="262"/>
      <c r="AW49" s="262"/>
      <c r="AX49" s="262"/>
      <c r="AY49" s="262"/>
      <c r="AZ49" s="262"/>
      <c r="BA49" s="262"/>
      <c r="BB49" s="161"/>
      <c r="BC49" s="161"/>
      <c r="BD49" s="161"/>
      <c r="BE49" s="161"/>
      <c r="BF49" s="161"/>
      <c r="BG49" s="161"/>
      <c r="BH49" s="161"/>
      <c r="BI49" s="161"/>
      <c r="BJ49" s="161"/>
      <c r="BK49" s="161"/>
      <c r="BL49" s="161"/>
      <c r="BM49" s="162"/>
      <c r="BO49" s="154"/>
    </row>
    <row r="50" spans="3:86" s="2" customFormat="1" ht="13.5" customHeight="1">
      <c r="C50" s="435" t="s">
        <v>351</v>
      </c>
      <c r="D50" s="436"/>
      <c r="E50" s="437"/>
      <c r="F50" s="163" t="s">
        <v>363</v>
      </c>
      <c r="G50" s="166"/>
      <c r="H50" s="166"/>
      <c r="I50" s="166"/>
      <c r="J50" s="166"/>
      <c r="K50" s="166"/>
      <c r="L50" s="165"/>
      <c r="M50" s="166"/>
      <c r="N50" s="166"/>
      <c r="O50" s="166"/>
      <c r="P50" s="166"/>
      <c r="Q50" s="166"/>
      <c r="R50" s="167"/>
      <c r="S50" s="180" t="s">
        <v>530</v>
      </c>
      <c r="T50" s="164"/>
      <c r="U50" s="164"/>
      <c r="V50" s="164"/>
      <c r="W50" s="164"/>
      <c r="X50" s="164"/>
      <c r="Y50" s="165"/>
      <c r="Z50" s="166"/>
      <c r="AA50" s="166"/>
      <c r="AB50" s="166"/>
      <c r="AC50" s="166"/>
      <c r="AD50" s="166"/>
      <c r="AE50" s="166"/>
      <c r="AF50" s="166"/>
      <c r="AG50" s="166"/>
      <c r="AH50" s="166"/>
      <c r="AI50" s="166"/>
      <c r="AJ50" s="166"/>
      <c r="AK50" s="166"/>
      <c r="AL50" s="166"/>
      <c r="AM50" s="166"/>
      <c r="AN50" s="166"/>
      <c r="AO50" s="167"/>
      <c r="AP50" s="160" t="s">
        <v>364</v>
      </c>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c r="BM50" s="162"/>
    </row>
    <row r="51" spans="3:86" s="2" customFormat="1" ht="13.5" customHeight="1">
      <c r="C51" s="432" t="s">
        <v>351</v>
      </c>
      <c r="D51" s="433"/>
      <c r="E51" s="434"/>
      <c r="F51" s="155" t="s">
        <v>365</v>
      </c>
      <c r="G51" s="158"/>
      <c r="H51" s="158"/>
      <c r="I51" s="158"/>
      <c r="J51" s="158"/>
      <c r="K51" s="158"/>
      <c r="L51" s="157"/>
      <c r="M51" s="158"/>
      <c r="N51" s="158"/>
      <c r="O51" s="158"/>
      <c r="P51" s="158"/>
      <c r="Q51" s="158"/>
      <c r="R51" s="159"/>
      <c r="S51" s="181" t="s">
        <v>531</v>
      </c>
      <c r="T51" s="156"/>
      <c r="U51" s="156"/>
      <c r="V51" s="156"/>
      <c r="W51" s="156"/>
      <c r="X51" s="156"/>
      <c r="Y51" s="157"/>
      <c r="Z51" s="158"/>
      <c r="AA51" s="158"/>
      <c r="AB51" s="156"/>
      <c r="AC51" s="158"/>
      <c r="AD51" s="158"/>
      <c r="AE51" s="158"/>
      <c r="AF51" s="158"/>
      <c r="AG51" s="158"/>
      <c r="AH51" s="158"/>
      <c r="AI51" s="158"/>
      <c r="AJ51" s="158"/>
      <c r="AK51" s="158"/>
      <c r="AL51" s="158"/>
      <c r="AM51" s="158"/>
      <c r="AN51" s="158"/>
      <c r="AO51" s="159"/>
      <c r="AP51" s="264" t="s">
        <v>539</v>
      </c>
      <c r="AQ51" s="262"/>
      <c r="AR51" s="262"/>
      <c r="AS51" s="262"/>
      <c r="AT51" s="262"/>
      <c r="AU51" s="262"/>
      <c r="AV51" s="262"/>
      <c r="AW51" s="262"/>
      <c r="AX51" s="262"/>
      <c r="AY51" s="262"/>
      <c r="AZ51" s="262"/>
      <c r="BA51" s="262"/>
      <c r="BB51" s="262"/>
      <c r="BC51" s="262"/>
      <c r="BD51" s="262"/>
      <c r="BE51" s="161"/>
      <c r="BF51" s="161"/>
      <c r="BG51" s="161"/>
      <c r="BH51" s="161"/>
      <c r="BI51" s="161"/>
      <c r="BJ51" s="161"/>
      <c r="BK51" s="161"/>
      <c r="BL51" s="161"/>
      <c r="BM51" s="162"/>
    </row>
    <row r="52" spans="3:86" s="2" customFormat="1" ht="13.5" customHeight="1">
      <c r="C52" s="432" t="s">
        <v>351</v>
      </c>
      <c r="D52" s="433"/>
      <c r="E52" s="434"/>
      <c r="F52" s="155" t="s">
        <v>366</v>
      </c>
      <c r="G52" s="156"/>
      <c r="H52" s="156"/>
      <c r="I52" s="156"/>
      <c r="J52" s="156"/>
      <c r="K52" s="156"/>
      <c r="L52" s="157"/>
      <c r="M52" s="158"/>
      <c r="N52" s="158"/>
      <c r="O52" s="158"/>
      <c r="P52" s="158"/>
      <c r="Q52" s="158"/>
      <c r="R52" s="159"/>
      <c r="S52" s="181" t="s">
        <v>532</v>
      </c>
      <c r="T52" s="156"/>
      <c r="U52" s="156"/>
      <c r="V52" s="156"/>
      <c r="W52" s="156"/>
      <c r="X52" s="156"/>
      <c r="Y52" s="157"/>
      <c r="Z52" s="158"/>
      <c r="AA52" s="158"/>
      <c r="AB52" s="156"/>
      <c r="AC52" s="158"/>
      <c r="AD52" s="158"/>
      <c r="AE52" s="158"/>
      <c r="AF52" s="158"/>
      <c r="AG52" s="158"/>
      <c r="AH52" s="158"/>
      <c r="AI52" s="158"/>
      <c r="AJ52" s="158"/>
      <c r="AK52" s="158"/>
      <c r="AL52" s="158"/>
      <c r="AM52" s="158"/>
      <c r="AN52" s="158"/>
      <c r="AO52" s="159"/>
      <c r="AP52" s="264" t="s">
        <v>539</v>
      </c>
      <c r="AQ52" s="262"/>
      <c r="AR52" s="262"/>
      <c r="AS52" s="262"/>
      <c r="AT52" s="262"/>
      <c r="AU52" s="262"/>
      <c r="AV52" s="262"/>
      <c r="AW52" s="262"/>
      <c r="AX52" s="262"/>
      <c r="AY52" s="262"/>
      <c r="AZ52" s="262"/>
      <c r="BA52" s="262"/>
      <c r="BB52" s="262"/>
      <c r="BC52" s="262"/>
      <c r="BD52" s="262"/>
      <c r="BE52" s="161"/>
      <c r="BF52" s="161"/>
      <c r="BG52" s="161"/>
      <c r="BH52" s="161"/>
      <c r="BI52" s="161"/>
      <c r="BJ52" s="161"/>
      <c r="BK52" s="161"/>
      <c r="BL52" s="161"/>
      <c r="BM52" s="162"/>
    </row>
    <row r="53" spans="3:86" s="2" customFormat="1" ht="13.5" customHeight="1">
      <c r="C53" s="432" t="s">
        <v>351</v>
      </c>
      <c r="D53" s="433"/>
      <c r="E53" s="434"/>
      <c r="F53" s="155" t="s">
        <v>367</v>
      </c>
      <c r="G53" s="156"/>
      <c r="H53" s="156"/>
      <c r="I53" s="156"/>
      <c r="J53" s="156"/>
      <c r="K53" s="156"/>
      <c r="L53" s="157"/>
      <c r="M53" s="158"/>
      <c r="N53" s="158"/>
      <c r="O53" s="158"/>
      <c r="P53" s="158"/>
      <c r="Q53" s="158"/>
      <c r="R53" s="159"/>
      <c r="S53" s="155" t="s">
        <v>533</v>
      </c>
      <c r="T53" s="156"/>
      <c r="U53" s="156"/>
      <c r="V53" s="156"/>
      <c r="W53" s="156"/>
      <c r="X53" s="158"/>
      <c r="Y53" s="157"/>
      <c r="Z53" s="158"/>
      <c r="AA53" s="158"/>
      <c r="AB53" s="158"/>
      <c r="AC53" s="158"/>
      <c r="AD53" s="158"/>
      <c r="AE53" s="158"/>
      <c r="AF53" s="158"/>
      <c r="AG53" s="158"/>
      <c r="AH53" s="158"/>
      <c r="AI53" s="158"/>
      <c r="AJ53" s="158"/>
      <c r="AK53" s="158"/>
      <c r="AL53" s="158"/>
      <c r="AM53" s="158"/>
      <c r="AN53" s="158"/>
      <c r="AO53" s="159"/>
      <c r="AP53" s="264" t="s">
        <v>539</v>
      </c>
      <c r="AQ53" s="262"/>
      <c r="AR53" s="262"/>
      <c r="AS53" s="262"/>
      <c r="AT53" s="262"/>
      <c r="AU53" s="262"/>
      <c r="AV53" s="262"/>
      <c r="AW53" s="262"/>
      <c r="AX53" s="262"/>
      <c r="AY53" s="262"/>
      <c r="AZ53" s="262"/>
      <c r="BA53" s="262"/>
      <c r="BB53" s="262"/>
      <c r="BC53" s="262"/>
      <c r="BD53" s="161"/>
      <c r="BE53" s="161"/>
      <c r="BF53" s="161"/>
      <c r="BG53" s="161"/>
      <c r="BH53" s="161"/>
      <c r="BI53" s="161"/>
      <c r="BJ53" s="161"/>
      <c r="BK53" s="161"/>
      <c r="BL53" s="161"/>
      <c r="BM53" s="162"/>
    </row>
    <row r="54" spans="3:86" s="2" customFormat="1" ht="13.5" customHeight="1">
      <c r="C54" s="432" t="s">
        <v>351</v>
      </c>
      <c r="D54" s="433"/>
      <c r="E54" s="434"/>
      <c r="F54" s="155" t="s">
        <v>368</v>
      </c>
      <c r="G54" s="158"/>
      <c r="H54" s="158"/>
      <c r="I54" s="158"/>
      <c r="J54" s="158"/>
      <c r="K54" s="158"/>
      <c r="L54" s="157"/>
      <c r="M54" s="158"/>
      <c r="N54" s="158"/>
      <c r="O54" s="158"/>
      <c r="P54" s="158"/>
      <c r="Q54" s="158"/>
      <c r="R54" s="159"/>
      <c r="S54" s="155" t="s">
        <v>534</v>
      </c>
      <c r="T54" s="156"/>
      <c r="U54" s="156"/>
      <c r="V54" s="156"/>
      <c r="W54" s="156"/>
      <c r="X54" s="156"/>
      <c r="Y54" s="157"/>
      <c r="Z54" s="158"/>
      <c r="AA54" s="158"/>
      <c r="AB54" s="158"/>
      <c r="AC54" s="158"/>
      <c r="AD54" s="158"/>
      <c r="AE54" s="158"/>
      <c r="AF54" s="158"/>
      <c r="AG54" s="158"/>
      <c r="AH54" s="158"/>
      <c r="AI54" s="158"/>
      <c r="AJ54" s="158"/>
      <c r="AK54" s="158"/>
      <c r="AL54" s="158"/>
      <c r="AM54" s="158"/>
      <c r="AN54" s="158"/>
      <c r="AO54" s="159"/>
      <c r="AP54" s="264" t="s">
        <v>539</v>
      </c>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2"/>
      <c r="BO54" s="154"/>
    </row>
    <row r="55" spans="3:86" s="2" customFormat="1" ht="13.5" customHeight="1">
      <c r="C55" s="432" t="s">
        <v>351</v>
      </c>
      <c r="D55" s="433"/>
      <c r="E55" s="434"/>
      <c r="F55" s="155" t="s">
        <v>369</v>
      </c>
      <c r="G55" s="158"/>
      <c r="H55" s="158"/>
      <c r="I55" s="158"/>
      <c r="J55" s="158"/>
      <c r="K55" s="158"/>
      <c r="L55" s="157"/>
      <c r="M55" s="158"/>
      <c r="N55" s="158"/>
      <c r="O55" s="158"/>
      <c r="P55" s="158"/>
      <c r="Q55" s="158"/>
      <c r="R55" s="159"/>
      <c r="S55" s="261" t="s">
        <v>535</v>
      </c>
      <c r="T55" s="262"/>
      <c r="U55" s="262"/>
      <c r="V55" s="262"/>
      <c r="W55" s="262"/>
      <c r="X55" s="262"/>
      <c r="Y55" s="262"/>
      <c r="Z55" s="262"/>
      <c r="AA55" s="262"/>
      <c r="AB55" s="262"/>
      <c r="AC55" s="262"/>
      <c r="AD55" s="262"/>
      <c r="AE55" s="263"/>
      <c r="AF55" s="158"/>
      <c r="AG55" s="158"/>
      <c r="AH55" s="158"/>
      <c r="AI55" s="158"/>
      <c r="AJ55" s="158"/>
      <c r="AK55" s="158"/>
      <c r="AL55" s="158"/>
      <c r="AM55" s="158"/>
      <c r="AN55" s="158"/>
      <c r="AO55" s="159"/>
      <c r="AP55" s="261" t="s">
        <v>536</v>
      </c>
      <c r="AQ55" s="262"/>
      <c r="AR55" s="262"/>
      <c r="AS55" s="262"/>
      <c r="AT55" s="262"/>
      <c r="AU55" s="262"/>
      <c r="AV55" s="262"/>
      <c r="AW55" s="262"/>
      <c r="AX55" s="262"/>
      <c r="AY55" s="262"/>
      <c r="AZ55" s="262"/>
      <c r="BA55" s="262"/>
      <c r="BB55" s="262"/>
      <c r="BC55" s="262"/>
      <c r="BD55" s="161"/>
      <c r="BE55" s="161"/>
      <c r="BF55" s="161"/>
      <c r="BG55" s="161"/>
      <c r="BH55" s="161"/>
      <c r="BI55" s="161"/>
      <c r="BJ55" s="161"/>
      <c r="BK55" s="161"/>
      <c r="BL55" s="161"/>
      <c r="BM55" s="162"/>
    </row>
    <row r="56" spans="3:86" s="2" customFormat="1" ht="13.5" customHeight="1">
      <c r="C56" s="432" t="s">
        <v>351</v>
      </c>
      <c r="D56" s="433"/>
      <c r="E56" s="434"/>
      <c r="F56" s="155" t="s">
        <v>370</v>
      </c>
      <c r="G56" s="156"/>
      <c r="H56" s="156"/>
      <c r="I56" s="156"/>
      <c r="J56" s="156"/>
      <c r="K56" s="156"/>
      <c r="L56" s="157"/>
      <c r="M56" s="158"/>
      <c r="N56" s="158"/>
      <c r="O56" s="158"/>
      <c r="P56" s="158"/>
      <c r="Q56" s="158"/>
      <c r="R56" s="159"/>
      <c r="S56" s="155" t="s">
        <v>371</v>
      </c>
      <c r="T56" s="156"/>
      <c r="U56" s="156"/>
      <c r="V56" s="156"/>
      <c r="W56" s="156"/>
      <c r="X56" s="156"/>
      <c r="Y56" s="157"/>
      <c r="Z56" s="158"/>
      <c r="AA56" s="158"/>
      <c r="AB56" s="158"/>
      <c r="AC56" s="158"/>
      <c r="AD56" s="158"/>
      <c r="AE56" s="158"/>
      <c r="AF56" s="158"/>
      <c r="AG56" s="158"/>
      <c r="AH56" s="158"/>
      <c r="AI56" s="158"/>
      <c r="AJ56" s="158"/>
      <c r="AK56" s="158"/>
      <c r="AL56" s="158"/>
      <c r="AM56" s="158"/>
      <c r="AN56" s="158"/>
      <c r="AO56" s="159"/>
      <c r="AP56" s="160" t="s">
        <v>372</v>
      </c>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2"/>
    </row>
    <row r="57" spans="3:86" s="2" customFormat="1" ht="13.5" customHeight="1">
      <c r="E57" s="182"/>
      <c r="F57" s="182"/>
      <c r="G57" s="183"/>
      <c r="H57" s="183"/>
      <c r="I57" s="183"/>
      <c r="J57" s="183"/>
      <c r="K57" s="183"/>
      <c r="L57" s="109"/>
      <c r="M57" s="182"/>
      <c r="N57" s="182"/>
      <c r="O57" s="182"/>
      <c r="P57" s="182"/>
      <c r="Q57" s="182"/>
      <c r="R57" s="182"/>
      <c r="S57" s="182"/>
      <c r="T57" s="183"/>
      <c r="U57" s="183"/>
      <c r="V57" s="183"/>
      <c r="W57" s="183"/>
      <c r="X57" s="183"/>
      <c r="Y57" s="109"/>
      <c r="Z57" s="182"/>
      <c r="AA57" s="182"/>
      <c r="AB57" s="182"/>
      <c r="AC57" s="182"/>
      <c r="AD57" s="182"/>
      <c r="AE57" s="182"/>
      <c r="AF57" s="182"/>
      <c r="AG57" s="182"/>
      <c r="AH57" s="182"/>
      <c r="AI57" s="182"/>
      <c r="AJ57" s="182"/>
      <c r="AK57" s="182"/>
      <c r="AL57" s="182"/>
      <c r="AM57" s="182"/>
      <c r="AN57" s="182"/>
      <c r="AO57" s="182"/>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3:86" ht="12.75" customHeight="1">
      <c r="C58" s="5"/>
      <c r="D58" s="154" t="s">
        <v>373</v>
      </c>
    </row>
    <row r="59" spans="3:86" s="2" customFormat="1" ht="13.5" customHeight="1">
      <c r="E59" s="184" t="s">
        <v>304</v>
      </c>
    </row>
    <row r="60" spans="3:86" ht="12.75" customHeight="1">
      <c r="F60" s="184" t="s">
        <v>374</v>
      </c>
    </row>
    <row r="61" spans="3:86" ht="12.75" customHeight="1">
      <c r="F61" s="184"/>
    </row>
    <row r="62" spans="3:86" s="2" customFormat="1" ht="13.5" customHeight="1">
      <c r="E62" s="184" t="s">
        <v>308</v>
      </c>
      <c r="BO62" s="154" t="s">
        <v>375</v>
      </c>
    </row>
    <row r="63" spans="3:86" ht="12.75" customHeight="1">
      <c r="F63" s="184" t="s">
        <v>464</v>
      </c>
      <c r="BO63" s="154" t="s">
        <v>375</v>
      </c>
      <c r="CH63" s="184" t="s">
        <v>466</v>
      </c>
    </row>
    <row r="64" spans="3:86" ht="12.75" customHeight="1">
      <c r="F64" s="184"/>
      <c r="G64" s="258" t="s">
        <v>467</v>
      </c>
      <c r="H64" s="259"/>
      <c r="I64" s="259"/>
      <c r="J64" s="259"/>
      <c r="K64" s="259"/>
      <c r="L64" s="259"/>
      <c r="M64" s="259"/>
      <c r="N64" s="259"/>
      <c r="O64" s="259"/>
      <c r="P64" s="259"/>
      <c r="Q64" s="259"/>
      <c r="R64" s="259"/>
      <c r="S64" s="259"/>
      <c r="T64" s="259"/>
      <c r="U64" s="259"/>
      <c r="V64" s="259"/>
      <c r="BO64" s="154" t="s">
        <v>375</v>
      </c>
      <c r="CH64" s="184" t="s">
        <v>466</v>
      </c>
    </row>
    <row r="65" spans="5:86" ht="12.75" customHeight="1">
      <c r="F65" s="184"/>
      <c r="G65" s="259"/>
      <c r="H65" s="259"/>
      <c r="I65" s="259"/>
      <c r="J65" s="259"/>
      <c r="K65" s="259"/>
      <c r="L65" s="259"/>
      <c r="M65" s="259"/>
      <c r="N65" s="259"/>
      <c r="O65" s="259"/>
      <c r="P65" s="259"/>
      <c r="Q65" s="259"/>
      <c r="R65" s="259"/>
      <c r="S65" s="259"/>
      <c r="T65" s="259"/>
      <c r="U65" s="259"/>
      <c r="V65" s="259"/>
    </row>
    <row r="66" spans="5:86" s="2" customFormat="1" ht="13.5" customHeight="1">
      <c r="E66" s="184" t="s">
        <v>310</v>
      </c>
      <c r="G66" s="260"/>
      <c r="H66" s="260"/>
      <c r="I66" s="260"/>
      <c r="J66" s="260"/>
      <c r="K66" s="260"/>
      <c r="L66" s="260"/>
      <c r="M66" s="260"/>
      <c r="N66" s="260"/>
      <c r="O66" s="260"/>
      <c r="P66" s="260"/>
      <c r="Q66" s="260"/>
      <c r="R66" s="260"/>
      <c r="S66" s="260"/>
      <c r="T66" s="260"/>
      <c r="U66" s="260"/>
      <c r="V66" s="260"/>
      <c r="BO66" s="154" t="s">
        <v>375</v>
      </c>
    </row>
    <row r="67" spans="5:86" ht="12.75" customHeight="1">
      <c r="F67" s="184" t="s">
        <v>464</v>
      </c>
      <c r="G67" s="259"/>
      <c r="H67" s="259"/>
      <c r="I67" s="259"/>
      <c r="J67" s="259"/>
      <c r="K67" s="259"/>
      <c r="L67" s="259"/>
      <c r="M67" s="259"/>
      <c r="N67" s="259"/>
      <c r="O67" s="259"/>
      <c r="P67" s="259"/>
      <c r="Q67" s="259"/>
      <c r="R67" s="259"/>
      <c r="S67" s="259"/>
      <c r="T67" s="259"/>
      <c r="U67" s="259"/>
      <c r="V67" s="259"/>
      <c r="BO67" s="154" t="s">
        <v>375</v>
      </c>
      <c r="CH67" s="184" t="s">
        <v>466</v>
      </c>
    </row>
    <row r="68" spans="5:86" ht="12.75" customHeight="1">
      <c r="F68" s="184"/>
      <c r="G68" s="258" t="s">
        <v>468</v>
      </c>
      <c r="H68" s="259"/>
      <c r="I68" s="259"/>
      <c r="J68" s="259"/>
      <c r="K68" s="259"/>
      <c r="L68" s="259"/>
      <c r="M68" s="259"/>
      <c r="N68" s="259"/>
      <c r="O68" s="259"/>
      <c r="P68" s="259"/>
      <c r="Q68" s="259"/>
      <c r="R68" s="259"/>
      <c r="S68" s="259"/>
      <c r="T68" s="259"/>
      <c r="U68" s="259"/>
      <c r="V68" s="259"/>
      <c r="BO68" s="154" t="s">
        <v>375</v>
      </c>
      <c r="CH68" s="184" t="s">
        <v>466</v>
      </c>
    </row>
    <row r="69" spans="5:86" ht="12.75" customHeight="1">
      <c r="F69" s="184"/>
      <c r="G69" s="259"/>
      <c r="H69" s="259"/>
      <c r="I69" s="259"/>
      <c r="J69" s="259"/>
      <c r="K69" s="259"/>
      <c r="L69" s="259"/>
      <c r="M69" s="259"/>
      <c r="N69" s="259"/>
      <c r="O69" s="259"/>
      <c r="P69" s="259"/>
      <c r="Q69" s="259"/>
      <c r="R69" s="259"/>
      <c r="S69" s="259"/>
      <c r="T69" s="259"/>
      <c r="U69" s="259"/>
      <c r="V69" s="259"/>
    </row>
    <row r="70" spans="5:86" s="2" customFormat="1" ht="13.5" customHeight="1">
      <c r="E70" s="184" t="s">
        <v>311</v>
      </c>
      <c r="G70" s="260"/>
      <c r="H70" s="260"/>
      <c r="I70" s="260"/>
      <c r="J70" s="260"/>
      <c r="K70" s="260"/>
      <c r="L70" s="260"/>
      <c r="M70" s="260"/>
      <c r="N70" s="260"/>
      <c r="O70" s="260"/>
      <c r="P70" s="260"/>
      <c r="Q70" s="260"/>
      <c r="R70" s="260"/>
      <c r="S70" s="260"/>
      <c r="T70" s="260"/>
      <c r="U70" s="260"/>
      <c r="V70" s="260"/>
      <c r="BO70" s="154" t="s">
        <v>375</v>
      </c>
    </row>
    <row r="71" spans="5:86" ht="12.75" customHeight="1">
      <c r="F71" s="184" t="s">
        <v>464</v>
      </c>
      <c r="G71" s="259"/>
      <c r="H71" s="259"/>
      <c r="I71" s="259"/>
      <c r="J71" s="259"/>
      <c r="K71" s="259"/>
      <c r="L71" s="259"/>
      <c r="M71" s="259"/>
      <c r="N71" s="259"/>
      <c r="O71" s="259"/>
      <c r="P71" s="259"/>
      <c r="Q71" s="259"/>
      <c r="R71" s="259"/>
      <c r="S71" s="259"/>
      <c r="T71" s="259"/>
      <c r="U71" s="259"/>
      <c r="V71" s="259"/>
      <c r="BO71" s="154" t="s">
        <v>375</v>
      </c>
      <c r="CH71" s="184" t="s">
        <v>466</v>
      </c>
    </row>
    <row r="72" spans="5:86" ht="12.75" customHeight="1">
      <c r="F72" s="184"/>
      <c r="G72" s="258" t="s">
        <v>469</v>
      </c>
      <c r="H72" s="259"/>
      <c r="I72" s="259"/>
      <c r="J72" s="259"/>
      <c r="K72" s="259"/>
      <c r="L72" s="259"/>
      <c r="M72" s="259"/>
      <c r="N72" s="259"/>
      <c r="O72" s="259"/>
      <c r="P72" s="259"/>
      <c r="Q72" s="259"/>
      <c r="R72" s="259"/>
      <c r="S72" s="259"/>
      <c r="T72" s="259"/>
      <c r="U72" s="259"/>
      <c r="V72" s="259"/>
      <c r="BO72" s="154" t="s">
        <v>375</v>
      </c>
      <c r="CH72" s="184" t="s">
        <v>466</v>
      </c>
    </row>
    <row r="73" spans="5:86" ht="12.75" customHeight="1">
      <c r="F73" s="184"/>
      <c r="G73" s="259"/>
      <c r="H73" s="259"/>
      <c r="I73" s="259"/>
      <c r="J73" s="259"/>
      <c r="K73" s="259"/>
      <c r="L73" s="259"/>
      <c r="M73" s="259"/>
      <c r="N73" s="259"/>
      <c r="O73" s="259"/>
      <c r="P73" s="259"/>
      <c r="Q73" s="259"/>
      <c r="R73" s="259"/>
      <c r="S73" s="259"/>
      <c r="T73" s="259"/>
      <c r="U73" s="259"/>
      <c r="V73" s="259"/>
    </row>
    <row r="74" spans="5:86" s="2" customFormat="1" ht="13.5" customHeight="1">
      <c r="E74" s="184" t="s">
        <v>312</v>
      </c>
      <c r="G74" s="260"/>
      <c r="H74" s="260"/>
      <c r="I74" s="260"/>
      <c r="J74" s="260"/>
      <c r="K74" s="260"/>
      <c r="L74" s="260"/>
      <c r="M74" s="260"/>
      <c r="N74" s="260"/>
      <c r="O74" s="260"/>
      <c r="P74" s="260"/>
      <c r="Q74" s="260"/>
      <c r="R74" s="260"/>
      <c r="S74" s="260"/>
      <c r="T74" s="260"/>
      <c r="U74" s="260"/>
      <c r="V74" s="260"/>
      <c r="BO74" s="154" t="s">
        <v>375</v>
      </c>
    </row>
    <row r="75" spans="5:86" ht="12.75" customHeight="1">
      <c r="F75" s="184" t="s">
        <v>464</v>
      </c>
      <c r="G75" s="259"/>
      <c r="H75" s="259"/>
      <c r="I75" s="259"/>
      <c r="J75" s="259"/>
      <c r="K75" s="259"/>
      <c r="L75" s="259"/>
      <c r="M75" s="259"/>
      <c r="N75" s="259"/>
      <c r="O75" s="259"/>
      <c r="P75" s="259"/>
      <c r="Q75" s="259"/>
      <c r="R75" s="259"/>
      <c r="S75" s="259"/>
      <c r="T75" s="259"/>
      <c r="U75" s="259"/>
      <c r="V75" s="259"/>
      <c r="BO75" s="154" t="s">
        <v>375</v>
      </c>
      <c r="CH75" s="184" t="s">
        <v>466</v>
      </c>
    </row>
    <row r="76" spans="5:86" ht="12.75" customHeight="1">
      <c r="F76" s="184"/>
      <c r="G76" s="258" t="s">
        <v>470</v>
      </c>
      <c r="H76" s="259"/>
      <c r="I76" s="259"/>
      <c r="J76" s="259"/>
      <c r="K76" s="259"/>
      <c r="L76" s="259"/>
      <c r="M76" s="259"/>
      <c r="N76" s="259"/>
      <c r="O76" s="259"/>
      <c r="P76" s="259"/>
      <c r="Q76" s="259"/>
      <c r="R76" s="259"/>
      <c r="S76" s="259"/>
      <c r="T76" s="259"/>
      <c r="U76" s="259"/>
      <c r="V76" s="259"/>
      <c r="BO76" s="154" t="s">
        <v>375</v>
      </c>
      <c r="CH76" s="184" t="s">
        <v>466</v>
      </c>
    </row>
    <row r="77" spans="5:86" ht="12.75" customHeight="1">
      <c r="F77" s="184"/>
      <c r="G77" s="259"/>
      <c r="H77" s="259"/>
      <c r="I77" s="259"/>
      <c r="J77" s="259"/>
      <c r="K77" s="259"/>
      <c r="L77" s="259"/>
      <c r="M77" s="259"/>
      <c r="N77" s="259"/>
      <c r="O77" s="259"/>
      <c r="P77" s="259"/>
      <c r="Q77" s="259"/>
      <c r="R77" s="259"/>
      <c r="S77" s="259"/>
      <c r="T77" s="259"/>
      <c r="U77" s="259"/>
      <c r="V77" s="259"/>
    </row>
    <row r="78" spans="5:86" s="2" customFormat="1" ht="13.5" customHeight="1">
      <c r="E78" s="184" t="s">
        <v>313</v>
      </c>
      <c r="G78" s="260"/>
      <c r="H78" s="260"/>
      <c r="I78" s="260"/>
      <c r="J78" s="260"/>
      <c r="K78" s="260"/>
      <c r="L78" s="260"/>
      <c r="M78" s="260"/>
      <c r="N78" s="260"/>
      <c r="O78" s="260"/>
      <c r="P78" s="260"/>
      <c r="Q78" s="260"/>
      <c r="R78" s="260"/>
      <c r="S78" s="260"/>
      <c r="T78" s="260"/>
      <c r="U78" s="260"/>
      <c r="V78" s="260"/>
      <c r="BO78" s="154" t="s">
        <v>375</v>
      </c>
    </row>
    <row r="79" spans="5:86" ht="12.75" customHeight="1">
      <c r="F79" s="184" t="s">
        <v>464</v>
      </c>
      <c r="G79" s="259"/>
      <c r="H79" s="259"/>
      <c r="I79" s="259"/>
      <c r="J79" s="259"/>
      <c r="K79" s="259"/>
      <c r="L79" s="259"/>
      <c r="M79" s="259"/>
      <c r="N79" s="259"/>
      <c r="O79" s="259"/>
      <c r="P79" s="259"/>
      <c r="Q79" s="259"/>
      <c r="R79" s="259"/>
      <c r="S79" s="259"/>
      <c r="T79" s="259"/>
      <c r="U79" s="259"/>
      <c r="V79" s="259"/>
      <c r="BO79" s="154" t="s">
        <v>375</v>
      </c>
      <c r="CH79" s="184" t="s">
        <v>466</v>
      </c>
    </row>
    <row r="80" spans="5:86" ht="12.75" customHeight="1">
      <c r="F80" s="184"/>
      <c r="G80" s="258" t="s">
        <v>471</v>
      </c>
      <c r="H80" s="259"/>
      <c r="I80" s="259"/>
      <c r="J80" s="259"/>
      <c r="K80" s="259"/>
      <c r="L80" s="259"/>
      <c r="M80" s="259"/>
      <c r="N80" s="259"/>
      <c r="O80" s="259"/>
      <c r="P80" s="259"/>
      <c r="Q80" s="259"/>
      <c r="R80" s="259"/>
      <c r="S80" s="259"/>
      <c r="T80" s="259"/>
      <c r="U80" s="259"/>
      <c r="V80" s="259"/>
      <c r="BO80" s="154" t="s">
        <v>375</v>
      </c>
      <c r="CH80" s="184" t="s">
        <v>466</v>
      </c>
    </row>
    <row r="81" spans="3:78" ht="12.75" customHeight="1">
      <c r="F81" s="184"/>
    </row>
    <row r="82" spans="3:78" ht="12.75" customHeight="1">
      <c r="D82" s="2"/>
      <c r="E82" s="184" t="s">
        <v>376</v>
      </c>
      <c r="F82" s="2"/>
      <c r="BI82" s="223"/>
      <c r="BO82" s="154" t="s">
        <v>144</v>
      </c>
      <c r="BU82" s="224"/>
    </row>
    <row r="83" spans="3:78" ht="12.75" customHeight="1">
      <c r="F83" s="184" t="s">
        <v>377</v>
      </c>
      <c r="BI83" s="223"/>
      <c r="BO83" s="154" t="s">
        <v>144</v>
      </c>
      <c r="BU83" s="224"/>
      <c r="BZ83" s="154" t="s">
        <v>378</v>
      </c>
    </row>
    <row r="84" spans="3:78" ht="12.75" customHeight="1">
      <c r="BI84" s="223"/>
    </row>
    <row r="85" spans="3:78" ht="12.75" customHeight="1">
      <c r="E85" s="184" t="s">
        <v>379</v>
      </c>
      <c r="F85" s="2"/>
      <c r="BI85" s="223"/>
      <c r="BO85" s="154" t="s">
        <v>144</v>
      </c>
      <c r="BU85" s="224"/>
    </row>
    <row r="86" spans="3:78" ht="12.75" customHeight="1">
      <c r="F86" s="184" t="s">
        <v>380</v>
      </c>
      <c r="BI86" s="223"/>
      <c r="BO86" s="154" t="s">
        <v>144</v>
      </c>
      <c r="BU86" s="224"/>
      <c r="BZ86" s="154" t="s">
        <v>378</v>
      </c>
    </row>
    <row r="87" spans="3:78" ht="12.75" customHeight="1">
      <c r="BI87" s="223"/>
    </row>
    <row r="88" spans="3:78" ht="12.75" customHeight="1">
      <c r="C88" s="5"/>
      <c r="D88" s="5"/>
      <c r="E88" s="184" t="s">
        <v>381</v>
      </c>
    </row>
    <row r="89" spans="3:78" ht="12.75" customHeight="1">
      <c r="F89" s="184" t="s">
        <v>382</v>
      </c>
    </row>
    <row r="90" spans="3:78" ht="12.75" customHeight="1">
      <c r="F90" s="184"/>
      <c r="G90" s="184" t="s">
        <v>383</v>
      </c>
    </row>
    <row r="92" spans="3:78" s="2" customFormat="1" ht="13.5" customHeight="1">
      <c r="E92" s="202" t="s">
        <v>358</v>
      </c>
      <c r="BO92" s="154" t="s">
        <v>375</v>
      </c>
    </row>
    <row r="93" spans="3:78" ht="12.75" customHeight="1">
      <c r="F93" s="184" t="s">
        <v>464</v>
      </c>
      <c r="BO93" s="154" t="s">
        <v>375</v>
      </c>
    </row>
    <row r="94" spans="3:78" ht="12.75" customHeight="1">
      <c r="F94" s="184"/>
      <c r="G94" s="258" t="s">
        <v>472</v>
      </c>
      <c r="H94" s="259"/>
      <c r="I94" s="259"/>
      <c r="J94" s="259"/>
      <c r="K94" s="259"/>
      <c r="L94" s="259"/>
      <c r="M94" s="259"/>
      <c r="N94" s="259"/>
      <c r="O94" s="259"/>
      <c r="P94" s="259"/>
      <c r="Q94" s="259"/>
      <c r="R94" s="259"/>
      <c r="S94" s="259"/>
      <c r="T94" s="259"/>
      <c r="U94" s="259"/>
      <c r="BO94" s="154" t="s">
        <v>375</v>
      </c>
    </row>
    <row r="95" spans="3:78" ht="12.75" customHeight="1">
      <c r="F95" s="184"/>
      <c r="G95" s="258"/>
      <c r="H95" s="259"/>
      <c r="I95" s="259"/>
      <c r="J95" s="259"/>
      <c r="K95" s="259"/>
      <c r="L95" s="259"/>
      <c r="M95" s="259"/>
      <c r="N95" s="259"/>
      <c r="O95" s="259"/>
      <c r="P95" s="259"/>
      <c r="Q95" s="259"/>
      <c r="R95" s="259"/>
      <c r="S95" s="259"/>
      <c r="T95" s="259"/>
      <c r="U95" s="259"/>
      <c r="BO95" s="154"/>
    </row>
    <row r="96" spans="3:78" ht="12.75" customHeight="1">
      <c r="E96" s="184" t="s">
        <v>384</v>
      </c>
    </row>
    <row r="97" spans="5:65" ht="12.75" customHeight="1">
      <c r="F97" s="184" t="s">
        <v>385</v>
      </c>
    </row>
    <row r="98" spans="5:65" ht="12.75" customHeight="1">
      <c r="G98" s="184" t="s">
        <v>386</v>
      </c>
    </row>
    <row r="100" spans="5:65" s="2" customFormat="1" ht="13.5" customHeight="1">
      <c r="E100" s="184" t="s">
        <v>387</v>
      </c>
    </row>
    <row r="101" spans="5:65" ht="12.75" customHeight="1">
      <c r="F101" s="184" t="s">
        <v>388</v>
      </c>
    </row>
    <row r="102" spans="5:65" ht="12.75" customHeight="1">
      <c r="G102" s="184" t="s">
        <v>389</v>
      </c>
    </row>
    <row r="103" spans="5:65" ht="12.75" customHeight="1">
      <c r="H103" s="184" t="s">
        <v>390</v>
      </c>
    </row>
    <row r="104" spans="5:65" ht="12.75" customHeight="1">
      <c r="H104" s="184"/>
    </row>
    <row r="105" spans="5:65" s="2" customFormat="1" ht="13.5" customHeight="1">
      <c r="E105" s="184" t="s">
        <v>391</v>
      </c>
      <c r="BM105" s="184" t="s">
        <v>489</v>
      </c>
    </row>
    <row r="106" spans="5:65" ht="12.75" customHeight="1">
      <c r="F106" s="184" t="s">
        <v>392</v>
      </c>
    </row>
    <row r="107" spans="5:65" ht="12.75" customHeight="1">
      <c r="G107" s="184" t="s">
        <v>393</v>
      </c>
    </row>
    <row r="108" spans="5:65" s="2" customFormat="1" ht="13.5" customHeight="1"/>
    <row r="109" spans="5:65" s="2" customFormat="1" ht="13.5" customHeight="1">
      <c r="E109" s="184" t="s">
        <v>394</v>
      </c>
      <c r="BM109" s="184" t="s">
        <v>489</v>
      </c>
    </row>
    <row r="110" spans="5:65" ht="12.75" customHeight="1">
      <c r="F110" s="184" t="s">
        <v>395</v>
      </c>
    </row>
    <row r="111" spans="5:65" ht="12.75" customHeight="1">
      <c r="G111" s="184" t="s">
        <v>396</v>
      </c>
    </row>
    <row r="113" spans="5:86" s="2" customFormat="1" ht="13.5" customHeight="1">
      <c r="E113" s="184" t="s">
        <v>397</v>
      </c>
      <c r="BM113" s="184" t="s">
        <v>489</v>
      </c>
    </row>
    <row r="114" spans="5:86" ht="12.75" customHeight="1">
      <c r="F114" s="184" t="s">
        <v>398</v>
      </c>
      <c r="G114" s="184"/>
    </row>
    <row r="115" spans="5:86" ht="12.75" customHeight="1">
      <c r="F115" s="184"/>
      <c r="G115" s="184" t="s">
        <v>399</v>
      </c>
    </row>
    <row r="116" spans="5:86" s="2" customFormat="1" ht="13.5" customHeight="1"/>
    <row r="117" spans="5:86" s="2" customFormat="1" ht="13.5" customHeight="1">
      <c r="E117" s="184" t="s">
        <v>537</v>
      </c>
    </row>
    <row r="118" spans="5:86" ht="12.75" customHeight="1">
      <c r="F118" s="184" t="s">
        <v>400</v>
      </c>
    </row>
    <row r="119" spans="5:86" ht="12.75" customHeight="1">
      <c r="G119" s="184" t="s">
        <v>401</v>
      </c>
    </row>
    <row r="120" spans="5:86" ht="12.75" customHeight="1">
      <c r="G120" s="184"/>
    </row>
    <row r="121" spans="5:86" ht="12.75" customHeight="1">
      <c r="E121" s="184" t="s">
        <v>318</v>
      </c>
      <c r="BO121" s="154" t="s">
        <v>402</v>
      </c>
      <c r="CH121" s="184"/>
    </row>
    <row r="122" spans="5:86" ht="12.75" customHeight="1">
      <c r="F122" s="258" t="s">
        <v>464</v>
      </c>
      <c r="G122" s="258"/>
      <c r="H122" s="259"/>
      <c r="I122" s="259"/>
      <c r="J122" s="259"/>
      <c r="K122" s="259"/>
      <c r="L122" s="259"/>
      <c r="M122" s="259"/>
      <c r="N122" s="259"/>
      <c r="O122" s="259"/>
      <c r="P122" s="259"/>
      <c r="Q122" s="259"/>
      <c r="R122" s="259"/>
      <c r="S122" s="259"/>
      <c r="T122" s="259"/>
      <c r="U122" s="259"/>
      <c r="V122" s="259"/>
      <c r="W122" s="259"/>
      <c r="X122" s="259"/>
      <c r="Y122" s="259"/>
      <c r="Z122" s="259"/>
      <c r="AA122" s="259"/>
      <c r="BO122" s="154" t="s">
        <v>402</v>
      </c>
      <c r="CH122" s="184" t="s">
        <v>466</v>
      </c>
    </row>
    <row r="123" spans="5:86" ht="12.75" customHeight="1">
      <c r="F123" s="258"/>
      <c r="G123" s="258" t="s">
        <v>473</v>
      </c>
      <c r="H123" s="259"/>
      <c r="I123" s="259"/>
      <c r="J123" s="259"/>
      <c r="K123" s="259"/>
      <c r="L123" s="259"/>
      <c r="M123" s="259"/>
      <c r="N123" s="259"/>
      <c r="O123" s="259"/>
      <c r="P123" s="259"/>
      <c r="Q123" s="259"/>
      <c r="R123" s="259"/>
      <c r="S123" s="259"/>
      <c r="T123" s="259"/>
      <c r="U123" s="259"/>
      <c r="V123" s="259"/>
      <c r="W123" s="259"/>
      <c r="X123" s="259"/>
      <c r="Y123" s="259"/>
      <c r="Z123" s="259"/>
      <c r="AA123" s="259"/>
      <c r="BO123" s="154" t="s">
        <v>402</v>
      </c>
      <c r="CH123" s="184" t="s">
        <v>466</v>
      </c>
    </row>
    <row r="124" spans="5:86" ht="12.75" customHeight="1">
      <c r="F124" s="259"/>
      <c r="G124" s="259"/>
      <c r="H124" s="259"/>
      <c r="I124" s="259"/>
      <c r="J124" s="259"/>
      <c r="K124" s="259"/>
      <c r="L124" s="259"/>
      <c r="M124" s="259"/>
      <c r="N124" s="259"/>
      <c r="O124" s="259"/>
      <c r="P124" s="259"/>
      <c r="Q124" s="259"/>
      <c r="R124" s="259"/>
      <c r="S124" s="259"/>
      <c r="T124" s="259"/>
      <c r="U124" s="259"/>
      <c r="V124" s="259"/>
      <c r="W124" s="259"/>
      <c r="X124" s="259"/>
      <c r="Y124" s="259"/>
      <c r="Z124" s="259"/>
      <c r="AA124" s="259"/>
    </row>
    <row r="125" spans="5:86" ht="12.75" customHeight="1">
      <c r="E125" s="184" t="s">
        <v>320</v>
      </c>
      <c r="F125" s="259"/>
      <c r="G125" s="259"/>
      <c r="H125" s="259"/>
      <c r="I125" s="259"/>
      <c r="J125" s="259"/>
      <c r="K125" s="259"/>
      <c r="L125" s="259"/>
      <c r="M125" s="259"/>
      <c r="N125" s="259"/>
      <c r="O125" s="259"/>
      <c r="P125" s="259"/>
      <c r="Q125" s="259"/>
      <c r="R125" s="259"/>
      <c r="S125" s="259"/>
      <c r="T125" s="259"/>
      <c r="U125" s="259"/>
      <c r="V125" s="259"/>
      <c r="W125" s="259"/>
      <c r="X125" s="259"/>
      <c r="Y125" s="259"/>
      <c r="Z125" s="259"/>
      <c r="AA125" s="259"/>
      <c r="BO125" s="154" t="s">
        <v>402</v>
      </c>
      <c r="CH125" s="184"/>
    </row>
    <row r="126" spans="5:86" ht="12.75" customHeight="1">
      <c r="F126" s="258" t="s">
        <v>464</v>
      </c>
      <c r="G126" s="258"/>
      <c r="H126" s="259"/>
      <c r="I126" s="259"/>
      <c r="J126" s="259"/>
      <c r="K126" s="259"/>
      <c r="L126" s="259"/>
      <c r="M126" s="259"/>
      <c r="N126" s="259"/>
      <c r="O126" s="259"/>
      <c r="P126" s="259"/>
      <c r="Q126" s="259"/>
      <c r="R126" s="259"/>
      <c r="S126" s="259"/>
      <c r="T126" s="259"/>
      <c r="U126" s="259"/>
      <c r="V126" s="259"/>
      <c r="W126" s="259"/>
      <c r="X126" s="259"/>
      <c r="Y126" s="259"/>
      <c r="Z126" s="259"/>
      <c r="AA126" s="259"/>
      <c r="BO126" s="154" t="s">
        <v>402</v>
      </c>
      <c r="CH126" s="184" t="s">
        <v>466</v>
      </c>
    </row>
    <row r="127" spans="5:86" ht="12.75" customHeight="1">
      <c r="F127" s="258"/>
      <c r="G127" s="258" t="s">
        <v>474</v>
      </c>
      <c r="H127" s="259"/>
      <c r="I127" s="259"/>
      <c r="J127" s="259"/>
      <c r="K127" s="259"/>
      <c r="L127" s="259"/>
      <c r="M127" s="259"/>
      <c r="N127" s="259"/>
      <c r="O127" s="259"/>
      <c r="P127" s="259"/>
      <c r="Q127" s="259"/>
      <c r="R127" s="259"/>
      <c r="S127" s="259"/>
      <c r="T127" s="259"/>
      <c r="U127" s="259"/>
      <c r="V127" s="259"/>
      <c r="W127" s="259"/>
      <c r="X127" s="259"/>
      <c r="Y127" s="259"/>
      <c r="Z127" s="259"/>
      <c r="AA127" s="259"/>
      <c r="BO127" s="154" t="s">
        <v>402</v>
      </c>
      <c r="CH127" s="184" t="s">
        <v>466</v>
      </c>
    </row>
    <row r="128" spans="5:86" ht="12.75" customHeight="1">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row>
    <row r="129" spans="5:86" ht="12.75" customHeight="1">
      <c r="E129" s="184" t="s">
        <v>354</v>
      </c>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BO129" s="154" t="s">
        <v>402</v>
      </c>
    </row>
    <row r="130" spans="5:86" ht="12.75" customHeight="1">
      <c r="F130" s="258" t="s">
        <v>464</v>
      </c>
      <c r="G130" s="258"/>
      <c r="H130" s="259"/>
      <c r="I130" s="259"/>
      <c r="J130" s="259"/>
      <c r="K130" s="259"/>
      <c r="L130" s="259"/>
      <c r="M130" s="259"/>
      <c r="N130" s="259"/>
      <c r="O130" s="259"/>
      <c r="P130" s="259"/>
      <c r="Q130" s="259"/>
      <c r="R130" s="259"/>
      <c r="S130" s="259"/>
      <c r="T130" s="259"/>
      <c r="U130" s="259"/>
      <c r="V130" s="259"/>
      <c r="W130" s="259"/>
      <c r="X130" s="259"/>
      <c r="Y130" s="259"/>
      <c r="Z130" s="259"/>
      <c r="AA130" s="259"/>
      <c r="BO130" s="154" t="s">
        <v>402</v>
      </c>
      <c r="CH130" s="184" t="s">
        <v>466</v>
      </c>
    </row>
    <row r="131" spans="5:86" ht="12.75" customHeight="1">
      <c r="F131" s="258"/>
      <c r="G131" s="258" t="s">
        <v>475</v>
      </c>
      <c r="H131" s="259"/>
      <c r="I131" s="259"/>
      <c r="J131" s="259"/>
      <c r="K131" s="259"/>
      <c r="L131" s="259"/>
      <c r="M131" s="259"/>
      <c r="N131" s="259"/>
      <c r="O131" s="259"/>
      <c r="P131" s="259"/>
      <c r="Q131" s="259"/>
      <c r="R131" s="259"/>
      <c r="S131" s="259"/>
      <c r="T131" s="259"/>
      <c r="U131" s="259"/>
      <c r="V131" s="259"/>
      <c r="W131" s="259"/>
      <c r="X131" s="259"/>
      <c r="Y131" s="259"/>
      <c r="Z131" s="259"/>
      <c r="AA131" s="259"/>
      <c r="BO131" s="154" t="s">
        <v>402</v>
      </c>
      <c r="CH131" s="184" t="s">
        <v>466</v>
      </c>
    </row>
    <row r="132" spans="5:86" ht="12.75" customHeight="1">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row>
    <row r="133" spans="5:86" ht="12.75" customHeight="1">
      <c r="E133" s="184" t="s">
        <v>355</v>
      </c>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BO133" s="154" t="s">
        <v>402</v>
      </c>
    </row>
    <row r="134" spans="5:86" ht="12.75" customHeight="1">
      <c r="F134" s="258" t="s">
        <v>464</v>
      </c>
      <c r="G134" s="258"/>
      <c r="H134" s="259"/>
      <c r="I134" s="259"/>
      <c r="J134" s="259"/>
      <c r="K134" s="259"/>
      <c r="L134" s="259"/>
      <c r="M134" s="259"/>
      <c r="N134" s="259"/>
      <c r="O134" s="259"/>
      <c r="P134" s="259"/>
      <c r="Q134" s="259"/>
      <c r="R134" s="259"/>
      <c r="S134" s="259"/>
      <c r="T134" s="259"/>
      <c r="U134" s="259"/>
      <c r="V134" s="259"/>
      <c r="W134" s="259"/>
      <c r="X134" s="259"/>
      <c r="Y134" s="259"/>
      <c r="Z134" s="259"/>
      <c r="AA134" s="259"/>
      <c r="BO134" s="154" t="s">
        <v>402</v>
      </c>
      <c r="CH134" s="184" t="s">
        <v>466</v>
      </c>
    </row>
    <row r="135" spans="5:86" ht="12.75" customHeight="1">
      <c r="F135" s="258"/>
      <c r="G135" s="258" t="s">
        <v>476</v>
      </c>
      <c r="H135" s="259"/>
      <c r="I135" s="259"/>
      <c r="J135" s="259"/>
      <c r="K135" s="259"/>
      <c r="L135" s="259"/>
      <c r="M135" s="259"/>
      <c r="N135" s="259"/>
      <c r="O135" s="259"/>
      <c r="P135" s="259"/>
      <c r="Q135" s="259"/>
      <c r="R135" s="259"/>
      <c r="S135" s="259"/>
      <c r="T135" s="259"/>
      <c r="U135" s="259"/>
      <c r="V135" s="259"/>
      <c r="W135" s="259"/>
      <c r="X135" s="259"/>
      <c r="Y135" s="259"/>
      <c r="Z135" s="259"/>
      <c r="AA135" s="259"/>
      <c r="BO135" s="154" t="s">
        <v>402</v>
      </c>
      <c r="CH135" s="184" t="s">
        <v>466</v>
      </c>
    </row>
    <row r="136" spans="5:86" ht="12.75" customHeight="1">
      <c r="F136" s="259"/>
      <c r="G136" s="258"/>
      <c r="H136" s="259"/>
      <c r="I136" s="259"/>
      <c r="J136" s="259"/>
      <c r="K136" s="259"/>
      <c r="L136" s="259"/>
      <c r="M136" s="259"/>
      <c r="N136" s="259"/>
      <c r="O136" s="259"/>
      <c r="P136" s="259"/>
      <c r="Q136" s="259"/>
      <c r="R136" s="259"/>
      <c r="S136" s="259"/>
      <c r="T136" s="259"/>
      <c r="U136" s="259"/>
      <c r="V136" s="259"/>
      <c r="W136" s="259"/>
      <c r="X136" s="259"/>
      <c r="Y136" s="259"/>
      <c r="Z136" s="259"/>
      <c r="AA136" s="259"/>
    </row>
    <row r="137" spans="5:86" ht="12.75" customHeight="1">
      <c r="E137" s="184" t="s">
        <v>356</v>
      </c>
      <c r="F137" s="259"/>
      <c r="G137" s="259"/>
      <c r="H137" s="259"/>
      <c r="I137" s="259"/>
      <c r="J137" s="259"/>
      <c r="K137" s="259"/>
      <c r="L137" s="259"/>
      <c r="M137" s="259"/>
      <c r="N137" s="259"/>
      <c r="O137" s="259"/>
      <c r="P137" s="259"/>
      <c r="Q137" s="259"/>
      <c r="R137" s="259"/>
      <c r="S137" s="259"/>
      <c r="T137" s="259"/>
      <c r="U137" s="259"/>
      <c r="V137" s="259"/>
      <c r="W137" s="259"/>
      <c r="X137" s="259"/>
      <c r="Y137" s="259"/>
      <c r="Z137" s="259"/>
      <c r="AA137" s="259"/>
      <c r="BO137" s="154" t="s">
        <v>402</v>
      </c>
      <c r="CH137" s="184"/>
    </row>
    <row r="138" spans="5:86" ht="12.75" customHeight="1">
      <c r="F138" s="258" t="s">
        <v>464</v>
      </c>
      <c r="G138" s="258"/>
      <c r="H138" s="259"/>
      <c r="I138" s="259"/>
      <c r="J138" s="259"/>
      <c r="K138" s="259"/>
      <c r="L138" s="259"/>
      <c r="M138" s="259"/>
      <c r="N138" s="259"/>
      <c r="O138" s="259"/>
      <c r="P138" s="259"/>
      <c r="Q138" s="259"/>
      <c r="R138" s="259"/>
      <c r="S138" s="259"/>
      <c r="T138" s="259"/>
      <c r="U138" s="259"/>
      <c r="V138" s="259"/>
      <c r="W138" s="259"/>
      <c r="X138" s="259"/>
      <c r="Y138" s="259"/>
      <c r="Z138" s="259"/>
      <c r="AA138" s="259"/>
      <c r="BO138" s="154" t="s">
        <v>402</v>
      </c>
      <c r="CH138" s="184" t="s">
        <v>466</v>
      </c>
    </row>
    <row r="139" spans="5:86" ht="12.75" customHeight="1">
      <c r="F139" s="258"/>
      <c r="G139" s="258" t="s">
        <v>477</v>
      </c>
      <c r="H139" s="259"/>
      <c r="I139" s="259"/>
      <c r="J139" s="259"/>
      <c r="K139" s="259"/>
      <c r="L139" s="259"/>
      <c r="M139" s="259"/>
      <c r="N139" s="259"/>
      <c r="O139" s="259"/>
      <c r="P139" s="259"/>
      <c r="Q139" s="259"/>
      <c r="R139" s="259"/>
      <c r="S139" s="259"/>
      <c r="T139" s="259"/>
      <c r="U139" s="259"/>
      <c r="V139" s="259"/>
      <c r="W139" s="259"/>
      <c r="X139" s="259"/>
      <c r="Y139" s="259"/>
      <c r="Z139" s="259"/>
      <c r="AA139" s="259"/>
      <c r="BO139" s="154" t="s">
        <v>402</v>
      </c>
      <c r="CH139" s="184" t="s">
        <v>466</v>
      </c>
    </row>
    <row r="140" spans="5:86" ht="12.75" customHeight="1">
      <c r="F140" s="259"/>
      <c r="G140" s="259"/>
      <c r="H140" s="259"/>
      <c r="I140" s="259"/>
      <c r="J140" s="259"/>
      <c r="K140" s="259"/>
      <c r="L140" s="259"/>
      <c r="M140" s="259"/>
      <c r="N140" s="259"/>
      <c r="O140" s="259"/>
      <c r="P140" s="259"/>
      <c r="Q140" s="259"/>
      <c r="R140" s="259"/>
      <c r="S140" s="259"/>
      <c r="T140" s="259"/>
      <c r="U140" s="259"/>
      <c r="V140" s="259"/>
      <c r="W140" s="259"/>
      <c r="X140" s="259"/>
      <c r="Y140" s="259"/>
      <c r="Z140" s="259"/>
      <c r="AA140" s="259"/>
    </row>
    <row r="141" spans="5:86" ht="12.75" customHeight="1">
      <c r="E141" s="184" t="s">
        <v>357</v>
      </c>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BO141" s="154" t="s">
        <v>402</v>
      </c>
    </row>
    <row r="142" spans="5:86" ht="12.75" customHeight="1">
      <c r="F142" s="258" t="s">
        <v>464</v>
      </c>
      <c r="G142" s="258"/>
      <c r="H142" s="259"/>
      <c r="I142" s="259"/>
      <c r="J142" s="259"/>
      <c r="K142" s="259"/>
      <c r="L142" s="259"/>
      <c r="M142" s="259"/>
      <c r="N142" s="259"/>
      <c r="O142" s="259"/>
      <c r="P142" s="259"/>
      <c r="Q142" s="259"/>
      <c r="R142" s="259"/>
      <c r="S142" s="259"/>
      <c r="T142" s="259"/>
      <c r="U142" s="259"/>
      <c r="V142" s="259"/>
      <c r="W142" s="259"/>
      <c r="X142" s="259"/>
      <c r="Y142" s="259"/>
      <c r="Z142" s="259"/>
      <c r="AA142" s="259"/>
      <c r="BO142" s="154" t="s">
        <v>402</v>
      </c>
      <c r="CH142" s="184" t="s">
        <v>466</v>
      </c>
    </row>
    <row r="143" spans="5:86" ht="12.75" customHeight="1">
      <c r="F143" s="258"/>
      <c r="G143" s="258" t="s">
        <v>478</v>
      </c>
      <c r="H143" s="259"/>
      <c r="I143" s="259"/>
      <c r="J143" s="259"/>
      <c r="K143" s="259"/>
      <c r="L143" s="259"/>
      <c r="M143" s="259"/>
      <c r="N143" s="259"/>
      <c r="O143" s="259"/>
      <c r="P143" s="259"/>
      <c r="Q143" s="259"/>
      <c r="R143" s="259"/>
      <c r="S143" s="259"/>
      <c r="T143" s="259"/>
      <c r="U143" s="259"/>
      <c r="V143" s="259"/>
      <c r="W143" s="259"/>
      <c r="X143" s="259"/>
      <c r="Y143" s="259"/>
      <c r="Z143" s="259"/>
      <c r="AA143" s="259"/>
      <c r="BO143" s="154" t="s">
        <v>402</v>
      </c>
      <c r="CH143" s="184" t="s">
        <v>466</v>
      </c>
    </row>
    <row r="144" spans="5:86" ht="12.75" customHeight="1">
      <c r="F144" s="258"/>
      <c r="G144" s="258"/>
      <c r="H144" s="259"/>
      <c r="I144" s="259"/>
      <c r="J144" s="259"/>
      <c r="K144" s="259"/>
      <c r="L144" s="259"/>
      <c r="M144" s="259"/>
      <c r="N144" s="259"/>
      <c r="O144" s="259"/>
      <c r="P144" s="259"/>
      <c r="Q144" s="259"/>
      <c r="R144" s="259"/>
      <c r="S144" s="259"/>
      <c r="T144" s="259"/>
      <c r="U144" s="259"/>
      <c r="V144" s="259"/>
      <c r="W144" s="259"/>
      <c r="X144" s="259"/>
      <c r="Y144" s="259"/>
      <c r="Z144" s="259"/>
      <c r="AA144" s="259"/>
      <c r="BO144" s="154"/>
      <c r="CH144" s="184"/>
    </row>
    <row r="146" spans="5:67" s="184" customFormat="1" ht="12.75" customHeight="1">
      <c r="E146" s="184" t="s">
        <v>490</v>
      </c>
      <c r="BO146" s="184" t="s">
        <v>482</v>
      </c>
    </row>
    <row r="147" spans="5:67" s="184" customFormat="1" ht="12.75" customHeight="1">
      <c r="F147" s="184" t="s">
        <v>483</v>
      </c>
    </row>
    <row r="148" spans="5:67" s="184" customFormat="1" ht="12.75" customHeight="1">
      <c r="G148" s="184" t="s">
        <v>484</v>
      </c>
    </row>
    <row r="149" spans="5:67" s="184" customFormat="1" ht="12.75" customHeight="1">
      <c r="F149" s="184" t="s">
        <v>485</v>
      </c>
    </row>
    <row r="150" spans="5:67" s="184" customFormat="1" ht="12.75" customHeight="1">
      <c r="G150" s="184" t="s">
        <v>486</v>
      </c>
    </row>
    <row r="151" spans="5:67" s="184" customFormat="1" ht="12.75" customHeight="1">
      <c r="F151" s="184" t="s">
        <v>487</v>
      </c>
    </row>
    <row r="152" spans="5:67" s="184" customFormat="1" ht="12.75" customHeight="1">
      <c r="G152" s="184" t="s">
        <v>488</v>
      </c>
    </row>
    <row r="153" spans="5:67" s="184" customFormat="1" ht="12.75" customHeight="1"/>
  </sheetData>
  <mergeCells count="62">
    <mergeCell ref="A1:F2"/>
    <mergeCell ref="BL1:BN2"/>
    <mergeCell ref="BE2:BG2"/>
    <mergeCell ref="BH2:BK2"/>
    <mergeCell ref="BE1:BG1"/>
    <mergeCell ref="AW1:AY1"/>
    <mergeCell ref="AW2:AY2"/>
    <mergeCell ref="BH1:BK1"/>
    <mergeCell ref="C5:E6"/>
    <mergeCell ref="F5:R6"/>
    <mergeCell ref="S5:AO6"/>
    <mergeCell ref="AP5:BM6"/>
    <mergeCell ref="C7:E7"/>
    <mergeCell ref="C8:E8"/>
    <mergeCell ref="C9:E9"/>
    <mergeCell ref="C10:E10"/>
    <mergeCell ref="C11:E11"/>
    <mergeCell ref="C12:E12"/>
    <mergeCell ref="C13:E13"/>
    <mergeCell ref="C14:E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8:E48"/>
    <mergeCell ref="C49:E49"/>
    <mergeCell ref="C50:E50"/>
    <mergeCell ref="C51:E51"/>
    <mergeCell ref="C43:E43"/>
    <mergeCell ref="C44:E44"/>
    <mergeCell ref="C45:E45"/>
    <mergeCell ref="C46:E46"/>
    <mergeCell ref="C47:E47"/>
    <mergeCell ref="C52:E52"/>
    <mergeCell ref="C53:E53"/>
    <mergeCell ref="C54:E54"/>
    <mergeCell ref="C55:E55"/>
    <mergeCell ref="C56:E56"/>
  </mergeCells>
  <phoneticPr fontId="5"/>
  <dataValidations disablePrompts="1" count="1">
    <dataValidation type="list" allowBlank="1" showInputMessage="1" showErrorMessage="1" sqref="C7:E56" xr:uid="{00000000-0002-0000-02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4" manualBreakCount="4">
    <brk id="40" max="16383" man="1"/>
    <brk id="57" max="16383" man="1"/>
    <brk id="99" max="65" man="1"/>
    <brk id="144" max="65" man="1"/>
  </row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382E-24FA-43E7-8732-293C676592ED}">
  <sheetPr codeName="Sheet1">
    <tabColor theme="0" tint="-0.499984740745262"/>
  </sheetPr>
  <dimension ref="A2:CA192"/>
  <sheetViews>
    <sheetView topLeftCell="A90" zoomScale="130" zoomScaleNormal="130" workbookViewId="0">
      <selection activeCell="CS107" sqref="CS107"/>
    </sheetView>
  </sheetViews>
  <sheetFormatPr defaultColWidth="1.26953125" defaultRowHeight="9" customHeight="1"/>
  <cols>
    <col min="1" max="16384" width="1.26953125" style="5"/>
  </cols>
  <sheetData>
    <row r="2" spans="2:79" ht="9" customHeight="1">
      <c r="B2" s="105"/>
      <c r="C2" s="106"/>
      <c r="D2" s="106"/>
      <c r="E2" s="106"/>
      <c r="F2" s="106"/>
      <c r="G2" s="106"/>
      <c r="H2" s="106"/>
      <c r="I2" s="106"/>
      <c r="J2" s="106"/>
      <c r="K2" s="106"/>
      <c r="L2" s="106"/>
      <c r="M2" s="106"/>
      <c r="N2" s="106"/>
      <c r="O2" s="106"/>
      <c r="P2" s="106"/>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7"/>
    </row>
    <row r="3" spans="2:79" ht="9" customHeight="1">
      <c r="B3" s="108"/>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09"/>
      <c r="BU3" s="109"/>
      <c r="BV3" s="109"/>
      <c r="BW3" s="109"/>
      <c r="BX3" s="109"/>
      <c r="BY3" s="109"/>
      <c r="BZ3" s="109"/>
      <c r="CA3" s="110"/>
    </row>
    <row r="4" spans="2:79" ht="9" customHeight="1">
      <c r="B4" s="108"/>
      <c r="C4" s="109"/>
      <c r="D4" s="109"/>
      <c r="E4" s="109"/>
      <c r="F4" s="109"/>
      <c r="G4" s="109"/>
      <c r="H4" s="109"/>
      <c r="I4" s="109"/>
      <c r="J4" s="109"/>
      <c r="K4" s="109"/>
      <c r="L4" s="109"/>
      <c r="M4" s="109"/>
      <c r="N4" s="109"/>
      <c r="O4" s="109"/>
      <c r="P4" s="109"/>
      <c r="Q4" s="109"/>
      <c r="R4" s="109"/>
      <c r="S4" s="109"/>
      <c r="T4" s="109"/>
      <c r="U4" s="109"/>
      <c r="V4" s="109"/>
      <c r="W4" s="109"/>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09"/>
      <c r="AY4" s="109"/>
      <c r="AZ4" s="109"/>
      <c r="BA4" s="109"/>
      <c r="BB4" s="109"/>
      <c r="BC4" s="109"/>
      <c r="BD4" s="109"/>
      <c r="BE4" s="109"/>
      <c r="BF4" s="109"/>
      <c r="BG4" s="109"/>
      <c r="BH4" s="109"/>
      <c r="BI4" s="109"/>
      <c r="BJ4" s="109"/>
      <c r="BK4" s="109"/>
      <c r="BL4" s="109"/>
      <c r="BM4" s="109"/>
      <c r="BN4" s="109"/>
      <c r="BO4" s="109"/>
      <c r="BP4" s="109"/>
      <c r="BQ4" s="109"/>
      <c r="BR4" s="109"/>
      <c r="BS4" s="109"/>
      <c r="BT4" s="109"/>
      <c r="BU4" s="109"/>
      <c r="BV4" s="109"/>
      <c r="BW4" s="109"/>
      <c r="BX4" s="109"/>
      <c r="BY4" s="109"/>
      <c r="BZ4" s="109"/>
      <c r="CA4" s="110"/>
    </row>
    <row r="5" spans="2:79" ht="9" customHeight="1">
      <c r="B5" s="108"/>
      <c r="C5" s="109"/>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c r="AI5" s="109"/>
      <c r="AJ5" s="109"/>
      <c r="AK5" s="109"/>
      <c r="AL5" s="109"/>
      <c r="AM5" s="109"/>
      <c r="AN5" s="109"/>
      <c r="AO5" s="109"/>
      <c r="AP5" s="109"/>
      <c r="AQ5" s="109"/>
      <c r="AR5" s="109"/>
      <c r="AS5" s="109"/>
      <c r="AT5" s="109"/>
      <c r="AU5" s="109"/>
      <c r="AV5" s="109"/>
      <c r="AW5" s="109"/>
      <c r="AX5" s="109"/>
      <c r="AY5" s="109"/>
      <c r="AZ5" s="109"/>
      <c r="BA5" s="109"/>
      <c r="BB5" s="109"/>
      <c r="BC5" s="109"/>
      <c r="BD5" s="109"/>
      <c r="BE5" s="109"/>
      <c r="BF5" s="109"/>
      <c r="BG5" s="109"/>
      <c r="BH5" s="109"/>
      <c r="BI5" s="109"/>
      <c r="BJ5" s="109"/>
      <c r="BK5" s="109"/>
      <c r="BL5" s="109"/>
      <c r="BM5" s="109"/>
      <c r="BN5" s="109"/>
      <c r="BO5" s="109"/>
      <c r="BP5" s="109"/>
      <c r="BQ5" s="109"/>
      <c r="BR5" s="109"/>
      <c r="BS5" s="109"/>
      <c r="BT5" s="109"/>
      <c r="BU5" s="109"/>
      <c r="BV5" s="109"/>
      <c r="BW5" s="109"/>
      <c r="BX5" s="109"/>
      <c r="BY5" s="109"/>
      <c r="BZ5" s="109"/>
      <c r="CA5" s="110"/>
    </row>
    <row r="6" spans="2:79" ht="9" customHeight="1">
      <c r="B6" s="108"/>
      <c r="C6" s="109"/>
      <c r="D6" s="109"/>
      <c r="E6" s="109"/>
      <c r="F6" s="109"/>
      <c r="G6" s="521" t="s">
        <v>403</v>
      </c>
      <c r="H6" s="521"/>
      <c r="I6" s="521"/>
      <c r="J6" s="521"/>
      <c r="K6" s="521"/>
      <c r="L6" s="521"/>
      <c r="M6" s="521"/>
      <c r="N6" s="521"/>
      <c r="O6" s="521"/>
      <c r="P6" s="521"/>
      <c r="Q6" s="521"/>
      <c r="R6" s="521"/>
      <c r="S6" s="109"/>
      <c r="T6" s="109"/>
      <c r="U6" s="109"/>
      <c r="V6" s="109"/>
      <c r="W6" s="109"/>
      <c r="X6" s="109"/>
      <c r="Y6" s="109"/>
      <c r="Z6" s="109"/>
      <c r="AA6" s="109"/>
      <c r="AB6" s="109"/>
      <c r="AC6" s="109"/>
      <c r="AD6" s="109"/>
      <c r="AE6" s="109"/>
      <c r="AF6" s="109"/>
      <c r="AG6" s="109"/>
      <c r="AH6" s="109"/>
      <c r="AI6" s="109"/>
      <c r="AJ6" s="109"/>
      <c r="AK6" s="109"/>
      <c r="AL6" s="109"/>
      <c r="AM6" s="109"/>
      <c r="AN6" s="109"/>
      <c r="AO6" s="109"/>
      <c r="AP6" s="109"/>
      <c r="AQ6" s="109"/>
      <c r="AR6" s="109"/>
      <c r="AS6" s="109"/>
      <c r="AT6" s="109"/>
      <c r="AU6" s="109"/>
      <c r="AV6" s="109"/>
      <c r="AW6" s="109"/>
      <c r="AX6" s="109"/>
      <c r="AY6" s="109"/>
      <c r="AZ6" s="109"/>
      <c r="BA6" s="109"/>
      <c r="BB6" s="109"/>
      <c r="BC6" s="109"/>
      <c r="BD6" s="109"/>
      <c r="BE6" s="109"/>
      <c r="BF6" s="109"/>
      <c r="BG6" s="109"/>
      <c r="BH6" s="109"/>
      <c r="BI6" s="109"/>
      <c r="BJ6" s="109"/>
      <c r="BK6" s="109"/>
      <c r="BL6" s="109"/>
      <c r="BM6" s="109"/>
      <c r="BN6" s="109"/>
      <c r="BO6" s="109"/>
      <c r="BP6" s="109"/>
      <c r="BQ6" s="109"/>
      <c r="BR6" s="109"/>
      <c r="BS6" s="109"/>
      <c r="BT6" s="109"/>
      <c r="BU6" s="109"/>
      <c r="BV6" s="109"/>
      <c r="BW6" s="109"/>
      <c r="BX6" s="109"/>
      <c r="BY6" s="109"/>
      <c r="BZ6" s="109"/>
      <c r="CA6" s="110"/>
    </row>
    <row r="7" spans="2:79" ht="9" customHeight="1">
      <c r="B7" s="108"/>
      <c r="C7" s="109"/>
      <c r="D7" s="109"/>
      <c r="E7" s="109"/>
      <c r="F7" s="109"/>
      <c r="G7" s="521"/>
      <c r="H7" s="521"/>
      <c r="I7" s="521"/>
      <c r="J7" s="521"/>
      <c r="K7" s="521"/>
      <c r="L7" s="521"/>
      <c r="M7" s="521"/>
      <c r="N7" s="521"/>
      <c r="O7" s="521"/>
      <c r="P7" s="521"/>
      <c r="Q7" s="521"/>
      <c r="R7" s="521"/>
      <c r="S7" s="109"/>
      <c r="T7" s="109"/>
      <c r="U7" s="109"/>
      <c r="V7" s="109"/>
      <c r="W7" s="109"/>
      <c r="X7" s="109"/>
      <c r="Y7" s="109"/>
      <c r="Z7" s="109"/>
      <c r="AA7" s="109"/>
      <c r="AB7" s="109"/>
      <c r="AC7" s="109"/>
      <c r="AD7" s="109"/>
      <c r="AE7" s="109"/>
      <c r="AF7" s="109"/>
      <c r="AG7" s="109"/>
      <c r="AH7" s="109"/>
      <c r="AI7" s="109"/>
      <c r="AJ7" s="109"/>
      <c r="AK7" s="109"/>
      <c r="AL7" s="109"/>
      <c r="AM7" s="109"/>
      <c r="AN7" s="109"/>
      <c r="AO7" s="109"/>
      <c r="AP7" s="109"/>
      <c r="AQ7" s="109"/>
      <c r="AR7" s="109"/>
      <c r="AS7" s="109"/>
      <c r="AT7" s="109"/>
      <c r="AU7" s="109"/>
      <c r="AV7" s="109"/>
      <c r="AW7" s="109"/>
      <c r="AX7" s="109"/>
      <c r="AY7" s="109"/>
      <c r="AZ7" s="109"/>
      <c r="BA7" s="109"/>
      <c r="BB7" s="109"/>
      <c r="BC7" s="109"/>
      <c r="BD7" s="109"/>
      <c r="BE7" s="109"/>
      <c r="BF7" s="109"/>
      <c r="BG7" s="109"/>
      <c r="BH7" s="109"/>
      <c r="BI7" s="109"/>
      <c r="BJ7" s="109"/>
      <c r="BK7" s="109"/>
      <c r="BL7" s="109"/>
      <c r="BM7" s="109"/>
      <c r="BN7" s="109"/>
      <c r="BO7" s="109"/>
      <c r="BP7" s="109"/>
      <c r="BQ7" s="109"/>
      <c r="BR7" s="109"/>
      <c r="BS7" s="109"/>
      <c r="BT7" s="109"/>
      <c r="BU7" s="109"/>
      <c r="BV7" s="109"/>
      <c r="BW7" s="109"/>
      <c r="BX7" s="109"/>
      <c r="BY7" s="109"/>
      <c r="BZ7" s="109"/>
      <c r="CA7" s="110"/>
    </row>
    <row r="8" spans="2:79" ht="9" customHeight="1">
      <c r="B8" s="108"/>
      <c r="C8" s="109"/>
      <c r="D8" s="109"/>
      <c r="E8" s="109"/>
      <c r="F8" s="109"/>
      <c r="G8" s="521"/>
      <c r="H8" s="521"/>
      <c r="I8" s="521"/>
      <c r="J8" s="521"/>
      <c r="K8" s="521"/>
      <c r="L8" s="521"/>
      <c r="M8" s="521"/>
      <c r="N8" s="521"/>
      <c r="O8" s="521"/>
      <c r="P8" s="521"/>
      <c r="Q8" s="521"/>
      <c r="R8" s="521"/>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109"/>
      <c r="AV8" s="109"/>
      <c r="AW8" s="109"/>
      <c r="AX8" s="109"/>
      <c r="AY8" s="109"/>
      <c r="AZ8" s="109"/>
      <c r="BA8" s="109"/>
      <c r="BB8" s="109"/>
      <c r="BC8" s="109"/>
      <c r="BD8" s="109"/>
      <c r="BE8" s="109"/>
      <c r="BF8" s="109"/>
      <c r="BG8" s="109"/>
      <c r="BH8" s="109"/>
      <c r="BI8" s="109"/>
      <c r="BJ8" s="109"/>
      <c r="BK8" s="109"/>
      <c r="BL8" s="109"/>
      <c r="BM8" s="109"/>
      <c r="BN8" s="109"/>
      <c r="BO8" s="109"/>
      <c r="BP8" s="109"/>
      <c r="BQ8" s="109"/>
      <c r="BR8" s="109"/>
      <c r="BS8" s="109"/>
      <c r="BT8" s="109"/>
      <c r="BU8" s="109"/>
      <c r="BV8" s="109"/>
      <c r="BW8" s="109"/>
      <c r="BX8" s="109"/>
      <c r="BY8" s="109"/>
      <c r="BZ8" s="109"/>
      <c r="CA8" s="110"/>
    </row>
    <row r="9" spans="2:79" ht="9" customHeight="1">
      <c r="B9" s="108"/>
      <c r="C9" s="109"/>
      <c r="D9" s="109"/>
      <c r="E9" s="109"/>
      <c r="F9" s="109"/>
      <c r="G9" s="521"/>
      <c r="H9" s="521"/>
      <c r="I9" s="521"/>
      <c r="J9" s="521"/>
      <c r="K9" s="521"/>
      <c r="L9" s="521"/>
      <c r="M9" s="521"/>
      <c r="N9" s="521"/>
      <c r="O9" s="521"/>
      <c r="P9" s="521"/>
      <c r="Q9" s="521"/>
      <c r="R9" s="521"/>
      <c r="S9" s="109"/>
      <c r="T9" s="109"/>
      <c r="U9" s="109"/>
      <c r="V9" s="109"/>
      <c r="W9" s="109"/>
      <c r="X9" s="109"/>
      <c r="Y9" s="109"/>
      <c r="Z9" s="109"/>
      <c r="AA9" s="109"/>
      <c r="AB9" s="109"/>
      <c r="AC9" s="109"/>
      <c r="AD9" s="109"/>
      <c r="AE9" s="109"/>
      <c r="AF9" s="109"/>
      <c r="AG9" s="109"/>
      <c r="AH9" s="109"/>
      <c r="AI9" s="109"/>
      <c r="AJ9" s="109"/>
      <c r="AK9" s="109"/>
      <c r="AL9" s="109"/>
      <c r="AM9" s="109"/>
      <c r="AN9" s="109"/>
      <c r="AO9" s="109"/>
      <c r="AP9" s="109"/>
      <c r="AQ9" s="109"/>
      <c r="AR9" s="109"/>
      <c r="AS9" s="109"/>
      <c r="AT9" s="109"/>
      <c r="AU9" s="109"/>
      <c r="AV9" s="109"/>
      <c r="AW9" s="109"/>
      <c r="AX9" s="109"/>
      <c r="AY9" s="109"/>
      <c r="AZ9" s="109"/>
      <c r="BA9" s="109"/>
      <c r="BB9" s="109"/>
      <c r="BC9" s="109"/>
      <c r="BD9" s="109"/>
      <c r="BE9" s="109"/>
      <c r="BF9" s="109"/>
      <c r="BG9" s="109"/>
      <c r="BH9" s="109"/>
      <c r="BI9" s="109"/>
      <c r="BJ9" s="109"/>
      <c r="BK9" s="109"/>
      <c r="BL9" s="109"/>
      <c r="BM9" s="109"/>
      <c r="BN9" s="109"/>
      <c r="BO9" s="109"/>
      <c r="BP9" s="109"/>
      <c r="BQ9" s="109"/>
      <c r="BR9" s="109"/>
      <c r="BS9" s="109"/>
      <c r="BT9" s="109"/>
      <c r="BU9" s="109"/>
      <c r="BV9" s="109"/>
      <c r="BW9" s="109"/>
      <c r="BX9" s="109"/>
      <c r="BY9" s="109"/>
      <c r="BZ9" s="109"/>
      <c r="CA9" s="110"/>
    </row>
    <row r="10" spans="2:79" ht="9" customHeight="1">
      <c r="B10" s="108"/>
      <c r="C10" s="109"/>
      <c r="D10" s="109"/>
      <c r="E10" s="109"/>
      <c r="F10" s="109"/>
      <c r="G10" s="522" t="s">
        <v>404</v>
      </c>
      <c r="H10" s="522"/>
      <c r="I10" s="522"/>
      <c r="J10" s="522"/>
      <c r="K10" s="522"/>
      <c r="L10" s="522"/>
      <c r="M10" s="522"/>
      <c r="N10" s="522"/>
      <c r="O10" s="522"/>
      <c r="P10" s="522"/>
      <c r="Q10" s="522"/>
      <c r="R10" s="522"/>
      <c r="S10" s="522"/>
      <c r="T10" s="522"/>
      <c r="U10" s="522"/>
      <c r="V10" s="522"/>
      <c r="W10" s="522"/>
      <c r="X10" s="522"/>
      <c r="Y10" s="522"/>
      <c r="Z10" s="522"/>
      <c r="AA10" s="522"/>
      <c r="AB10" s="522"/>
      <c r="AC10" s="522"/>
      <c r="AD10" s="522"/>
      <c r="AE10" s="522"/>
      <c r="AF10" s="522"/>
      <c r="AG10" s="522"/>
      <c r="AH10" s="522"/>
      <c r="AI10" s="522"/>
      <c r="AJ10" s="522"/>
      <c r="AK10" s="522"/>
      <c r="AL10" s="522"/>
      <c r="AM10" s="522"/>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10"/>
    </row>
    <row r="11" spans="2:79" ht="9" customHeight="1">
      <c r="B11" s="108"/>
      <c r="C11" s="109"/>
      <c r="D11" s="109"/>
      <c r="E11" s="109"/>
      <c r="F11" s="109"/>
      <c r="G11" s="523"/>
      <c r="H11" s="523"/>
      <c r="I11" s="523"/>
      <c r="J11" s="523"/>
      <c r="K11" s="523"/>
      <c r="L11" s="523"/>
      <c r="M11" s="523"/>
      <c r="N11" s="523"/>
      <c r="O11" s="523"/>
      <c r="P11" s="523"/>
      <c r="Q11" s="523"/>
      <c r="R11" s="523"/>
      <c r="S11" s="523"/>
      <c r="T11" s="523"/>
      <c r="U11" s="523"/>
      <c r="V11" s="523"/>
      <c r="W11" s="523"/>
      <c r="X11" s="523"/>
      <c r="Y11" s="523"/>
      <c r="Z11" s="523"/>
      <c r="AA11" s="523"/>
      <c r="AB11" s="523"/>
      <c r="AC11" s="523"/>
      <c r="AD11" s="523"/>
      <c r="AE11" s="523"/>
      <c r="AF11" s="523"/>
      <c r="AG11" s="523"/>
      <c r="AH11" s="523"/>
      <c r="AI11" s="523"/>
      <c r="AJ11" s="523"/>
      <c r="AK11" s="523"/>
      <c r="AL11" s="523"/>
      <c r="AM11" s="523"/>
      <c r="AN11" s="109"/>
      <c r="AO11" s="109"/>
      <c r="AP11" s="109"/>
      <c r="AQ11" s="109"/>
      <c r="AR11" s="109"/>
      <c r="AS11" s="109"/>
      <c r="AT11" s="109"/>
      <c r="AU11" s="109"/>
      <c r="AV11" s="109"/>
      <c r="AW11" s="109"/>
      <c r="AX11" s="109"/>
      <c r="AY11" s="115"/>
      <c r="AZ11" s="109"/>
      <c r="BA11" s="109"/>
      <c r="BB11" s="109"/>
      <c r="BC11" s="109"/>
      <c r="BD11" s="109"/>
      <c r="BE11" s="109"/>
      <c r="BF11" s="109"/>
      <c r="BG11" s="109"/>
      <c r="BH11" s="109"/>
      <c r="BI11" s="109"/>
      <c r="BJ11" s="109"/>
      <c r="BK11" s="109"/>
      <c r="BL11" s="109"/>
      <c r="BM11" s="109"/>
      <c r="BN11" s="109"/>
      <c r="BO11" s="109"/>
      <c r="BP11" s="109"/>
      <c r="BQ11" s="109"/>
      <c r="BR11" s="109"/>
      <c r="BS11" s="109"/>
      <c r="BT11" s="109"/>
      <c r="BU11" s="109"/>
      <c r="BV11" s="109"/>
      <c r="BW11" s="109"/>
      <c r="BX11" s="109"/>
      <c r="BY11" s="109"/>
      <c r="BZ11" s="109"/>
      <c r="CA11" s="110"/>
    </row>
    <row r="12" spans="2:79" ht="9" customHeight="1">
      <c r="B12" s="108"/>
      <c r="C12" s="109"/>
      <c r="D12" s="109"/>
      <c r="E12" s="109"/>
      <c r="F12" s="109"/>
      <c r="G12" s="523"/>
      <c r="H12" s="523"/>
      <c r="I12" s="523"/>
      <c r="J12" s="523"/>
      <c r="K12" s="523"/>
      <c r="L12" s="523"/>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23"/>
      <c r="AJ12" s="523"/>
      <c r="AK12" s="523"/>
      <c r="AL12" s="523"/>
      <c r="AM12" s="523"/>
      <c r="AN12" s="109"/>
      <c r="AO12" s="109"/>
      <c r="AP12" s="109"/>
      <c r="AQ12" s="109"/>
      <c r="AR12" s="109"/>
      <c r="AS12" s="109"/>
      <c r="AT12" s="109"/>
      <c r="AU12" s="109"/>
      <c r="AV12" s="109"/>
      <c r="AW12" s="109"/>
      <c r="AX12" s="109"/>
      <c r="AY12" s="114"/>
      <c r="AZ12" s="109"/>
      <c r="BA12" s="109"/>
      <c r="BB12" s="109"/>
      <c r="BC12" s="109"/>
      <c r="BD12" s="109"/>
      <c r="BE12" s="109"/>
      <c r="BF12" s="109"/>
      <c r="BG12" s="109"/>
      <c r="BH12" s="109"/>
      <c r="BI12" s="109"/>
      <c r="BJ12" s="109"/>
      <c r="BK12" s="109"/>
      <c r="BL12" s="109"/>
      <c r="BM12" s="109"/>
      <c r="BN12" s="109"/>
      <c r="BO12" s="109"/>
      <c r="BP12" s="109"/>
      <c r="BQ12" s="109"/>
      <c r="BR12" s="109"/>
      <c r="BS12" s="109"/>
      <c r="BT12" s="109"/>
      <c r="BU12" s="109"/>
      <c r="BV12" s="109"/>
      <c r="BW12" s="109"/>
      <c r="BX12" s="109"/>
      <c r="BY12" s="109"/>
      <c r="BZ12" s="109"/>
      <c r="CA12" s="110"/>
    </row>
    <row r="13" spans="2:79" ht="9" customHeight="1">
      <c r="B13" s="108"/>
      <c r="C13" s="109"/>
      <c r="D13" s="109"/>
      <c r="E13" s="109"/>
      <c r="F13" s="109"/>
      <c r="G13" s="523"/>
      <c r="H13" s="523"/>
      <c r="I13" s="523"/>
      <c r="J13" s="523"/>
      <c r="K13" s="523"/>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109"/>
      <c r="AO13" s="109"/>
      <c r="AP13" s="109"/>
      <c r="AQ13" s="109"/>
      <c r="AR13" s="109"/>
      <c r="AS13" s="109"/>
      <c r="AT13" s="109"/>
      <c r="AU13" s="109"/>
      <c r="AV13" s="109"/>
      <c r="AW13" s="109"/>
      <c r="AX13" s="109"/>
      <c r="AY13" s="114"/>
      <c r="AZ13" s="109"/>
      <c r="BA13" s="109"/>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c r="BZ13" s="109"/>
      <c r="CA13" s="110"/>
    </row>
    <row r="14" spans="2:79" ht="9" customHeight="1">
      <c r="B14" s="108"/>
      <c r="C14" s="109"/>
      <c r="D14" s="109"/>
      <c r="E14" s="109"/>
      <c r="F14" s="109"/>
      <c r="G14" s="523"/>
      <c r="H14" s="523"/>
      <c r="I14" s="523"/>
      <c r="J14" s="523"/>
      <c r="K14" s="523"/>
      <c r="L14" s="523"/>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23"/>
      <c r="AJ14" s="523"/>
      <c r="AK14" s="523"/>
      <c r="AL14" s="523"/>
      <c r="AM14" s="523"/>
      <c r="AN14" s="109"/>
      <c r="AO14" s="109"/>
      <c r="AP14" s="109"/>
      <c r="AQ14" s="109"/>
      <c r="AR14" s="109"/>
      <c r="AS14" s="109"/>
      <c r="AT14" s="109"/>
      <c r="AU14" s="109"/>
      <c r="AV14" s="109"/>
      <c r="AW14" s="109"/>
      <c r="AX14" s="109"/>
      <c r="AY14" s="114"/>
      <c r="AZ14" s="109"/>
      <c r="BA14" s="109"/>
      <c r="BB14" s="109"/>
      <c r="BC14" s="109"/>
      <c r="BD14" s="109"/>
      <c r="BE14" s="109"/>
      <c r="BF14" s="109"/>
      <c r="BG14" s="109"/>
      <c r="BH14" s="109"/>
      <c r="BI14" s="109"/>
      <c r="BJ14" s="109"/>
      <c r="BK14" s="109"/>
      <c r="BL14" s="109"/>
      <c r="BM14" s="109"/>
      <c r="BN14" s="109"/>
      <c r="BO14" s="109"/>
      <c r="BP14" s="109"/>
      <c r="BQ14" s="109"/>
      <c r="BR14" s="109"/>
      <c r="BS14" s="109"/>
      <c r="BT14" s="109"/>
      <c r="BU14" s="109"/>
      <c r="BV14" s="109"/>
      <c r="BW14" s="109"/>
      <c r="BX14" s="109"/>
      <c r="BY14" s="109"/>
      <c r="BZ14" s="109"/>
      <c r="CA14" s="110"/>
    </row>
    <row r="15" spans="2:79" ht="9" customHeight="1">
      <c r="B15" s="108"/>
      <c r="C15" s="109"/>
      <c r="D15" s="109"/>
      <c r="E15" s="109"/>
      <c r="F15" s="109"/>
      <c r="G15" s="523"/>
      <c r="H15" s="523"/>
      <c r="I15" s="523"/>
      <c r="J15" s="523"/>
      <c r="K15" s="523"/>
      <c r="L15" s="523"/>
      <c r="M15" s="523"/>
      <c r="N15" s="523"/>
      <c r="O15" s="523"/>
      <c r="P15" s="523"/>
      <c r="Q15" s="523"/>
      <c r="R15" s="523"/>
      <c r="S15" s="523"/>
      <c r="T15" s="523"/>
      <c r="U15" s="523"/>
      <c r="V15" s="523"/>
      <c r="W15" s="523"/>
      <c r="X15" s="523"/>
      <c r="Y15" s="523"/>
      <c r="Z15" s="523"/>
      <c r="AA15" s="523"/>
      <c r="AB15" s="523"/>
      <c r="AC15" s="523"/>
      <c r="AD15" s="523"/>
      <c r="AE15" s="523"/>
      <c r="AF15" s="523"/>
      <c r="AG15" s="523"/>
      <c r="AH15" s="523"/>
      <c r="AI15" s="523"/>
      <c r="AJ15" s="523"/>
      <c r="AK15" s="523"/>
      <c r="AL15" s="523"/>
      <c r="AM15" s="523"/>
      <c r="AN15" s="109"/>
      <c r="AO15" s="109"/>
      <c r="AP15" s="109"/>
      <c r="AQ15" s="109"/>
      <c r="AR15" s="109"/>
      <c r="AS15" s="109"/>
      <c r="AT15" s="109"/>
      <c r="AU15" s="109"/>
      <c r="AV15" s="109"/>
      <c r="AW15" s="109"/>
      <c r="AX15" s="109"/>
      <c r="AY15" s="114"/>
      <c r="AZ15" s="109"/>
      <c r="BA15" s="109"/>
      <c r="BB15" s="109"/>
      <c r="BC15" s="109"/>
      <c r="BD15" s="109"/>
      <c r="BE15" s="109"/>
      <c r="BF15" s="109"/>
      <c r="BG15" s="109"/>
      <c r="BH15" s="109"/>
      <c r="BI15" s="109"/>
      <c r="BJ15" s="109"/>
      <c r="BK15" s="109"/>
      <c r="BL15" s="109"/>
      <c r="BM15" s="109"/>
      <c r="BN15" s="109"/>
      <c r="BO15" s="109"/>
      <c r="BP15" s="109"/>
      <c r="BQ15" s="109"/>
      <c r="BR15" s="109"/>
      <c r="BS15" s="109"/>
      <c r="BT15" s="109"/>
      <c r="BU15" s="109"/>
      <c r="BV15" s="109"/>
      <c r="BW15" s="109"/>
      <c r="BX15" s="109"/>
      <c r="BY15" s="109"/>
      <c r="BZ15" s="109"/>
      <c r="CA15" s="110"/>
    </row>
    <row r="16" spans="2:79" ht="9" customHeight="1">
      <c r="B16" s="108"/>
      <c r="C16" s="109"/>
      <c r="D16" s="109"/>
      <c r="E16" s="109"/>
      <c r="F16" s="109"/>
      <c r="G16" s="523"/>
      <c r="H16" s="523"/>
      <c r="I16" s="523"/>
      <c r="J16" s="523"/>
      <c r="K16" s="523"/>
      <c r="L16" s="523"/>
      <c r="M16" s="523"/>
      <c r="N16" s="523"/>
      <c r="O16" s="523"/>
      <c r="P16" s="523"/>
      <c r="Q16" s="523"/>
      <c r="R16" s="523"/>
      <c r="S16" s="523"/>
      <c r="T16" s="523"/>
      <c r="U16" s="523"/>
      <c r="V16" s="523"/>
      <c r="W16" s="523"/>
      <c r="X16" s="523"/>
      <c r="Y16" s="523"/>
      <c r="Z16" s="523"/>
      <c r="AA16" s="523"/>
      <c r="AB16" s="523"/>
      <c r="AC16" s="523"/>
      <c r="AD16" s="523"/>
      <c r="AE16" s="523"/>
      <c r="AF16" s="523"/>
      <c r="AG16" s="523"/>
      <c r="AH16" s="523"/>
      <c r="AI16" s="523"/>
      <c r="AJ16" s="523"/>
      <c r="AK16" s="523"/>
      <c r="AL16" s="523"/>
      <c r="AM16" s="523"/>
      <c r="AN16" s="109"/>
      <c r="AO16" s="109"/>
      <c r="AP16" s="109"/>
      <c r="AQ16" s="109"/>
      <c r="AR16" s="109"/>
      <c r="AS16" s="109"/>
      <c r="AT16" s="109"/>
      <c r="AU16" s="109"/>
      <c r="AV16" s="109"/>
      <c r="AW16" s="109"/>
      <c r="AX16" s="109"/>
      <c r="AY16" s="114"/>
      <c r="AZ16" s="109"/>
      <c r="BA16" s="109"/>
      <c r="BB16" s="109"/>
      <c r="BC16" s="109"/>
      <c r="BD16" s="109"/>
      <c r="BE16" s="109"/>
      <c r="BF16" s="109"/>
      <c r="BG16" s="109"/>
      <c r="BH16" s="109"/>
      <c r="BI16" s="109"/>
      <c r="BJ16" s="109"/>
      <c r="BK16" s="109"/>
      <c r="BL16" s="109"/>
      <c r="BM16" s="109"/>
      <c r="BN16" s="109"/>
      <c r="BO16" s="109"/>
      <c r="BP16" s="109"/>
      <c r="BQ16" s="109"/>
      <c r="BR16" s="109"/>
      <c r="BS16" s="109"/>
      <c r="BT16" s="109"/>
      <c r="BU16" s="109"/>
      <c r="BV16" s="109"/>
      <c r="BW16" s="109"/>
      <c r="BX16" s="109"/>
      <c r="BY16" s="109"/>
      <c r="BZ16" s="109"/>
      <c r="CA16" s="110"/>
    </row>
    <row r="17" spans="2:79" ht="9" customHeight="1">
      <c r="B17" s="108"/>
      <c r="C17" s="109"/>
      <c r="D17" s="109"/>
      <c r="E17" s="109"/>
      <c r="F17" s="109"/>
      <c r="G17" s="524"/>
      <c r="H17" s="524"/>
      <c r="I17" s="524"/>
      <c r="J17" s="524"/>
      <c r="K17" s="524"/>
      <c r="L17" s="524"/>
      <c r="M17" s="524"/>
      <c r="N17" s="524"/>
      <c r="O17" s="524"/>
      <c r="P17" s="524"/>
      <c r="Q17" s="524"/>
      <c r="R17" s="524"/>
      <c r="S17" s="524"/>
      <c r="T17" s="524"/>
      <c r="U17" s="524"/>
      <c r="V17" s="524"/>
      <c r="W17" s="524"/>
      <c r="X17" s="524"/>
      <c r="Y17" s="524"/>
      <c r="Z17" s="524"/>
      <c r="AA17" s="524"/>
      <c r="AB17" s="524"/>
      <c r="AC17" s="524"/>
      <c r="AD17" s="524"/>
      <c r="AE17" s="524"/>
      <c r="AF17" s="524"/>
      <c r="AG17" s="524"/>
      <c r="AH17" s="524"/>
      <c r="AI17" s="524"/>
      <c r="AJ17" s="524"/>
      <c r="AK17" s="524"/>
      <c r="AL17" s="524"/>
      <c r="AM17" s="524"/>
      <c r="AN17" s="109"/>
      <c r="AO17" s="109"/>
      <c r="AP17" s="109"/>
      <c r="AQ17" s="109"/>
      <c r="AR17" s="109"/>
      <c r="AS17" s="109"/>
      <c r="AT17" s="109"/>
      <c r="AU17" s="109"/>
      <c r="AV17" s="109"/>
      <c r="AW17" s="109"/>
      <c r="AX17" s="109"/>
      <c r="AY17" s="525" t="s">
        <v>405</v>
      </c>
      <c r="AZ17" s="526"/>
      <c r="BA17" s="531" t="s">
        <v>406</v>
      </c>
      <c r="BB17" s="532"/>
      <c r="BC17" s="532"/>
      <c r="BD17" s="532"/>
      <c r="BE17" s="532"/>
      <c r="BF17" s="532"/>
      <c r="BG17" s="532"/>
      <c r="BH17" s="532"/>
      <c r="BI17" s="532"/>
      <c r="BJ17" s="532"/>
      <c r="BK17" s="532"/>
      <c r="BL17" s="532"/>
      <c r="BM17" s="532"/>
      <c r="BN17" s="532"/>
      <c r="BO17" s="532"/>
      <c r="BP17" s="532"/>
      <c r="BQ17" s="532"/>
      <c r="BR17" s="532"/>
      <c r="BS17" s="532"/>
      <c r="BT17" s="532"/>
      <c r="BU17" s="533"/>
      <c r="BV17" s="109"/>
      <c r="BW17" s="109"/>
      <c r="BX17" s="109"/>
      <c r="BY17" s="109"/>
      <c r="BZ17" s="109"/>
      <c r="CA17" s="110"/>
    </row>
    <row r="18" spans="2:79" ht="9" customHeight="1">
      <c r="B18" s="108"/>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527"/>
      <c r="AZ18" s="528"/>
      <c r="BA18" s="534"/>
      <c r="BB18" s="535"/>
      <c r="BC18" s="535"/>
      <c r="BD18" s="535"/>
      <c r="BE18" s="535"/>
      <c r="BF18" s="535"/>
      <c r="BG18" s="535"/>
      <c r="BH18" s="535"/>
      <c r="BI18" s="535"/>
      <c r="BJ18" s="535"/>
      <c r="BK18" s="535"/>
      <c r="BL18" s="535"/>
      <c r="BM18" s="535"/>
      <c r="BN18" s="535"/>
      <c r="BO18" s="535"/>
      <c r="BP18" s="535"/>
      <c r="BQ18" s="535"/>
      <c r="BR18" s="535"/>
      <c r="BS18" s="535"/>
      <c r="BT18" s="535"/>
      <c r="BU18" s="536"/>
      <c r="BV18" s="109"/>
      <c r="BW18" s="109"/>
      <c r="BX18" s="109"/>
      <c r="BY18" s="109"/>
      <c r="BZ18" s="109"/>
      <c r="CA18" s="110"/>
    </row>
    <row r="19" spans="2:79" ht="9" customHeight="1">
      <c r="B19" s="108"/>
      <c r="C19" s="109"/>
      <c r="D19" s="109"/>
      <c r="E19" s="109"/>
      <c r="F19" s="109"/>
      <c r="G19" s="109"/>
      <c r="H19" s="540" t="s">
        <v>407</v>
      </c>
      <c r="I19" s="540"/>
      <c r="J19" s="540"/>
      <c r="K19" s="540"/>
      <c r="L19" s="540"/>
      <c r="M19" s="540"/>
      <c r="N19" s="540"/>
      <c r="O19" s="540"/>
      <c r="P19" s="540"/>
      <c r="Q19" s="540"/>
      <c r="R19" s="540"/>
      <c r="S19" s="540"/>
      <c r="T19" s="540"/>
      <c r="U19" s="540"/>
      <c r="V19" s="540"/>
      <c r="W19" s="540"/>
      <c r="X19" s="540"/>
      <c r="Y19" s="540"/>
      <c r="Z19" s="540"/>
      <c r="AA19" s="540"/>
      <c r="AB19" s="540"/>
      <c r="AC19" s="540"/>
      <c r="AD19" s="540"/>
      <c r="AE19" s="540"/>
      <c r="AF19" s="540"/>
      <c r="AG19" s="540"/>
      <c r="AH19" s="540"/>
      <c r="AI19" s="540"/>
      <c r="AJ19" s="540"/>
      <c r="AK19" s="540"/>
      <c r="AL19" s="540"/>
      <c r="AM19" s="540"/>
      <c r="AN19" s="540"/>
      <c r="AO19" s="540"/>
      <c r="AP19" s="540"/>
      <c r="AQ19" s="540"/>
      <c r="AR19" s="540"/>
      <c r="AS19" s="540"/>
      <c r="AT19" s="109"/>
      <c r="AU19" s="109"/>
      <c r="AV19" s="109"/>
      <c r="AW19" s="109"/>
      <c r="AX19" s="109"/>
      <c r="AY19" s="527"/>
      <c r="AZ19" s="528"/>
      <c r="BA19" s="534"/>
      <c r="BB19" s="535"/>
      <c r="BC19" s="535"/>
      <c r="BD19" s="535"/>
      <c r="BE19" s="535"/>
      <c r="BF19" s="535"/>
      <c r="BG19" s="535"/>
      <c r="BH19" s="535"/>
      <c r="BI19" s="535"/>
      <c r="BJ19" s="535"/>
      <c r="BK19" s="535"/>
      <c r="BL19" s="535"/>
      <c r="BM19" s="535"/>
      <c r="BN19" s="535"/>
      <c r="BO19" s="535"/>
      <c r="BP19" s="535"/>
      <c r="BQ19" s="535"/>
      <c r="BR19" s="535"/>
      <c r="BS19" s="535"/>
      <c r="BT19" s="535"/>
      <c r="BU19" s="536"/>
      <c r="BV19" s="109"/>
      <c r="BW19" s="109"/>
      <c r="BX19" s="109"/>
      <c r="BY19" s="109"/>
      <c r="BZ19" s="109"/>
      <c r="CA19" s="110"/>
    </row>
    <row r="20" spans="2:79" ht="9" customHeight="1">
      <c r="B20" s="108"/>
      <c r="C20" s="109"/>
      <c r="D20" s="109"/>
      <c r="E20" s="109"/>
      <c r="F20" s="109"/>
      <c r="G20" s="109"/>
      <c r="H20" s="540"/>
      <c r="I20" s="540"/>
      <c r="J20" s="540"/>
      <c r="K20" s="540"/>
      <c r="L20" s="540"/>
      <c r="M20" s="540"/>
      <c r="N20" s="540"/>
      <c r="O20" s="540"/>
      <c r="P20" s="540"/>
      <c r="Q20" s="540"/>
      <c r="R20" s="540"/>
      <c r="S20" s="540"/>
      <c r="T20" s="540"/>
      <c r="U20" s="540"/>
      <c r="V20" s="540"/>
      <c r="W20" s="540"/>
      <c r="X20" s="540"/>
      <c r="Y20" s="540"/>
      <c r="Z20" s="540"/>
      <c r="AA20" s="540"/>
      <c r="AB20" s="540"/>
      <c r="AC20" s="540"/>
      <c r="AD20" s="540"/>
      <c r="AE20" s="540"/>
      <c r="AF20" s="540"/>
      <c r="AG20" s="540"/>
      <c r="AH20" s="540"/>
      <c r="AI20" s="540"/>
      <c r="AJ20" s="540"/>
      <c r="AK20" s="540"/>
      <c r="AL20" s="540"/>
      <c r="AM20" s="540"/>
      <c r="AN20" s="540"/>
      <c r="AO20" s="540"/>
      <c r="AP20" s="540"/>
      <c r="AQ20" s="540"/>
      <c r="AR20" s="540"/>
      <c r="AS20" s="540"/>
      <c r="AT20" s="109"/>
      <c r="AU20" s="109"/>
      <c r="AV20" s="109"/>
      <c r="AW20" s="109"/>
      <c r="AX20" s="109"/>
      <c r="AY20" s="529"/>
      <c r="AZ20" s="530"/>
      <c r="BA20" s="537"/>
      <c r="BB20" s="538"/>
      <c r="BC20" s="538"/>
      <c r="BD20" s="538"/>
      <c r="BE20" s="538"/>
      <c r="BF20" s="538"/>
      <c r="BG20" s="538"/>
      <c r="BH20" s="538"/>
      <c r="BI20" s="538"/>
      <c r="BJ20" s="538"/>
      <c r="BK20" s="538"/>
      <c r="BL20" s="538"/>
      <c r="BM20" s="538"/>
      <c r="BN20" s="538"/>
      <c r="BO20" s="538"/>
      <c r="BP20" s="538"/>
      <c r="BQ20" s="538"/>
      <c r="BR20" s="538"/>
      <c r="BS20" s="538"/>
      <c r="BT20" s="538"/>
      <c r="BU20" s="539"/>
      <c r="BV20" s="109"/>
      <c r="BW20" s="109"/>
      <c r="BX20" s="109"/>
      <c r="BY20" s="109"/>
      <c r="BZ20" s="109"/>
      <c r="CA20" s="110"/>
    </row>
    <row r="21" spans="2:79" ht="9" customHeight="1">
      <c r="B21" s="108"/>
      <c r="C21" s="109"/>
      <c r="D21" s="109"/>
      <c r="E21" s="109"/>
      <c r="F21" s="109"/>
      <c r="G21" s="109"/>
      <c r="H21" s="540"/>
      <c r="I21" s="540"/>
      <c r="J21" s="540"/>
      <c r="K21" s="540"/>
      <c r="L21" s="540"/>
      <c r="M21" s="540"/>
      <c r="N21" s="540"/>
      <c r="O21" s="540"/>
      <c r="P21" s="540"/>
      <c r="Q21" s="540"/>
      <c r="R21" s="540"/>
      <c r="S21" s="540"/>
      <c r="T21" s="540"/>
      <c r="U21" s="540"/>
      <c r="V21" s="540"/>
      <c r="W21" s="540"/>
      <c r="X21" s="540"/>
      <c r="Y21" s="540"/>
      <c r="Z21" s="540"/>
      <c r="AA21" s="540"/>
      <c r="AB21" s="540"/>
      <c r="AC21" s="540"/>
      <c r="AD21" s="540"/>
      <c r="AE21" s="540"/>
      <c r="AF21" s="540"/>
      <c r="AG21" s="540"/>
      <c r="AH21" s="540"/>
      <c r="AI21" s="540"/>
      <c r="AJ21" s="540"/>
      <c r="AK21" s="540"/>
      <c r="AL21" s="540"/>
      <c r="AM21" s="540"/>
      <c r="AN21" s="540"/>
      <c r="AO21" s="540"/>
      <c r="AP21" s="540"/>
      <c r="AQ21" s="540"/>
      <c r="AR21" s="540"/>
      <c r="AS21" s="540"/>
      <c r="AT21" s="109"/>
      <c r="AU21" s="109"/>
      <c r="AV21" s="109"/>
      <c r="AW21" s="109"/>
      <c r="AX21" s="109"/>
      <c r="AY21" s="109"/>
      <c r="AZ21" s="109"/>
      <c r="BA21" s="109"/>
      <c r="BB21" s="109"/>
      <c r="BC21" s="109"/>
      <c r="BD21" s="109"/>
      <c r="BE21" s="109"/>
      <c r="BF21" s="109"/>
      <c r="BG21" s="109"/>
      <c r="BH21" s="109"/>
      <c r="BI21" s="109"/>
      <c r="BJ21" s="109"/>
      <c r="BK21" s="109"/>
      <c r="BL21" s="109"/>
      <c r="BM21" s="109"/>
      <c r="BN21" s="109"/>
      <c r="BO21" s="109"/>
      <c r="BP21" s="109"/>
      <c r="BQ21" s="109"/>
      <c r="BR21" s="109"/>
      <c r="BS21" s="109"/>
      <c r="BT21" s="109"/>
      <c r="BU21" s="109"/>
      <c r="BV21" s="109"/>
      <c r="BW21" s="109"/>
      <c r="BX21" s="109"/>
      <c r="BY21" s="109"/>
      <c r="BZ21" s="109"/>
      <c r="CA21" s="110"/>
    </row>
    <row r="22" spans="2:79" ht="9" customHeight="1">
      <c r="B22" s="108"/>
      <c r="C22" s="109"/>
      <c r="D22" s="109"/>
      <c r="E22" s="109"/>
      <c r="F22" s="109"/>
      <c r="G22" s="109"/>
      <c r="H22" s="516" t="s">
        <v>408</v>
      </c>
      <c r="I22" s="516"/>
      <c r="J22" s="516"/>
      <c r="K22" s="516"/>
      <c r="L22" s="516"/>
      <c r="M22" s="516"/>
      <c r="N22" s="516"/>
      <c r="O22" s="516"/>
      <c r="P22" s="516"/>
      <c r="Q22" s="516"/>
      <c r="R22" s="516"/>
      <c r="S22" s="516"/>
      <c r="T22" s="516"/>
      <c r="U22" s="516"/>
      <c r="V22" s="516"/>
      <c r="W22" s="516"/>
      <c r="X22" s="516"/>
      <c r="Y22" s="516"/>
      <c r="Z22" s="516"/>
      <c r="AA22" s="516"/>
      <c r="AB22" s="516"/>
      <c r="AC22" s="516"/>
      <c r="AD22" s="516"/>
      <c r="AE22" s="516"/>
      <c r="AF22" s="516"/>
      <c r="AG22" s="516"/>
      <c r="AH22" s="516"/>
      <c r="AI22" s="516"/>
      <c r="AJ22" s="516"/>
      <c r="AK22" s="516"/>
      <c r="AL22" s="516"/>
      <c r="AM22" s="516"/>
      <c r="AN22" s="516"/>
      <c r="AO22" s="516"/>
      <c r="AP22" s="516"/>
      <c r="AQ22" s="516"/>
      <c r="AR22" s="516"/>
      <c r="AS22" s="516"/>
      <c r="AT22" s="516"/>
      <c r="AU22" s="516"/>
      <c r="AV22" s="516"/>
      <c r="AW22" s="109"/>
      <c r="AX22" s="109"/>
      <c r="AY22" s="109"/>
      <c r="AZ22" s="109"/>
      <c r="BA22" s="109"/>
      <c r="BB22" s="109"/>
      <c r="BC22" s="109"/>
      <c r="BD22" s="109"/>
      <c r="BE22" s="109"/>
      <c r="BF22" s="109"/>
      <c r="BG22" s="109"/>
      <c r="BH22" s="109"/>
      <c r="BI22" s="109"/>
      <c r="BJ22" s="109"/>
      <c r="BK22" s="109"/>
      <c r="BL22" s="109"/>
      <c r="BM22" s="109"/>
      <c r="BN22" s="109"/>
      <c r="BO22" s="109"/>
      <c r="BP22" s="109"/>
      <c r="BQ22" s="109"/>
      <c r="BR22" s="109"/>
      <c r="BS22" s="109"/>
      <c r="BT22" s="109"/>
      <c r="BU22" s="222" t="s">
        <v>409</v>
      </c>
      <c r="BV22" s="109"/>
      <c r="BW22" s="109"/>
      <c r="BX22" s="109"/>
      <c r="BY22" s="109"/>
      <c r="BZ22" s="109"/>
      <c r="CA22" s="110"/>
    </row>
    <row r="23" spans="2:79" ht="9" customHeight="1">
      <c r="B23" s="108"/>
      <c r="C23" s="109"/>
      <c r="D23" s="109"/>
      <c r="E23" s="109"/>
      <c r="F23" s="109"/>
      <c r="G23" s="109"/>
      <c r="H23" s="516"/>
      <c r="I23" s="516"/>
      <c r="J23" s="516"/>
      <c r="K23" s="516"/>
      <c r="L23" s="516"/>
      <c r="M23" s="516"/>
      <c r="N23" s="516"/>
      <c r="O23" s="516"/>
      <c r="P23" s="516"/>
      <c r="Q23" s="516"/>
      <c r="R23" s="516"/>
      <c r="S23" s="516"/>
      <c r="T23" s="516"/>
      <c r="U23" s="516"/>
      <c r="V23" s="516"/>
      <c r="W23" s="516"/>
      <c r="X23" s="516"/>
      <c r="Y23" s="516"/>
      <c r="Z23" s="516"/>
      <c r="AA23" s="516"/>
      <c r="AB23" s="516"/>
      <c r="AC23" s="516"/>
      <c r="AD23" s="516"/>
      <c r="AE23" s="516"/>
      <c r="AF23" s="516"/>
      <c r="AG23" s="516"/>
      <c r="AH23" s="516"/>
      <c r="AI23" s="516"/>
      <c r="AJ23" s="516"/>
      <c r="AK23" s="516"/>
      <c r="AL23" s="516"/>
      <c r="AM23" s="516"/>
      <c r="AN23" s="516"/>
      <c r="AO23" s="516"/>
      <c r="AP23" s="516"/>
      <c r="AQ23" s="516"/>
      <c r="AR23" s="516"/>
      <c r="AS23" s="516"/>
      <c r="AT23" s="516"/>
      <c r="AU23" s="516"/>
      <c r="AV23" s="516"/>
      <c r="AW23" s="109"/>
      <c r="AX23" s="109"/>
      <c r="AY23" s="109"/>
      <c r="AZ23" s="109"/>
      <c r="BA23" s="109"/>
      <c r="BB23" s="109"/>
      <c r="BC23" s="109"/>
      <c r="BD23" s="109"/>
      <c r="BE23" s="109"/>
      <c r="BF23" s="109"/>
      <c r="BG23" s="109"/>
      <c r="BH23" s="109"/>
      <c r="BI23" s="109"/>
      <c r="BJ23" s="109"/>
      <c r="BK23" s="109"/>
      <c r="BL23" s="109"/>
      <c r="BM23" s="109"/>
      <c r="BN23" s="109"/>
      <c r="BO23" s="109"/>
      <c r="BP23" s="109"/>
      <c r="BQ23" s="109"/>
      <c r="BR23" s="109"/>
      <c r="BS23" s="109"/>
      <c r="BT23" s="109"/>
      <c r="BU23" s="109"/>
      <c r="BV23" s="109"/>
      <c r="BW23" s="109"/>
      <c r="BX23" s="109"/>
      <c r="BY23" s="109"/>
      <c r="BZ23" s="109"/>
      <c r="CA23" s="110"/>
    </row>
    <row r="24" spans="2:79" ht="9" customHeight="1">
      <c r="B24" s="108"/>
      <c r="C24" s="109"/>
      <c r="D24" s="109"/>
      <c r="E24" s="109"/>
      <c r="F24" s="109"/>
      <c r="G24" s="109"/>
      <c r="H24" s="516"/>
      <c r="I24" s="516"/>
      <c r="J24" s="516"/>
      <c r="K24" s="516"/>
      <c r="L24" s="516"/>
      <c r="M24" s="516"/>
      <c r="N24" s="516"/>
      <c r="O24" s="516"/>
      <c r="P24" s="516"/>
      <c r="Q24" s="516"/>
      <c r="R24" s="516"/>
      <c r="S24" s="516"/>
      <c r="T24" s="516"/>
      <c r="U24" s="516"/>
      <c r="V24" s="516"/>
      <c r="W24" s="516"/>
      <c r="X24" s="516"/>
      <c r="Y24" s="516"/>
      <c r="Z24" s="516"/>
      <c r="AA24" s="516"/>
      <c r="AB24" s="516"/>
      <c r="AC24" s="516"/>
      <c r="AD24" s="516"/>
      <c r="AE24" s="516"/>
      <c r="AF24" s="516"/>
      <c r="AG24" s="516"/>
      <c r="AH24" s="516"/>
      <c r="AI24" s="516"/>
      <c r="AJ24" s="516"/>
      <c r="AK24" s="516"/>
      <c r="AL24" s="516"/>
      <c r="AM24" s="516"/>
      <c r="AN24" s="516"/>
      <c r="AO24" s="516"/>
      <c r="AP24" s="516"/>
      <c r="AQ24" s="516"/>
      <c r="AR24" s="516"/>
      <c r="AS24" s="516"/>
      <c r="AT24" s="516"/>
      <c r="AU24" s="516"/>
      <c r="AV24" s="516"/>
      <c r="AW24" s="109"/>
      <c r="AX24" s="109"/>
      <c r="AY24" s="109"/>
      <c r="AZ24" s="109"/>
      <c r="BA24" s="109"/>
      <c r="BB24" s="109"/>
      <c r="BC24" s="109"/>
      <c r="BD24" s="109"/>
      <c r="BE24" s="109"/>
      <c r="BF24" s="109"/>
      <c r="BG24" s="109"/>
      <c r="BH24" s="109"/>
      <c r="BI24" s="109"/>
      <c r="BJ24" s="109"/>
      <c r="BK24" s="109"/>
      <c r="BL24" s="109"/>
      <c r="BM24" s="109"/>
      <c r="BN24" s="109"/>
      <c r="BO24" s="109"/>
      <c r="BP24" s="109"/>
      <c r="BQ24" s="109"/>
      <c r="BR24" s="109"/>
      <c r="BS24" s="109"/>
      <c r="BT24" s="109"/>
      <c r="BU24" s="109"/>
      <c r="BV24" s="109"/>
      <c r="BW24" s="109"/>
      <c r="BX24" s="109"/>
      <c r="BY24" s="109"/>
      <c r="BZ24" s="109"/>
      <c r="CA24" s="110"/>
    </row>
    <row r="25" spans="2:79" ht="9" customHeight="1">
      <c r="B25" s="108"/>
      <c r="C25" s="109"/>
      <c r="D25" s="109"/>
      <c r="E25" s="109"/>
      <c r="F25" s="109"/>
      <c r="G25" s="109"/>
      <c r="H25" s="516"/>
      <c r="I25" s="516"/>
      <c r="J25" s="516"/>
      <c r="K25" s="516"/>
      <c r="L25" s="516"/>
      <c r="M25" s="516"/>
      <c r="N25" s="516"/>
      <c r="O25" s="516"/>
      <c r="P25" s="516"/>
      <c r="Q25" s="516"/>
      <c r="R25" s="516"/>
      <c r="S25" s="516"/>
      <c r="T25" s="516"/>
      <c r="U25" s="516"/>
      <c r="V25" s="516"/>
      <c r="W25" s="516"/>
      <c r="X25" s="516"/>
      <c r="Y25" s="516"/>
      <c r="Z25" s="516"/>
      <c r="AA25" s="516"/>
      <c r="AB25" s="516"/>
      <c r="AC25" s="516"/>
      <c r="AD25" s="516"/>
      <c r="AE25" s="516"/>
      <c r="AF25" s="516"/>
      <c r="AG25" s="516"/>
      <c r="AH25" s="516"/>
      <c r="AI25" s="516"/>
      <c r="AJ25" s="516"/>
      <c r="AK25" s="516"/>
      <c r="AL25" s="516"/>
      <c r="AM25" s="516"/>
      <c r="AN25" s="516"/>
      <c r="AO25" s="516"/>
      <c r="AP25" s="516"/>
      <c r="AQ25" s="516"/>
      <c r="AR25" s="516"/>
      <c r="AS25" s="516"/>
      <c r="AT25" s="516"/>
      <c r="AU25" s="516"/>
      <c r="AV25" s="516"/>
      <c r="AW25" s="109"/>
      <c r="AX25" s="109"/>
      <c r="AY25" s="109"/>
      <c r="AZ25" s="109"/>
      <c r="BA25" s="109"/>
      <c r="BB25" s="109"/>
      <c r="BC25" s="109"/>
      <c r="BD25" s="109"/>
      <c r="BE25" s="109"/>
      <c r="BF25" s="109"/>
      <c r="BG25" s="109"/>
      <c r="BH25" s="109"/>
      <c r="BI25" s="109"/>
      <c r="BJ25" s="109"/>
      <c r="BK25" s="109"/>
      <c r="BL25" s="109"/>
      <c r="BM25" s="109"/>
      <c r="BN25" s="109"/>
      <c r="BO25" s="109"/>
      <c r="BP25" s="109"/>
      <c r="BQ25" s="109"/>
      <c r="BR25" s="109"/>
      <c r="BS25" s="109"/>
      <c r="BT25" s="109"/>
      <c r="BU25" s="109"/>
      <c r="BV25" s="109"/>
      <c r="BW25" s="109"/>
      <c r="BX25" s="109"/>
      <c r="BY25" s="109"/>
      <c r="BZ25" s="109"/>
      <c r="CA25" s="110"/>
    </row>
    <row r="26" spans="2:79" ht="9" customHeight="1">
      <c r="B26" s="108"/>
      <c r="C26" s="109"/>
      <c r="D26" s="109"/>
      <c r="E26" s="109"/>
      <c r="F26" s="109"/>
      <c r="G26" s="109"/>
      <c r="H26" s="511" t="s">
        <v>410</v>
      </c>
      <c r="I26" s="511"/>
      <c r="J26" s="511"/>
      <c r="K26" s="511"/>
      <c r="L26" s="511"/>
      <c r="M26" s="511"/>
      <c r="N26" s="511"/>
      <c r="O26" s="511"/>
      <c r="P26" s="511"/>
      <c r="Q26" s="511"/>
      <c r="R26" s="511"/>
      <c r="S26" s="109"/>
      <c r="T26" s="109"/>
      <c r="U26" s="109"/>
      <c r="V26" s="109"/>
      <c r="W26" s="109"/>
      <c r="X26" s="109"/>
      <c r="Y26" s="109"/>
      <c r="Z26" s="109"/>
      <c r="AA26" s="109"/>
      <c r="AB26" s="109"/>
      <c r="AC26" s="109"/>
      <c r="AD26" s="109"/>
      <c r="AE26" s="109"/>
      <c r="AF26" s="109"/>
      <c r="AG26" s="109"/>
      <c r="AH26" s="109"/>
      <c r="AI26" s="109"/>
      <c r="AJ26" s="109"/>
      <c r="AK26" s="109"/>
      <c r="AL26" s="109"/>
      <c r="AM26" s="109"/>
      <c r="AN26" s="109"/>
      <c r="AO26" s="109"/>
      <c r="AP26" s="109"/>
      <c r="AQ26" s="109"/>
      <c r="AR26" s="109"/>
      <c r="AS26" s="109"/>
      <c r="AT26" s="109"/>
      <c r="AU26" s="109"/>
      <c r="AV26" s="109"/>
      <c r="AW26" s="109"/>
      <c r="AX26" s="109"/>
      <c r="AY26" s="109"/>
      <c r="AZ26" s="109"/>
      <c r="BA26" s="109"/>
      <c r="BB26" s="109"/>
      <c r="BC26" s="109"/>
      <c r="BD26" s="109"/>
      <c r="BE26" s="109"/>
      <c r="BF26" s="109"/>
      <c r="BG26" s="109"/>
      <c r="BH26" s="109"/>
      <c r="BI26" s="109"/>
      <c r="BJ26" s="109"/>
      <c r="BK26" s="109"/>
      <c r="BL26" s="109"/>
      <c r="BM26" s="109"/>
      <c r="BN26" s="109"/>
      <c r="BO26" s="109"/>
      <c r="BP26" s="109"/>
      <c r="BQ26" s="109"/>
      <c r="BR26" s="109"/>
      <c r="BS26" s="109"/>
      <c r="BT26" s="109"/>
      <c r="BU26" s="109"/>
      <c r="BV26" s="109"/>
      <c r="BW26" s="109"/>
      <c r="BX26" s="109"/>
      <c r="BY26" s="109"/>
      <c r="BZ26" s="109"/>
      <c r="CA26" s="110"/>
    </row>
    <row r="27" spans="2:79" ht="9" customHeight="1">
      <c r="B27" s="108"/>
      <c r="C27" s="109"/>
      <c r="D27" s="109"/>
      <c r="E27" s="109"/>
      <c r="F27" s="109"/>
      <c r="G27" s="109"/>
      <c r="H27" s="514"/>
      <c r="I27" s="514"/>
      <c r="J27" s="514"/>
      <c r="K27" s="514"/>
      <c r="L27" s="514"/>
      <c r="M27" s="514"/>
      <c r="N27" s="514"/>
      <c r="O27" s="514"/>
      <c r="P27" s="514"/>
      <c r="Q27" s="514"/>
      <c r="R27" s="514"/>
      <c r="S27" s="109"/>
      <c r="T27" s="109"/>
      <c r="U27" s="109"/>
      <c r="V27" s="109"/>
      <c r="W27" s="109"/>
      <c r="X27" s="109"/>
      <c r="Y27" s="109"/>
      <c r="Z27" s="109"/>
      <c r="AA27" s="109"/>
      <c r="AB27" s="109"/>
      <c r="AC27" s="109"/>
      <c r="AD27" s="109"/>
      <c r="AE27" s="109"/>
      <c r="AF27" s="109"/>
      <c r="AG27" s="109"/>
      <c r="AH27" s="109"/>
      <c r="AI27" s="109"/>
      <c r="AJ27" s="109"/>
      <c r="AK27" s="109"/>
      <c r="AL27" s="109"/>
      <c r="AM27" s="109"/>
      <c r="AN27" s="109"/>
      <c r="AO27" s="109"/>
      <c r="AP27" s="109"/>
      <c r="AQ27" s="109"/>
      <c r="AR27" s="109"/>
      <c r="AS27" s="109"/>
      <c r="AT27" s="109"/>
      <c r="AU27" s="109"/>
      <c r="AV27" s="109"/>
      <c r="AW27" s="109"/>
      <c r="AX27" s="109"/>
      <c r="AY27" s="109"/>
      <c r="AZ27" s="109"/>
      <c r="BA27" s="109"/>
      <c r="BB27" s="109"/>
      <c r="BC27" s="109"/>
      <c r="BD27" s="109"/>
      <c r="BE27" s="109"/>
      <c r="BF27" s="109"/>
      <c r="BG27" s="109"/>
      <c r="BH27" s="109"/>
      <c r="BI27" s="109"/>
      <c r="BJ27" s="109"/>
      <c r="BK27" s="109"/>
      <c r="BL27" s="109"/>
      <c r="BM27" s="109"/>
      <c r="BN27" s="109"/>
      <c r="BO27" s="109"/>
      <c r="BP27" s="109"/>
      <c r="BQ27" s="109"/>
      <c r="BR27" s="109"/>
      <c r="BS27" s="109"/>
      <c r="BT27" s="109"/>
      <c r="BU27" s="109"/>
      <c r="BV27" s="109"/>
      <c r="BW27" s="109"/>
      <c r="BX27" s="109"/>
      <c r="BY27" s="109"/>
      <c r="BZ27" s="109"/>
      <c r="CA27" s="110"/>
    </row>
    <row r="28" spans="2:79" ht="9" customHeight="1">
      <c r="B28" s="108"/>
      <c r="C28" s="109"/>
      <c r="D28" s="109"/>
      <c r="E28" s="109"/>
      <c r="F28" s="109"/>
      <c r="G28" s="116"/>
      <c r="H28" s="498" t="s">
        <v>411</v>
      </c>
      <c r="I28" s="498"/>
      <c r="J28" s="498"/>
      <c r="K28" s="498"/>
      <c r="L28" s="498"/>
      <c r="M28" s="498"/>
      <c r="N28" s="498"/>
      <c r="O28" s="498"/>
      <c r="P28" s="498"/>
      <c r="Q28" s="117"/>
      <c r="R28" s="517" t="s">
        <v>412</v>
      </c>
      <c r="S28" s="518"/>
      <c r="T28" s="518"/>
      <c r="U28" s="518"/>
      <c r="V28" s="518"/>
      <c r="W28" s="518"/>
      <c r="X28" s="518"/>
      <c r="Y28" s="518"/>
      <c r="Z28" s="518"/>
      <c r="AA28" s="518"/>
      <c r="AB28" s="519"/>
      <c r="AC28" s="116"/>
      <c r="AD28" s="498" t="s">
        <v>413</v>
      </c>
      <c r="AE28" s="498"/>
      <c r="AF28" s="498"/>
      <c r="AG28" s="498"/>
      <c r="AH28" s="498"/>
      <c r="AI28" s="498"/>
      <c r="AJ28" s="498"/>
      <c r="AK28" s="498"/>
      <c r="AL28" s="498"/>
      <c r="AM28" s="117"/>
      <c r="AN28" s="517" t="s">
        <v>412</v>
      </c>
      <c r="AO28" s="518"/>
      <c r="AP28" s="518"/>
      <c r="AQ28" s="518"/>
      <c r="AR28" s="518"/>
      <c r="AS28" s="518"/>
      <c r="AT28" s="518"/>
      <c r="AU28" s="518"/>
      <c r="AV28" s="518"/>
      <c r="AW28" s="518"/>
      <c r="AX28" s="519"/>
      <c r="AY28" s="116"/>
      <c r="AZ28" s="498" t="s">
        <v>226</v>
      </c>
      <c r="BA28" s="498"/>
      <c r="BB28" s="498"/>
      <c r="BC28" s="498"/>
      <c r="BD28" s="498"/>
      <c r="BE28" s="498"/>
      <c r="BF28" s="498"/>
      <c r="BG28" s="498"/>
      <c r="BH28" s="498"/>
      <c r="BI28" s="117"/>
      <c r="BJ28" s="500" t="s">
        <v>414</v>
      </c>
      <c r="BK28" s="501"/>
      <c r="BL28" s="501"/>
      <c r="BM28" s="501"/>
      <c r="BN28" s="501"/>
      <c r="BO28" s="501"/>
      <c r="BP28" s="501"/>
      <c r="BQ28" s="501"/>
      <c r="BR28" s="501"/>
      <c r="BS28" s="501"/>
      <c r="BT28" s="501"/>
      <c r="BU28" s="502"/>
      <c r="BV28" s="109"/>
      <c r="BW28" s="109"/>
      <c r="BX28" s="109"/>
      <c r="BY28" s="109"/>
      <c r="BZ28" s="109"/>
      <c r="CA28" s="110"/>
    </row>
    <row r="29" spans="2:79" ht="9" customHeight="1">
      <c r="B29" s="108"/>
      <c r="C29" s="109"/>
      <c r="D29" s="109"/>
      <c r="E29" s="109"/>
      <c r="F29" s="109"/>
      <c r="G29" s="118"/>
      <c r="H29" s="499"/>
      <c r="I29" s="499"/>
      <c r="J29" s="499"/>
      <c r="K29" s="499"/>
      <c r="L29" s="499"/>
      <c r="M29" s="499"/>
      <c r="N29" s="499"/>
      <c r="O29" s="499"/>
      <c r="P29" s="499"/>
      <c r="Q29" s="119"/>
      <c r="R29" s="520"/>
      <c r="S29" s="511"/>
      <c r="T29" s="511"/>
      <c r="U29" s="511"/>
      <c r="V29" s="511"/>
      <c r="W29" s="511"/>
      <c r="X29" s="511"/>
      <c r="Y29" s="511"/>
      <c r="Z29" s="511"/>
      <c r="AA29" s="511"/>
      <c r="AB29" s="512"/>
      <c r="AC29" s="118"/>
      <c r="AD29" s="499"/>
      <c r="AE29" s="499"/>
      <c r="AF29" s="499"/>
      <c r="AG29" s="499"/>
      <c r="AH29" s="499"/>
      <c r="AI29" s="499"/>
      <c r="AJ29" s="499"/>
      <c r="AK29" s="499"/>
      <c r="AL29" s="499"/>
      <c r="AM29" s="119"/>
      <c r="AN29" s="520"/>
      <c r="AO29" s="511"/>
      <c r="AP29" s="511"/>
      <c r="AQ29" s="511"/>
      <c r="AR29" s="511"/>
      <c r="AS29" s="511"/>
      <c r="AT29" s="511"/>
      <c r="AU29" s="511"/>
      <c r="AV29" s="511"/>
      <c r="AW29" s="511"/>
      <c r="AX29" s="512"/>
      <c r="AY29" s="118"/>
      <c r="AZ29" s="499"/>
      <c r="BA29" s="499"/>
      <c r="BB29" s="499"/>
      <c r="BC29" s="499"/>
      <c r="BD29" s="499"/>
      <c r="BE29" s="499"/>
      <c r="BF29" s="499"/>
      <c r="BG29" s="499"/>
      <c r="BH29" s="499"/>
      <c r="BI29" s="119"/>
      <c r="BJ29" s="503"/>
      <c r="BK29" s="504"/>
      <c r="BL29" s="504"/>
      <c r="BM29" s="504"/>
      <c r="BN29" s="504"/>
      <c r="BO29" s="504"/>
      <c r="BP29" s="504"/>
      <c r="BQ29" s="504"/>
      <c r="BR29" s="504"/>
      <c r="BS29" s="504"/>
      <c r="BT29" s="504"/>
      <c r="BU29" s="505"/>
      <c r="BV29" s="109"/>
      <c r="BW29" s="109"/>
      <c r="BX29" s="109"/>
      <c r="BY29" s="109"/>
      <c r="BZ29" s="109"/>
      <c r="CA29" s="110"/>
    </row>
    <row r="30" spans="2:79" ht="9" customHeight="1">
      <c r="B30" s="108"/>
      <c r="C30" s="109"/>
      <c r="D30" s="109"/>
      <c r="E30" s="109"/>
      <c r="F30" s="109"/>
      <c r="G30" s="118"/>
      <c r="H30" s="499" t="s">
        <v>220</v>
      </c>
      <c r="I30" s="499"/>
      <c r="J30" s="499"/>
      <c r="K30" s="499"/>
      <c r="L30" s="499"/>
      <c r="M30" s="499"/>
      <c r="N30" s="499"/>
      <c r="O30" s="499"/>
      <c r="P30" s="499"/>
      <c r="Q30" s="119"/>
      <c r="R30" s="503" t="s">
        <v>415</v>
      </c>
      <c r="S30" s="504"/>
      <c r="T30" s="504"/>
      <c r="U30" s="504"/>
      <c r="V30" s="504"/>
      <c r="W30" s="504"/>
      <c r="X30" s="504"/>
      <c r="Y30" s="504"/>
      <c r="Z30" s="504"/>
      <c r="AA30" s="504"/>
      <c r="AB30" s="505"/>
      <c r="AC30" s="118"/>
      <c r="AD30" s="499" t="s">
        <v>416</v>
      </c>
      <c r="AE30" s="499"/>
      <c r="AF30" s="499"/>
      <c r="AG30" s="499"/>
      <c r="AH30" s="499"/>
      <c r="AI30" s="499"/>
      <c r="AJ30" s="499"/>
      <c r="AK30" s="499"/>
      <c r="AL30" s="499"/>
      <c r="AM30" s="119"/>
      <c r="AN30" s="510" t="s">
        <v>412</v>
      </c>
      <c r="AO30" s="511"/>
      <c r="AP30" s="511"/>
      <c r="AQ30" s="511"/>
      <c r="AR30" s="511"/>
      <c r="AS30" s="511"/>
      <c r="AT30" s="511"/>
      <c r="AU30" s="511"/>
      <c r="AV30" s="511"/>
      <c r="AW30" s="511"/>
      <c r="AX30" s="512"/>
      <c r="AY30" s="118"/>
      <c r="AZ30" s="499" t="s">
        <v>417</v>
      </c>
      <c r="BA30" s="499"/>
      <c r="BB30" s="499"/>
      <c r="BC30" s="499"/>
      <c r="BD30" s="499"/>
      <c r="BE30" s="499"/>
      <c r="BF30" s="499"/>
      <c r="BG30" s="499"/>
      <c r="BH30" s="499"/>
      <c r="BI30" s="119"/>
      <c r="BJ30" s="503" t="s">
        <v>414</v>
      </c>
      <c r="BK30" s="504"/>
      <c r="BL30" s="504"/>
      <c r="BM30" s="504"/>
      <c r="BN30" s="504"/>
      <c r="BO30" s="504"/>
      <c r="BP30" s="504"/>
      <c r="BQ30" s="504"/>
      <c r="BR30" s="504"/>
      <c r="BS30" s="504"/>
      <c r="BT30" s="504"/>
      <c r="BU30" s="505"/>
      <c r="BV30" s="109"/>
      <c r="BW30" s="109"/>
      <c r="BX30" s="109"/>
      <c r="BY30" s="109"/>
      <c r="BZ30" s="109"/>
      <c r="CA30" s="110"/>
    </row>
    <row r="31" spans="2:79" ht="9" customHeight="1">
      <c r="B31" s="108"/>
      <c r="C31" s="109"/>
      <c r="D31" s="109"/>
      <c r="E31" s="109"/>
      <c r="F31" s="109"/>
      <c r="G31" s="120"/>
      <c r="H31" s="506"/>
      <c r="I31" s="506"/>
      <c r="J31" s="506"/>
      <c r="K31" s="506"/>
      <c r="L31" s="506"/>
      <c r="M31" s="506"/>
      <c r="N31" s="506"/>
      <c r="O31" s="506"/>
      <c r="P31" s="506"/>
      <c r="Q31" s="121"/>
      <c r="R31" s="507"/>
      <c r="S31" s="508"/>
      <c r="T31" s="508"/>
      <c r="U31" s="508"/>
      <c r="V31" s="508"/>
      <c r="W31" s="508"/>
      <c r="X31" s="508"/>
      <c r="Y31" s="508"/>
      <c r="Z31" s="508"/>
      <c r="AA31" s="508"/>
      <c r="AB31" s="509"/>
      <c r="AC31" s="120"/>
      <c r="AD31" s="506"/>
      <c r="AE31" s="506"/>
      <c r="AF31" s="506"/>
      <c r="AG31" s="506"/>
      <c r="AH31" s="506"/>
      <c r="AI31" s="506"/>
      <c r="AJ31" s="506"/>
      <c r="AK31" s="506"/>
      <c r="AL31" s="506"/>
      <c r="AM31" s="121"/>
      <c r="AN31" s="513"/>
      <c r="AO31" s="514"/>
      <c r="AP31" s="514"/>
      <c r="AQ31" s="514"/>
      <c r="AR31" s="514"/>
      <c r="AS31" s="514"/>
      <c r="AT31" s="514"/>
      <c r="AU31" s="514"/>
      <c r="AV31" s="514"/>
      <c r="AW31" s="514"/>
      <c r="AX31" s="515"/>
      <c r="AY31" s="120"/>
      <c r="AZ31" s="506"/>
      <c r="BA31" s="506"/>
      <c r="BB31" s="506"/>
      <c r="BC31" s="506"/>
      <c r="BD31" s="506"/>
      <c r="BE31" s="506"/>
      <c r="BF31" s="506"/>
      <c r="BG31" s="506"/>
      <c r="BH31" s="506"/>
      <c r="BI31" s="121"/>
      <c r="BJ31" s="507"/>
      <c r="BK31" s="508"/>
      <c r="BL31" s="508"/>
      <c r="BM31" s="508"/>
      <c r="BN31" s="508"/>
      <c r="BO31" s="508"/>
      <c r="BP31" s="508"/>
      <c r="BQ31" s="508"/>
      <c r="BR31" s="508"/>
      <c r="BS31" s="508"/>
      <c r="BT31" s="508"/>
      <c r="BU31" s="509"/>
      <c r="BV31" s="109"/>
      <c r="BW31" s="109"/>
      <c r="BX31" s="109"/>
      <c r="BY31" s="109"/>
      <c r="BZ31" s="109"/>
      <c r="CA31" s="110"/>
    </row>
    <row r="32" spans="2:79" ht="9" customHeight="1">
      <c r="B32" s="108"/>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c r="AL32" s="109"/>
      <c r="AM32" s="109"/>
      <c r="AN32" s="109"/>
      <c r="AO32" s="109"/>
      <c r="AP32" s="109"/>
      <c r="AQ32" s="109"/>
      <c r="AR32" s="109"/>
      <c r="AS32" s="109"/>
      <c r="AT32" s="109"/>
      <c r="AU32" s="109"/>
      <c r="AV32" s="109"/>
      <c r="AW32" s="109"/>
      <c r="AX32" s="109"/>
      <c r="AY32" s="109"/>
      <c r="AZ32" s="109"/>
      <c r="BA32" s="109"/>
      <c r="BB32" s="109"/>
      <c r="BC32" s="109"/>
      <c r="BD32" s="109"/>
      <c r="BE32" s="109"/>
      <c r="BF32" s="109"/>
      <c r="BG32" s="109"/>
      <c r="BH32" s="109"/>
      <c r="BI32" s="109"/>
      <c r="BJ32" s="109"/>
      <c r="BK32" s="109"/>
      <c r="BL32" s="109"/>
      <c r="BM32" s="109"/>
      <c r="BN32" s="109"/>
      <c r="BO32" s="109"/>
      <c r="BP32" s="109"/>
      <c r="BQ32" s="109"/>
      <c r="BR32" s="109"/>
      <c r="BS32" s="109"/>
      <c r="BT32" s="109"/>
      <c r="BU32" s="109"/>
      <c r="BV32" s="109"/>
      <c r="BW32" s="109"/>
      <c r="BX32" s="109"/>
      <c r="BY32" s="109"/>
      <c r="BZ32" s="109"/>
      <c r="CA32" s="110"/>
    </row>
    <row r="33" spans="2:79" ht="9" customHeight="1">
      <c r="B33" s="108"/>
      <c r="C33" s="109"/>
      <c r="D33" s="109"/>
      <c r="E33" s="109"/>
      <c r="F33" s="109"/>
      <c r="G33" s="396" t="s">
        <v>418</v>
      </c>
      <c r="H33" s="397"/>
      <c r="I33" s="397"/>
      <c r="J33" s="397"/>
      <c r="K33" s="397"/>
      <c r="L33" s="397"/>
      <c r="M33" s="397"/>
      <c r="N33" s="397"/>
      <c r="O33" s="397"/>
      <c r="P33" s="397"/>
      <c r="Q33" s="397"/>
      <c r="R33" s="397"/>
      <c r="S33" s="397"/>
      <c r="T33" s="397"/>
      <c r="U33" s="397"/>
      <c r="V33" s="397"/>
      <c r="W33" s="397"/>
      <c r="X33" s="397"/>
      <c r="Y33" s="397"/>
      <c r="Z33" s="397"/>
      <c r="AA33" s="397"/>
      <c r="AB33" s="397"/>
      <c r="AC33" s="397"/>
      <c r="AD33" s="397"/>
      <c r="AE33" s="397"/>
      <c r="AF33" s="397"/>
      <c r="AG33" s="397"/>
      <c r="AH33" s="397"/>
      <c r="AI33" s="397"/>
      <c r="AJ33" s="397"/>
      <c r="AK33" s="397"/>
      <c r="AL33" s="397"/>
      <c r="AM33" s="397"/>
      <c r="AN33" s="397"/>
      <c r="AO33" s="397"/>
      <c r="AP33" s="397"/>
      <c r="AQ33" s="397"/>
      <c r="AR33" s="397"/>
      <c r="AS33" s="397"/>
      <c r="AT33" s="496" t="s">
        <v>236</v>
      </c>
      <c r="AU33" s="496"/>
      <c r="AV33" s="496"/>
      <c r="AW33" s="496"/>
      <c r="AX33" s="496"/>
      <c r="AY33" s="496"/>
      <c r="AZ33" s="496"/>
      <c r="BA33" s="496"/>
      <c r="BB33" s="396" t="s">
        <v>240</v>
      </c>
      <c r="BC33" s="397"/>
      <c r="BD33" s="397"/>
      <c r="BE33" s="397"/>
      <c r="BF33" s="397"/>
      <c r="BG33" s="397"/>
      <c r="BH33" s="397"/>
      <c r="BI33" s="397"/>
      <c r="BJ33" s="397"/>
      <c r="BK33" s="398"/>
      <c r="BL33" s="396" t="s">
        <v>242</v>
      </c>
      <c r="BM33" s="397"/>
      <c r="BN33" s="397"/>
      <c r="BO33" s="397"/>
      <c r="BP33" s="397"/>
      <c r="BQ33" s="397"/>
      <c r="BR33" s="397"/>
      <c r="BS33" s="397"/>
      <c r="BT33" s="397"/>
      <c r="BU33" s="398"/>
      <c r="BV33" s="109"/>
      <c r="BW33" s="109"/>
      <c r="BX33" s="109"/>
      <c r="BY33" s="109"/>
      <c r="BZ33" s="109"/>
      <c r="CA33" s="110"/>
    </row>
    <row r="34" spans="2:79" ht="9" customHeight="1">
      <c r="B34" s="108"/>
      <c r="C34" s="109"/>
      <c r="D34" s="109"/>
      <c r="E34" s="109"/>
      <c r="F34" s="109"/>
      <c r="G34" s="494"/>
      <c r="H34" s="495"/>
      <c r="I34" s="495"/>
      <c r="J34" s="495"/>
      <c r="K34" s="495"/>
      <c r="L34" s="495"/>
      <c r="M34" s="495"/>
      <c r="N34" s="495"/>
      <c r="O34" s="495"/>
      <c r="P34" s="495"/>
      <c r="Q34" s="495"/>
      <c r="R34" s="495"/>
      <c r="S34" s="495"/>
      <c r="T34" s="495"/>
      <c r="U34" s="495"/>
      <c r="V34" s="495"/>
      <c r="W34" s="495"/>
      <c r="X34" s="495"/>
      <c r="Y34" s="495"/>
      <c r="Z34" s="495"/>
      <c r="AA34" s="495"/>
      <c r="AB34" s="495"/>
      <c r="AC34" s="495"/>
      <c r="AD34" s="495"/>
      <c r="AE34" s="495"/>
      <c r="AF34" s="495"/>
      <c r="AG34" s="495"/>
      <c r="AH34" s="495"/>
      <c r="AI34" s="495"/>
      <c r="AJ34" s="495"/>
      <c r="AK34" s="495"/>
      <c r="AL34" s="495"/>
      <c r="AM34" s="495"/>
      <c r="AN34" s="495"/>
      <c r="AO34" s="495"/>
      <c r="AP34" s="495"/>
      <c r="AQ34" s="495"/>
      <c r="AR34" s="495"/>
      <c r="AS34" s="495"/>
      <c r="AT34" s="496"/>
      <c r="AU34" s="496"/>
      <c r="AV34" s="496"/>
      <c r="AW34" s="496"/>
      <c r="AX34" s="496"/>
      <c r="AY34" s="496"/>
      <c r="AZ34" s="496"/>
      <c r="BA34" s="496"/>
      <c r="BB34" s="494"/>
      <c r="BC34" s="495"/>
      <c r="BD34" s="495"/>
      <c r="BE34" s="495"/>
      <c r="BF34" s="495"/>
      <c r="BG34" s="495"/>
      <c r="BH34" s="495"/>
      <c r="BI34" s="495"/>
      <c r="BJ34" s="495"/>
      <c r="BK34" s="497"/>
      <c r="BL34" s="494"/>
      <c r="BM34" s="495"/>
      <c r="BN34" s="495"/>
      <c r="BO34" s="495"/>
      <c r="BP34" s="495"/>
      <c r="BQ34" s="495"/>
      <c r="BR34" s="495"/>
      <c r="BS34" s="495"/>
      <c r="BT34" s="495"/>
      <c r="BU34" s="497"/>
      <c r="BV34" s="109"/>
      <c r="BW34" s="109"/>
      <c r="BX34" s="109"/>
      <c r="BY34" s="109"/>
      <c r="BZ34" s="109"/>
      <c r="CA34" s="110"/>
    </row>
    <row r="35" spans="2:79" ht="9" customHeight="1">
      <c r="B35" s="108"/>
      <c r="C35" s="109"/>
      <c r="D35" s="109"/>
      <c r="E35" s="109"/>
      <c r="F35" s="109"/>
      <c r="G35" s="399"/>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400"/>
      <c r="AR35" s="400"/>
      <c r="AS35" s="400"/>
      <c r="AT35" s="496"/>
      <c r="AU35" s="496"/>
      <c r="AV35" s="496"/>
      <c r="AW35" s="496"/>
      <c r="AX35" s="496"/>
      <c r="AY35" s="496"/>
      <c r="AZ35" s="496"/>
      <c r="BA35" s="496"/>
      <c r="BB35" s="399"/>
      <c r="BC35" s="400"/>
      <c r="BD35" s="400"/>
      <c r="BE35" s="400"/>
      <c r="BF35" s="400"/>
      <c r="BG35" s="400"/>
      <c r="BH35" s="400"/>
      <c r="BI35" s="400"/>
      <c r="BJ35" s="400"/>
      <c r="BK35" s="401"/>
      <c r="BL35" s="399"/>
      <c r="BM35" s="400"/>
      <c r="BN35" s="400"/>
      <c r="BO35" s="400"/>
      <c r="BP35" s="400"/>
      <c r="BQ35" s="400"/>
      <c r="BR35" s="400"/>
      <c r="BS35" s="400"/>
      <c r="BT35" s="400"/>
      <c r="BU35" s="401"/>
      <c r="BV35" s="109"/>
      <c r="BW35" s="109"/>
      <c r="BX35" s="109"/>
      <c r="BY35" s="109"/>
      <c r="BZ35" s="109"/>
      <c r="CA35" s="110"/>
    </row>
    <row r="36" spans="2:79" ht="9" customHeight="1">
      <c r="B36" s="108"/>
      <c r="C36" s="109"/>
      <c r="D36" s="109"/>
      <c r="E36" s="109"/>
      <c r="F36" s="109"/>
      <c r="G36" s="531" t="s">
        <v>419</v>
      </c>
      <c r="H36" s="532"/>
      <c r="I36" s="532"/>
      <c r="J36" s="532"/>
      <c r="K36" s="532"/>
      <c r="L36" s="532"/>
      <c r="M36" s="532"/>
      <c r="N36" s="532"/>
      <c r="O36" s="532"/>
      <c r="P36" s="532"/>
      <c r="Q36" s="532"/>
      <c r="R36" s="532"/>
      <c r="S36" s="532"/>
      <c r="T36" s="532"/>
      <c r="U36" s="532"/>
      <c r="V36" s="532"/>
      <c r="W36" s="532"/>
      <c r="X36" s="532"/>
      <c r="Y36" s="532"/>
      <c r="Z36" s="532"/>
      <c r="AA36" s="532"/>
      <c r="AB36" s="532"/>
      <c r="AC36" s="532"/>
      <c r="AD36" s="532"/>
      <c r="AE36" s="532"/>
      <c r="AF36" s="532"/>
      <c r="AG36" s="532"/>
      <c r="AH36" s="532"/>
      <c r="AI36" s="532"/>
      <c r="AJ36" s="532"/>
      <c r="AK36" s="532"/>
      <c r="AL36" s="532"/>
      <c r="AM36" s="532"/>
      <c r="AN36" s="532"/>
      <c r="AO36" s="532"/>
      <c r="AP36" s="532"/>
      <c r="AQ36" s="532"/>
      <c r="AR36" s="532"/>
      <c r="AS36" s="533"/>
      <c r="AT36" s="541" t="s">
        <v>420</v>
      </c>
      <c r="AU36" s="469"/>
      <c r="AV36" s="469"/>
      <c r="AW36" s="469"/>
      <c r="AX36" s="469"/>
      <c r="AY36" s="469"/>
      <c r="AZ36" s="469"/>
      <c r="BA36" s="470"/>
      <c r="BB36" s="477" t="s">
        <v>421</v>
      </c>
      <c r="BC36" s="478"/>
      <c r="BD36" s="478"/>
      <c r="BE36" s="478"/>
      <c r="BF36" s="478"/>
      <c r="BG36" s="478"/>
      <c r="BH36" s="478"/>
      <c r="BI36" s="478"/>
      <c r="BJ36" s="478"/>
      <c r="BK36" s="479"/>
      <c r="BL36" s="550" t="s">
        <v>422</v>
      </c>
      <c r="BM36" s="551"/>
      <c r="BN36" s="551"/>
      <c r="BO36" s="551"/>
      <c r="BP36" s="551"/>
      <c r="BQ36" s="551"/>
      <c r="BR36" s="551"/>
      <c r="BS36" s="551"/>
      <c r="BT36" s="551"/>
      <c r="BU36" s="552"/>
      <c r="BV36" s="109"/>
      <c r="BW36" s="109"/>
      <c r="BX36" s="109"/>
      <c r="BY36" s="109"/>
      <c r="BZ36" s="109"/>
      <c r="CA36" s="110"/>
    </row>
    <row r="37" spans="2:79" ht="9" customHeight="1">
      <c r="B37" s="108"/>
      <c r="C37" s="109"/>
      <c r="D37" s="109"/>
      <c r="E37" s="109"/>
      <c r="F37" s="109"/>
      <c r="G37" s="534"/>
      <c r="H37" s="535"/>
      <c r="I37" s="535"/>
      <c r="J37" s="535"/>
      <c r="K37" s="535"/>
      <c r="L37" s="535"/>
      <c r="M37" s="535"/>
      <c r="N37" s="535"/>
      <c r="O37" s="535"/>
      <c r="P37" s="535"/>
      <c r="Q37" s="535"/>
      <c r="R37" s="535"/>
      <c r="S37" s="535"/>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6"/>
      <c r="AT37" s="471"/>
      <c r="AU37" s="472"/>
      <c r="AV37" s="472"/>
      <c r="AW37" s="472"/>
      <c r="AX37" s="472"/>
      <c r="AY37" s="472"/>
      <c r="AZ37" s="472"/>
      <c r="BA37" s="473"/>
      <c r="BB37" s="480"/>
      <c r="BC37" s="481"/>
      <c r="BD37" s="481"/>
      <c r="BE37" s="481"/>
      <c r="BF37" s="481"/>
      <c r="BG37" s="481"/>
      <c r="BH37" s="481"/>
      <c r="BI37" s="481"/>
      <c r="BJ37" s="481"/>
      <c r="BK37" s="482"/>
      <c r="BL37" s="553"/>
      <c r="BM37" s="554"/>
      <c r="BN37" s="554"/>
      <c r="BO37" s="554"/>
      <c r="BP37" s="554"/>
      <c r="BQ37" s="554"/>
      <c r="BR37" s="554"/>
      <c r="BS37" s="554"/>
      <c r="BT37" s="554"/>
      <c r="BU37" s="555"/>
      <c r="BV37" s="109"/>
      <c r="BW37" s="109"/>
      <c r="BX37" s="109"/>
      <c r="BY37" s="109"/>
      <c r="BZ37" s="109"/>
      <c r="CA37" s="110"/>
    </row>
    <row r="38" spans="2:79" ht="9" customHeight="1">
      <c r="B38" s="108"/>
      <c r="C38" s="109"/>
      <c r="D38" s="109"/>
      <c r="E38" s="109"/>
      <c r="F38" s="109"/>
      <c r="G38" s="537"/>
      <c r="H38" s="538"/>
      <c r="I38" s="538"/>
      <c r="J38" s="538"/>
      <c r="K38" s="538"/>
      <c r="L38" s="538"/>
      <c r="M38" s="538"/>
      <c r="N38" s="538"/>
      <c r="O38" s="538"/>
      <c r="P38" s="538"/>
      <c r="Q38" s="538"/>
      <c r="R38" s="538"/>
      <c r="S38" s="53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9"/>
      <c r="AT38" s="474"/>
      <c r="AU38" s="475"/>
      <c r="AV38" s="475"/>
      <c r="AW38" s="475"/>
      <c r="AX38" s="475"/>
      <c r="AY38" s="475"/>
      <c r="AZ38" s="475"/>
      <c r="BA38" s="476"/>
      <c r="BB38" s="483"/>
      <c r="BC38" s="484"/>
      <c r="BD38" s="484"/>
      <c r="BE38" s="484"/>
      <c r="BF38" s="484"/>
      <c r="BG38" s="484"/>
      <c r="BH38" s="484"/>
      <c r="BI38" s="484"/>
      <c r="BJ38" s="484"/>
      <c r="BK38" s="485"/>
      <c r="BL38" s="556"/>
      <c r="BM38" s="557"/>
      <c r="BN38" s="557"/>
      <c r="BO38" s="557"/>
      <c r="BP38" s="557"/>
      <c r="BQ38" s="557"/>
      <c r="BR38" s="557"/>
      <c r="BS38" s="557"/>
      <c r="BT38" s="557"/>
      <c r="BU38" s="558"/>
      <c r="BV38" s="109"/>
      <c r="BW38" s="109"/>
      <c r="BX38" s="109"/>
      <c r="BY38" s="109"/>
      <c r="BZ38" s="109"/>
      <c r="CA38" s="110"/>
    </row>
    <row r="39" spans="2:79" ht="9" customHeight="1">
      <c r="B39" s="108"/>
      <c r="C39" s="109"/>
      <c r="D39" s="109"/>
      <c r="E39" s="109"/>
      <c r="F39" s="109"/>
      <c r="G39" s="459" t="s">
        <v>423</v>
      </c>
      <c r="H39" s="460"/>
      <c r="I39" s="460"/>
      <c r="J39" s="460"/>
      <c r="K39" s="460"/>
      <c r="L39" s="460"/>
      <c r="M39" s="460"/>
      <c r="N39" s="460"/>
      <c r="O39" s="460"/>
      <c r="P39" s="460"/>
      <c r="Q39" s="460"/>
      <c r="R39" s="460"/>
      <c r="S39" s="460"/>
      <c r="T39" s="460"/>
      <c r="U39" s="460"/>
      <c r="V39" s="460"/>
      <c r="W39" s="460"/>
      <c r="X39" s="460"/>
      <c r="Y39" s="460"/>
      <c r="Z39" s="460"/>
      <c r="AA39" s="460"/>
      <c r="AB39" s="460"/>
      <c r="AC39" s="460"/>
      <c r="AD39" s="460"/>
      <c r="AE39" s="460"/>
      <c r="AF39" s="460"/>
      <c r="AG39" s="460"/>
      <c r="AH39" s="460"/>
      <c r="AI39" s="460"/>
      <c r="AJ39" s="460"/>
      <c r="AK39" s="460"/>
      <c r="AL39" s="460"/>
      <c r="AM39" s="460"/>
      <c r="AN39" s="460"/>
      <c r="AO39" s="460"/>
      <c r="AP39" s="460"/>
      <c r="AQ39" s="460"/>
      <c r="AR39" s="460"/>
      <c r="AS39" s="461"/>
      <c r="AT39" s="541" t="s">
        <v>424</v>
      </c>
      <c r="AU39" s="469"/>
      <c r="AV39" s="469"/>
      <c r="AW39" s="469"/>
      <c r="AX39" s="469"/>
      <c r="AY39" s="469"/>
      <c r="AZ39" s="469"/>
      <c r="BA39" s="470"/>
      <c r="BB39" s="477" t="s">
        <v>425</v>
      </c>
      <c r="BC39" s="478"/>
      <c r="BD39" s="478"/>
      <c r="BE39" s="478"/>
      <c r="BF39" s="478"/>
      <c r="BG39" s="478"/>
      <c r="BH39" s="478"/>
      <c r="BI39" s="478"/>
      <c r="BJ39" s="478"/>
      <c r="BK39" s="479"/>
      <c r="BL39" s="550" t="s">
        <v>426</v>
      </c>
      <c r="BM39" s="551"/>
      <c r="BN39" s="551"/>
      <c r="BO39" s="551"/>
      <c r="BP39" s="551"/>
      <c r="BQ39" s="551"/>
      <c r="BR39" s="551"/>
      <c r="BS39" s="551"/>
      <c r="BT39" s="551"/>
      <c r="BU39" s="552"/>
      <c r="BV39" s="109"/>
      <c r="BW39" s="109"/>
      <c r="BX39" s="109"/>
      <c r="BY39" s="109"/>
      <c r="BZ39" s="109"/>
      <c r="CA39" s="110"/>
    </row>
    <row r="40" spans="2:79" ht="9" customHeight="1">
      <c r="B40" s="108"/>
      <c r="C40" s="109"/>
      <c r="D40" s="109"/>
      <c r="E40" s="109"/>
      <c r="F40" s="109"/>
      <c r="G40" s="462"/>
      <c r="H40" s="463"/>
      <c r="I40" s="463"/>
      <c r="J40" s="463"/>
      <c r="K40" s="463"/>
      <c r="L40" s="463"/>
      <c r="M40" s="463"/>
      <c r="N40" s="463"/>
      <c r="O40" s="463"/>
      <c r="P40" s="463"/>
      <c r="Q40" s="463"/>
      <c r="R40" s="463"/>
      <c r="S40" s="463"/>
      <c r="T40" s="463"/>
      <c r="U40" s="463"/>
      <c r="V40" s="463"/>
      <c r="W40" s="463"/>
      <c r="X40" s="463"/>
      <c r="Y40" s="463"/>
      <c r="Z40" s="463"/>
      <c r="AA40" s="463"/>
      <c r="AB40" s="463"/>
      <c r="AC40" s="463"/>
      <c r="AD40" s="463"/>
      <c r="AE40" s="463"/>
      <c r="AF40" s="463"/>
      <c r="AG40" s="463"/>
      <c r="AH40" s="463"/>
      <c r="AI40" s="463"/>
      <c r="AJ40" s="463"/>
      <c r="AK40" s="463"/>
      <c r="AL40" s="463"/>
      <c r="AM40" s="463"/>
      <c r="AN40" s="463"/>
      <c r="AO40" s="463"/>
      <c r="AP40" s="463"/>
      <c r="AQ40" s="463"/>
      <c r="AR40" s="463"/>
      <c r="AS40" s="464"/>
      <c r="AT40" s="471"/>
      <c r="AU40" s="472"/>
      <c r="AV40" s="472"/>
      <c r="AW40" s="472"/>
      <c r="AX40" s="472"/>
      <c r="AY40" s="472"/>
      <c r="AZ40" s="472"/>
      <c r="BA40" s="473"/>
      <c r="BB40" s="480"/>
      <c r="BC40" s="481"/>
      <c r="BD40" s="481"/>
      <c r="BE40" s="481"/>
      <c r="BF40" s="481"/>
      <c r="BG40" s="481"/>
      <c r="BH40" s="481"/>
      <c r="BI40" s="481"/>
      <c r="BJ40" s="481"/>
      <c r="BK40" s="482"/>
      <c r="BL40" s="553"/>
      <c r="BM40" s="554"/>
      <c r="BN40" s="554"/>
      <c r="BO40" s="554"/>
      <c r="BP40" s="554"/>
      <c r="BQ40" s="554"/>
      <c r="BR40" s="554"/>
      <c r="BS40" s="554"/>
      <c r="BT40" s="554"/>
      <c r="BU40" s="555"/>
      <c r="BV40" s="109"/>
      <c r="BW40" s="109"/>
      <c r="BX40" s="109"/>
      <c r="BY40" s="109"/>
      <c r="BZ40" s="109"/>
      <c r="CA40" s="110"/>
    </row>
    <row r="41" spans="2:79" ht="9" customHeight="1">
      <c r="B41" s="108"/>
      <c r="C41" s="109"/>
      <c r="D41" s="109"/>
      <c r="E41" s="109"/>
      <c r="F41" s="109"/>
      <c r="G41" s="465"/>
      <c r="H41" s="466"/>
      <c r="I41" s="466"/>
      <c r="J41" s="466"/>
      <c r="K41" s="466"/>
      <c r="L41" s="466"/>
      <c r="M41" s="466"/>
      <c r="N41" s="466"/>
      <c r="O41" s="466"/>
      <c r="P41" s="466"/>
      <c r="Q41" s="466"/>
      <c r="R41" s="466"/>
      <c r="S41" s="466"/>
      <c r="T41" s="466"/>
      <c r="U41" s="466"/>
      <c r="V41" s="466"/>
      <c r="W41" s="466"/>
      <c r="X41" s="466"/>
      <c r="Y41" s="466"/>
      <c r="Z41" s="466"/>
      <c r="AA41" s="466"/>
      <c r="AB41" s="466"/>
      <c r="AC41" s="466"/>
      <c r="AD41" s="466"/>
      <c r="AE41" s="466"/>
      <c r="AF41" s="466"/>
      <c r="AG41" s="466"/>
      <c r="AH41" s="466"/>
      <c r="AI41" s="466"/>
      <c r="AJ41" s="466"/>
      <c r="AK41" s="466"/>
      <c r="AL41" s="466"/>
      <c r="AM41" s="466"/>
      <c r="AN41" s="466"/>
      <c r="AO41" s="466"/>
      <c r="AP41" s="466"/>
      <c r="AQ41" s="466"/>
      <c r="AR41" s="466"/>
      <c r="AS41" s="467"/>
      <c r="AT41" s="474"/>
      <c r="AU41" s="475"/>
      <c r="AV41" s="475"/>
      <c r="AW41" s="475"/>
      <c r="AX41" s="475"/>
      <c r="AY41" s="475"/>
      <c r="AZ41" s="475"/>
      <c r="BA41" s="476"/>
      <c r="BB41" s="483"/>
      <c r="BC41" s="484"/>
      <c r="BD41" s="484"/>
      <c r="BE41" s="484"/>
      <c r="BF41" s="484"/>
      <c r="BG41" s="484"/>
      <c r="BH41" s="484"/>
      <c r="BI41" s="484"/>
      <c r="BJ41" s="484"/>
      <c r="BK41" s="485"/>
      <c r="BL41" s="556"/>
      <c r="BM41" s="557"/>
      <c r="BN41" s="557"/>
      <c r="BO41" s="557"/>
      <c r="BP41" s="557"/>
      <c r="BQ41" s="557"/>
      <c r="BR41" s="557"/>
      <c r="BS41" s="557"/>
      <c r="BT41" s="557"/>
      <c r="BU41" s="558"/>
      <c r="BV41" s="109"/>
      <c r="BW41" s="109"/>
      <c r="BX41" s="109"/>
      <c r="BY41" s="109"/>
      <c r="BZ41" s="109"/>
      <c r="CA41" s="110"/>
    </row>
    <row r="42" spans="2:79" ht="9" customHeight="1">
      <c r="B42" s="108"/>
      <c r="C42" s="109"/>
      <c r="D42" s="109"/>
      <c r="E42" s="109"/>
      <c r="F42" s="109"/>
      <c r="G42" s="459" t="s">
        <v>423</v>
      </c>
      <c r="H42" s="460"/>
      <c r="I42" s="460"/>
      <c r="J42" s="460"/>
      <c r="K42" s="460"/>
      <c r="L42" s="460"/>
      <c r="M42" s="460"/>
      <c r="N42" s="460"/>
      <c r="O42" s="460"/>
      <c r="P42" s="460"/>
      <c r="Q42" s="460"/>
      <c r="R42" s="460"/>
      <c r="S42" s="460"/>
      <c r="T42" s="460"/>
      <c r="U42" s="460"/>
      <c r="V42" s="460"/>
      <c r="W42" s="460"/>
      <c r="X42" s="460"/>
      <c r="Y42" s="460"/>
      <c r="Z42" s="460"/>
      <c r="AA42" s="460"/>
      <c r="AB42" s="460"/>
      <c r="AC42" s="460"/>
      <c r="AD42" s="460"/>
      <c r="AE42" s="460"/>
      <c r="AF42" s="460"/>
      <c r="AG42" s="460"/>
      <c r="AH42" s="460"/>
      <c r="AI42" s="460"/>
      <c r="AJ42" s="460"/>
      <c r="AK42" s="460"/>
      <c r="AL42" s="460"/>
      <c r="AM42" s="460"/>
      <c r="AN42" s="460"/>
      <c r="AO42" s="460"/>
      <c r="AP42" s="460"/>
      <c r="AQ42" s="460"/>
      <c r="AR42" s="460"/>
      <c r="AS42" s="461"/>
      <c r="AT42" s="541" t="s">
        <v>424</v>
      </c>
      <c r="AU42" s="469"/>
      <c r="AV42" s="469"/>
      <c r="AW42" s="469"/>
      <c r="AX42" s="469"/>
      <c r="AY42" s="469"/>
      <c r="AZ42" s="469"/>
      <c r="BA42" s="470"/>
      <c r="BB42" s="477" t="s">
        <v>427</v>
      </c>
      <c r="BC42" s="478"/>
      <c r="BD42" s="478"/>
      <c r="BE42" s="478"/>
      <c r="BF42" s="478"/>
      <c r="BG42" s="478"/>
      <c r="BH42" s="478"/>
      <c r="BI42" s="478"/>
      <c r="BJ42" s="478"/>
      <c r="BK42" s="479"/>
      <c r="BL42" s="550" t="s">
        <v>428</v>
      </c>
      <c r="BM42" s="551"/>
      <c r="BN42" s="551"/>
      <c r="BO42" s="551"/>
      <c r="BP42" s="551"/>
      <c r="BQ42" s="551"/>
      <c r="BR42" s="551"/>
      <c r="BS42" s="551"/>
      <c r="BT42" s="551"/>
      <c r="BU42" s="552"/>
      <c r="BV42" s="109"/>
      <c r="BW42" s="109"/>
      <c r="BX42" s="109"/>
      <c r="BY42" s="109"/>
      <c r="BZ42" s="109"/>
      <c r="CA42" s="110"/>
    </row>
    <row r="43" spans="2:79" ht="9" customHeight="1">
      <c r="B43" s="108"/>
      <c r="C43" s="109"/>
      <c r="D43" s="109"/>
      <c r="E43" s="109"/>
      <c r="F43" s="109"/>
      <c r="G43" s="462"/>
      <c r="H43" s="463"/>
      <c r="I43" s="463"/>
      <c r="J43" s="463"/>
      <c r="K43" s="463"/>
      <c r="L43" s="463"/>
      <c r="M43" s="463"/>
      <c r="N43" s="463"/>
      <c r="O43" s="463"/>
      <c r="P43" s="463"/>
      <c r="Q43" s="463"/>
      <c r="R43" s="463"/>
      <c r="S43" s="463"/>
      <c r="T43" s="463"/>
      <c r="U43" s="463"/>
      <c r="V43" s="463"/>
      <c r="W43" s="463"/>
      <c r="X43" s="463"/>
      <c r="Y43" s="463"/>
      <c r="Z43" s="463"/>
      <c r="AA43" s="463"/>
      <c r="AB43" s="463"/>
      <c r="AC43" s="463"/>
      <c r="AD43" s="463"/>
      <c r="AE43" s="463"/>
      <c r="AF43" s="463"/>
      <c r="AG43" s="463"/>
      <c r="AH43" s="463"/>
      <c r="AI43" s="463"/>
      <c r="AJ43" s="463"/>
      <c r="AK43" s="463"/>
      <c r="AL43" s="463"/>
      <c r="AM43" s="463"/>
      <c r="AN43" s="463"/>
      <c r="AO43" s="463"/>
      <c r="AP43" s="463"/>
      <c r="AQ43" s="463"/>
      <c r="AR43" s="463"/>
      <c r="AS43" s="464"/>
      <c r="AT43" s="471"/>
      <c r="AU43" s="472"/>
      <c r="AV43" s="472"/>
      <c r="AW43" s="472"/>
      <c r="AX43" s="472"/>
      <c r="AY43" s="472"/>
      <c r="AZ43" s="472"/>
      <c r="BA43" s="473"/>
      <c r="BB43" s="480"/>
      <c r="BC43" s="481"/>
      <c r="BD43" s="481"/>
      <c r="BE43" s="481"/>
      <c r="BF43" s="481"/>
      <c r="BG43" s="481"/>
      <c r="BH43" s="481"/>
      <c r="BI43" s="481"/>
      <c r="BJ43" s="481"/>
      <c r="BK43" s="482"/>
      <c r="BL43" s="553"/>
      <c r="BM43" s="554"/>
      <c r="BN43" s="554"/>
      <c r="BO43" s="554"/>
      <c r="BP43" s="554"/>
      <c r="BQ43" s="554"/>
      <c r="BR43" s="554"/>
      <c r="BS43" s="554"/>
      <c r="BT43" s="554"/>
      <c r="BU43" s="555"/>
      <c r="BV43" s="109"/>
      <c r="BW43" s="109"/>
      <c r="BX43" s="109"/>
      <c r="BY43" s="109"/>
      <c r="BZ43" s="109"/>
      <c r="CA43" s="110"/>
    </row>
    <row r="44" spans="2:79" ht="9" customHeight="1">
      <c r="B44" s="108"/>
      <c r="C44" s="109"/>
      <c r="D44" s="109"/>
      <c r="E44" s="109"/>
      <c r="F44" s="109"/>
      <c r="G44" s="465"/>
      <c r="H44" s="466"/>
      <c r="I44" s="466"/>
      <c r="J44" s="466"/>
      <c r="K44" s="466"/>
      <c r="L44" s="466"/>
      <c r="M44" s="466"/>
      <c r="N44" s="466"/>
      <c r="O44" s="466"/>
      <c r="P44" s="466"/>
      <c r="Q44" s="466"/>
      <c r="R44" s="466"/>
      <c r="S44" s="466"/>
      <c r="T44" s="466"/>
      <c r="U44" s="466"/>
      <c r="V44" s="466"/>
      <c r="W44" s="466"/>
      <c r="X44" s="466"/>
      <c r="Y44" s="466"/>
      <c r="Z44" s="466"/>
      <c r="AA44" s="466"/>
      <c r="AB44" s="466"/>
      <c r="AC44" s="466"/>
      <c r="AD44" s="466"/>
      <c r="AE44" s="466"/>
      <c r="AF44" s="466"/>
      <c r="AG44" s="466"/>
      <c r="AH44" s="466"/>
      <c r="AI44" s="466"/>
      <c r="AJ44" s="466"/>
      <c r="AK44" s="466"/>
      <c r="AL44" s="466"/>
      <c r="AM44" s="466"/>
      <c r="AN44" s="466"/>
      <c r="AO44" s="466"/>
      <c r="AP44" s="466"/>
      <c r="AQ44" s="466"/>
      <c r="AR44" s="466"/>
      <c r="AS44" s="467"/>
      <c r="AT44" s="474"/>
      <c r="AU44" s="475"/>
      <c r="AV44" s="475"/>
      <c r="AW44" s="475"/>
      <c r="AX44" s="475"/>
      <c r="AY44" s="475"/>
      <c r="AZ44" s="475"/>
      <c r="BA44" s="476"/>
      <c r="BB44" s="483"/>
      <c r="BC44" s="484"/>
      <c r="BD44" s="484"/>
      <c r="BE44" s="484"/>
      <c r="BF44" s="484"/>
      <c r="BG44" s="484"/>
      <c r="BH44" s="484"/>
      <c r="BI44" s="484"/>
      <c r="BJ44" s="484"/>
      <c r="BK44" s="485"/>
      <c r="BL44" s="556"/>
      <c r="BM44" s="557"/>
      <c r="BN44" s="557"/>
      <c r="BO44" s="557"/>
      <c r="BP44" s="557"/>
      <c r="BQ44" s="557"/>
      <c r="BR44" s="557"/>
      <c r="BS44" s="557"/>
      <c r="BT44" s="557"/>
      <c r="BU44" s="558"/>
      <c r="BV44" s="109"/>
      <c r="BW44" s="109"/>
      <c r="BX44" s="109"/>
      <c r="BY44" s="109"/>
      <c r="BZ44" s="109"/>
      <c r="CA44" s="110"/>
    </row>
    <row r="45" spans="2:79" ht="9" customHeight="1">
      <c r="B45" s="108"/>
      <c r="C45" s="109"/>
      <c r="D45" s="109"/>
      <c r="E45" s="109"/>
      <c r="F45" s="109"/>
      <c r="G45" s="459" t="s">
        <v>423</v>
      </c>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60"/>
      <c r="AQ45" s="460"/>
      <c r="AR45" s="460"/>
      <c r="AS45" s="461"/>
      <c r="AT45" s="541" t="s">
        <v>424</v>
      </c>
      <c r="AU45" s="469"/>
      <c r="AV45" s="469"/>
      <c r="AW45" s="469"/>
      <c r="AX45" s="469"/>
      <c r="AY45" s="469"/>
      <c r="AZ45" s="469"/>
      <c r="BA45" s="470"/>
      <c r="BB45" s="477" t="s">
        <v>425</v>
      </c>
      <c r="BC45" s="478"/>
      <c r="BD45" s="478"/>
      <c r="BE45" s="478"/>
      <c r="BF45" s="478"/>
      <c r="BG45" s="478"/>
      <c r="BH45" s="478"/>
      <c r="BI45" s="478"/>
      <c r="BJ45" s="478"/>
      <c r="BK45" s="479"/>
      <c r="BL45" s="550" t="s">
        <v>426</v>
      </c>
      <c r="BM45" s="551"/>
      <c r="BN45" s="551"/>
      <c r="BO45" s="551"/>
      <c r="BP45" s="551"/>
      <c r="BQ45" s="551"/>
      <c r="BR45" s="551"/>
      <c r="BS45" s="551"/>
      <c r="BT45" s="551"/>
      <c r="BU45" s="552"/>
      <c r="BV45" s="109"/>
      <c r="BW45" s="109"/>
      <c r="BX45" s="109"/>
      <c r="BY45" s="109"/>
      <c r="BZ45" s="109"/>
      <c r="CA45" s="110"/>
    </row>
    <row r="46" spans="2:79" ht="9" customHeight="1">
      <c r="B46" s="108"/>
      <c r="C46" s="109"/>
      <c r="D46" s="109"/>
      <c r="E46" s="109"/>
      <c r="F46" s="109"/>
      <c r="G46" s="462"/>
      <c r="H46" s="463"/>
      <c r="I46" s="463"/>
      <c r="J46" s="463"/>
      <c r="K46" s="463"/>
      <c r="L46" s="463"/>
      <c r="M46" s="463"/>
      <c r="N46" s="463"/>
      <c r="O46" s="463"/>
      <c r="P46" s="463"/>
      <c r="Q46" s="463"/>
      <c r="R46" s="463"/>
      <c r="S46" s="463"/>
      <c r="T46" s="463"/>
      <c r="U46" s="463"/>
      <c r="V46" s="463"/>
      <c r="W46" s="463"/>
      <c r="X46" s="463"/>
      <c r="Y46" s="463"/>
      <c r="Z46" s="463"/>
      <c r="AA46" s="463"/>
      <c r="AB46" s="463"/>
      <c r="AC46" s="463"/>
      <c r="AD46" s="463"/>
      <c r="AE46" s="463"/>
      <c r="AF46" s="463"/>
      <c r="AG46" s="463"/>
      <c r="AH46" s="463"/>
      <c r="AI46" s="463"/>
      <c r="AJ46" s="463"/>
      <c r="AK46" s="463"/>
      <c r="AL46" s="463"/>
      <c r="AM46" s="463"/>
      <c r="AN46" s="463"/>
      <c r="AO46" s="463"/>
      <c r="AP46" s="463"/>
      <c r="AQ46" s="463"/>
      <c r="AR46" s="463"/>
      <c r="AS46" s="464"/>
      <c r="AT46" s="471"/>
      <c r="AU46" s="472"/>
      <c r="AV46" s="472"/>
      <c r="AW46" s="472"/>
      <c r="AX46" s="472"/>
      <c r="AY46" s="472"/>
      <c r="AZ46" s="472"/>
      <c r="BA46" s="473"/>
      <c r="BB46" s="480"/>
      <c r="BC46" s="481"/>
      <c r="BD46" s="481"/>
      <c r="BE46" s="481"/>
      <c r="BF46" s="481"/>
      <c r="BG46" s="481"/>
      <c r="BH46" s="481"/>
      <c r="BI46" s="481"/>
      <c r="BJ46" s="481"/>
      <c r="BK46" s="482"/>
      <c r="BL46" s="553"/>
      <c r="BM46" s="554"/>
      <c r="BN46" s="554"/>
      <c r="BO46" s="554"/>
      <c r="BP46" s="554"/>
      <c r="BQ46" s="554"/>
      <c r="BR46" s="554"/>
      <c r="BS46" s="554"/>
      <c r="BT46" s="554"/>
      <c r="BU46" s="555"/>
      <c r="BV46" s="109"/>
      <c r="BW46" s="109"/>
      <c r="BX46" s="109"/>
      <c r="BY46" s="109"/>
      <c r="BZ46" s="109"/>
      <c r="CA46" s="110"/>
    </row>
    <row r="47" spans="2:79" ht="9" customHeight="1">
      <c r="B47" s="108"/>
      <c r="C47" s="109"/>
      <c r="D47" s="109"/>
      <c r="E47" s="109"/>
      <c r="F47" s="109"/>
      <c r="G47" s="465"/>
      <c r="H47" s="466"/>
      <c r="I47" s="466"/>
      <c r="J47" s="466"/>
      <c r="K47" s="466"/>
      <c r="L47" s="466"/>
      <c r="M47" s="466"/>
      <c r="N47" s="466"/>
      <c r="O47" s="466"/>
      <c r="P47" s="466"/>
      <c r="Q47" s="466"/>
      <c r="R47" s="466"/>
      <c r="S47" s="466"/>
      <c r="T47" s="466"/>
      <c r="U47" s="466"/>
      <c r="V47" s="466"/>
      <c r="W47" s="466"/>
      <c r="X47" s="466"/>
      <c r="Y47" s="466"/>
      <c r="Z47" s="466"/>
      <c r="AA47" s="466"/>
      <c r="AB47" s="466"/>
      <c r="AC47" s="466"/>
      <c r="AD47" s="466"/>
      <c r="AE47" s="466"/>
      <c r="AF47" s="466"/>
      <c r="AG47" s="466"/>
      <c r="AH47" s="466"/>
      <c r="AI47" s="466"/>
      <c r="AJ47" s="466"/>
      <c r="AK47" s="466"/>
      <c r="AL47" s="466"/>
      <c r="AM47" s="466"/>
      <c r="AN47" s="466"/>
      <c r="AO47" s="466"/>
      <c r="AP47" s="466"/>
      <c r="AQ47" s="466"/>
      <c r="AR47" s="466"/>
      <c r="AS47" s="467"/>
      <c r="AT47" s="474"/>
      <c r="AU47" s="475"/>
      <c r="AV47" s="475"/>
      <c r="AW47" s="475"/>
      <c r="AX47" s="475"/>
      <c r="AY47" s="475"/>
      <c r="AZ47" s="475"/>
      <c r="BA47" s="476"/>
      <c r="BB47" s="483"/>
      <c r="BC47" s="484"/>
      <c r="BD47" s="484"/>
      <c r="BE47" s="484"/>
      <c r="BF47" s="484"/>
      <c r="BG47" s="484"/>
      <c r="BH47" s="484"/>
      <c r="BI47" s="484"/>
      <c r="BJ47" s="484"/>
      <c r="BK47" s="485"/>
      <c r="BL47" s="556"/>
      <c r="BM47" s="557"/>
      <c r="BN47" s="557"/>
      <c r="BO47" s="557"/>
      <c r="BP47" s="557"/>
      <c r="BQ47" s="557"/>
      <c r="BR47" s="557"/>
      <c r="BS47" s="557"/>
      <c r="BT47" s="557"/>
      <c r="BU47" s="558"/>
      <c r="BV47" s="109"/>
      <c r="BW47" s="109"/>
      <c r="BX47" s="109"/>
      <c r="BY47" s="109"/>
      <c r="BZ47" s="109"/>
      <c r="CA47" s="110"/>
    </row>
    <row r="48" spans="2:79" ht="9" customHeight="1">
      <c r="B48" s="108"/>
      <c r="C48" s="109"/>
      <c r="D48" s="109"/>
      <c r="E48" s="109"/>
      <c r="F48" s="109"/>
      <c r="G48" s="531"/>
      <c r="H48" s="532"/>
      <c r="I48" s="532"/>
      <c r="J48" s="532"/>
      <c r="K48" s="532"/>
      <c r="L48" s="532"/>
      <c r="M48" s="532"/>
      <c r="N48" s="532"/>
      <c r="O48" s="532"/>
      <c r="P48" s="532"/>
      <c r="Q48" s="532"/>
      <c r="R48" s="532"/>
      <c r="S48" s="532"/>
      <c r="T48" s="532"/>
      <c r="U48" s="532"/>
      <c r="V48" s="532"/>
      <c r="W48" s="532"/>
      <c r="X48" s="532"/>
      <c r="Y48" s="532"/>
      <c r="Z48" s="532"/>
      <c r="AA48" s="532"/>
      <c r="AB48" s="532"/>
      <c r="AC48" s="532"/>
      <c r="AD48" s="532"/>
      <c r="AE48" s="532"/>
      <c r="AF48" s="532"/>
      <c r="AG48" s="532"/>
      <c r="AH48" s="532"/>
      <c r="AI48" s="532"/>
      <c r="AJ48" s="532"/>
      <c r="AK48" s="532"/>
      <c r="AL48" s="532"/>
      <c r="AM48" s="532"/>
      <c r="AN48" s="532"/>
      <c r="AO48" s="532"/>
      <c r="AP48" s="532"/>
      <c r="AQ48" s="532"/>
      <c r="AR48" s="532"/>
      <c r="AS48" s="533"/>
      <c r="AT48" s="541"/>
      <c r="AU48" s="469"/>
      <c r="AV48" s="469"/>
      <c r="AW48" s="469"/>
      <c r="AX48" s="469"/>
      <c r="AY48" s="469"/>
      <c r="AZ48" s="469"/>
      <c r="BA48" s="470"/>
      <c r="BB48" s="541"/>
      <c r="BC48" s="469"/>
      <c r="BD48" s="469"/>
      <c r="BE48" s="469"/>
      <c r="BF48" s="469"/>
      <c r="BG48" s="469"/>
      <c r="BH48" s="469"/>
      <c r="BI48" s="469"/>
      <c r="BJ48" s="469"/>
      <c r="BK48" s="470"/>
      <c r="BL48" s="541"/>
      <c r="BM48" s="542"/>
      <c r="BN48" s="542"/>
      <c r="BO48" s="542"/>
      <c r="BP48" s="542"/>
      <c r="BQ48" s="542"/>
      <c r="BR48" s="542"/>
      <c r="BS48" s="542"/>
      <c r="BT48" s="542"/>
      <c r="BU48" s="543"/>
      <c r="BV48" s="109"/>
      <c r="BW48" s="109"/>
      <c r="BX48" s="109"/>
      <c r="BY48" s="109"/>
      <c r="BZ48" s="109"/>
      <c r="CA48" s="110"/>
    </row>
    <row r="49" spans="2:79" ht="9" customHeight="1">
      <c r="B49" s="108"/>
      <c r="C49" s="109"/>
      <c r="D49" s="109"/>
      <c r="E49" s="109"/>
      <c r="F49" s="109"/>
      <c r="G49" s="534"/>
      <c r="H49" s="535"/>
      <c r="I49" s="535"/>
      <c r="J49" s="535"/>
      <c r="K49" s="535"/>
      <c r="L49" s="535"/>
      <c r="M49" s="535"/>
      <c r="N49" s="535"/>
      <c r="O49" s="535"/>
      <c r="P49" s="535"/>
      <c r="Q49" s="535"/>
      <c r="R49" s="535"/>
      <c r="S49" s="535"/>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6"/>
      <c r="AT49" s="471"/>
      <c r="AU49" s="472"/>
      <c r="AV49" s="472"/>
      <c r="AW49" s="472"/>
      <c r="AX49" s="472"/>
      <c r="AY49" s="472"/>
      <c r="AZ49" s="472"/>
      <c r="BA49" s="473"/>
      <c r="BB49" s="471"/>
      <c r="BC49" s="472"/>
      <c r="BD49" s="472"/>
      <c r="BE49" s="472"/>
      <c r="BF49" s="472"/>
      <c r="BG49" s="472"/>
      <c r="BH49" s="472"/>
      <c r="BI49" s="472"/>
      <c r="BJ49" s="472"/>
      <c r="BK49" s="473"/>
      <c r="BL49" s="544"/>
      <c r="BM49" s="545"/>
      <c r="BN49" s="545"/>
      <c r="BO49" s="545"/>
      <c r="BP49" s="545"/>
      <c r="BQ49" s="545"/>
      <c r="BR49" s="545"/>
      <c r="BS49" s="545"/>
      <c r="BT49" s="545"/>
      <c r="BU49" s="546"/>
      <c r="BV49" s="109"/>
      <c r="BW49" s="109"/>
      <c r="BX49" s="109"/>
      <c r="BY49" s="109"/>
      <c r="BZ49" s="109"/>
      <c r="CA49" s="110"/>
    </row>
    <row r="50" spans="2:79" ht="9" customHeight="1">
      <c r="B50" s="108"/>
      <c r="C50" s="109"/>
      <c r="D50" s="109"/>
      <c r="E50" s="109"/>
      <c r="F50" s="109"/>
      <c r="G50" s="537"/>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9"/>
      <c r="AT50" s="474"/>
      <c r="AU50" s="475"/>
      <c r="AV50" s="475"/>
      <c r="AW50" s="475"/>
      <c r="AX50" s="475"/>
      <c r="AY50" s="475"/>
      <c r="AZ50" s="475"/>
      <c r="BA50" s="476"/>
      <c r="BB50" s="474"/>
      <c r="BC50" s="475"/>
      <c r="BD50" s="475"/>
      <c r="BE50" s="475"/>
      <c r="BF50" s="475"/>
      <c r="BG50" s="475"/>
      <c r="BH50" s="475"/>
      <c r="BI50" s="475"/>
      <c r="BJ50" s="475"/>
      <c r="BK50" s="476"/>
      <c r="BL50" s="547"/>
      <c r="BM50" s="548"/>
      <c r="BN50" s="548"/>
      <c r="BO50" s="548"/>
      <c r="BP50" s="548"/>
      <c r="BQ50" s="548"/>
      <c r="BR50" s="548"/>
      <c r="BS50" s="548"/>
      <c r="BT50" s="548"/>
      <c r="BU50" s="549"/>
      <c r="BV50" s="109"/>
      <c r="BW50" s="109"/>
      <c r="BX50" s="109"/>
      <c r="BY50" s="109"/>
      <c r="BZ50" s="109"/>
      <c r="CA50" s="110"/>
    </row>
    <row r="51" spans="2:79" ht="9" customHeight="1">
      <c r="B51" s="108"/>
      <c r="C51" s="109"/>
      <c r="D51" s="109"/>
      <c r="E51" s="109"/>
      <c r="F51" s="109"/>
      <c r="G51" s="531"/>
      <c r="H51" s="532"/>
      <c r="I51" s="532"/>
      <c r="J51" s="532"/>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532"/>
      <c r="AN51" s="532"/>
      <c r="AO51" s="532"/>
      <c r="AP51" s="532"/>
      <c r="AQ51" s="532"/>
      <c r="AR51" s="532"/>
      <c r="AS51" s="533"/>
      <c r="AT51" s="541"/>
      <c r="AU51" s="469"/>
      <c r="AV51" s="469"/>
      <c r="AW51" s="469"/>
      <c r="AX51" s="469"/>
      <c r="AY51" s="469"/>
      <c r="AZ51" s="469"/>
      <c r="BA51" s="470"/>
      <c r="BB51" s="541"/>
      <c r="BC51" s="469"/>
      <c r="BD51" s="469"/>
      <c r="BE51" s="469"/>
      <c r="BF51" s="469"/>
      <c r="BG51" s="469"/>
      <c r="BH51" s="469"/>
      <c r="BI51" s="469"/>
      <c r="BJ51" s="469"/>
      <c r="BK51" s="470"/>
      <c r="BL51" s="541"/>
      <c r="BM51" s="542"/>
      <c r="BN51" s="542"/>
      <c r="BO51" s="542"/>
      <c r="BP51" s="542"/>
      <c r="BQ51" s="542"/>
      <c r="BR51" s="542"/>
      <c r="BS51" s="542"/>
      <c r="BT51" s="542"/>
      <c r="BU51" s="543"/>
      <c r="BV51" s="109"/>
      <c r="BW51" s="109"/>
      <c r="BX51" s="109"/>
      <c r="BY51" s="109"/>
      <c r="BZ51" s="109"/>
      <c r="CA51" s="110"/>
    </row>
    <row r="52" spans="2:79" ht="9" customHeight="1">
      <c r="B52" s="108"/>
      <c r="C52" s="109"/>
      <c r="D52" s="109"/>
      <c r="E52" s="109"/>
      <c r="F52" s="109"/>
      <c r="G52" s="534"/>
      <c r="H52" s="535"/>
      <c r="I52" s="535"/>
      <c r="J52" s="535"/>
      <c r="K52" s="535"/>
      <c r="L52" s="535"/>
      <c r="M52" s="535"/>
      <c r="N52" s="535"/>
      <c r="O52" s="535"/>
      <c r="P52" s="535"/>
      <c r="Q52" s="535"/>
      <c r="R52" s="535"/>
      <c r="S52" s="535"/>
      <c r="T52" s="535"/>
      <c r="U52" s="535"/>
      <c r="V52" s="535"/>
      <c r="W52" s="535"/>
      <c r="X52" s="535"/>
      <c r="Y52" s="535"/>
      <c r="Z52" s="535"/>
      <c r="AA52" s="535"/>
      <c r="AB52" s="535"/>
      <c r="AC52" s="535"/>
      <c r="AD52" s="535"/>
      <c r="AE52" s="535"/>
      <c r="AF52" s="535"/>
      <c r="AG52" s="535"/>
      <c r="AH52" s="535"/>
      <c r="AI52" s="535"/>
      <c r="AJ52" s="535"/>
      <c r="AK52" s="535"/>
      <c r="AL52" s="535"/>
      <c r="AM52" s="535"/>
      <c r="AN52" s="535"/>
      <c r="AO52" s="535"/>
      <c r="AP52" s="535"/>
      <c r="AQ52" s="535"/>
      <c r="AR52" s="535"/>
      <c r="AS52" s="536"/>
      <c r="AT52" s="471"/>
      <c r="AU52" s="472"/>
      <c r="AV52" s="472"/>
      <c r="AW52" s="472"/>
      <c r="AX52" s="472"/>
      <c r="AY52" s="472"/>
      <c r="AZ52" s="472"/>
      <c r="BA52" s="473"/>
      <c r="BB52" s="471"/>
      <c r="BC52" s="472"/>
      <c r="BD52" s="472"/>
      <c r="BE52" s="472"/>
      <c r="BF52" s="472"/>
      <c r="BG52" s="472"/>
      <c r="BH52" s="472"/>
      <c r="BI52" s="472"/>
      <c r="BJ52" s="472"/>
      <c r="BK52" s="473"/>
      <c r="BL52" s="544"/>
      <c r="BM52" s="545"/>
      <c r="BN52" s="545"/>
      <c r="BO52" s="545"/>
      <c r="BP52" s="545"/>
      <c r="BQ52" s="545"/>
      <c r="BR52" s="545"/>
      <c r="BS52" s="545"/>
      <c r="BT52" s="545"/>
      <c r="BU52" s="546"/>
      <c r="BV52" s="109"/>
      <c r="BW52" s="109"/>
      <c r="BX52" s="109"/>
      <c r="BY52" s="109"/>
      <c r="BZ52" s="109"/>
      <c r="CA52" s="110"/>
    </row>
    <row r="53" spans="2:79" ht="9" customHeight="1">
      <c r="B53" s="108"/>
      <c r="C53" s="109"/>
      <c r="D53" s="109"/>
      <c r="E53" s="109"/>
      <c r="F53" s="109"/>
      <c r="G53" s="537"/>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9"/>
      <c r="AT53" s="474"/>
      <c r="AU53" s="475"/>
      <c r="AV53" s="475"/>
      <c r="AW53" s="475"/>
      <c r="AX53" s="475"/>
      <c r="AY53" s="475"/>
      <c r="AZ53" s="475"/>
      <c r="BA53" s="476"/>
      <c r="BB53" s="474"/>
      <c r="BC53" s="475"/>
      <c r="BD53" s="475"/>
      <c r="BE53" s="475"/>
      <c r="BF53" s="475"/>
      <c r="BG53" s="475"/>
      <c r="BH53" s="475"/>
      <c r="BI53" s="475"/>
      <c r="BJ53" s="475"/>
      <c r="BK53" s="476"/>
      <c r="BL53" s="547"/>
      <c r="BM53" s="548"/>
      <c r="BN53" s="548"/>
      <c r="BO53" s="548"/>
      <c r="BP53" s="548"/>
      <c r="BQ53" s="548"/>
      <c r="BR53" s="548"/>
      <c r="BS53" s="548"/>
      <c r="BT53" s="548"/>
      <c r="BU53" s="549"/>
      <c r="BV53" s="109"/>
      <c r="BW53" s="109"/>
      <c r="BX53" s="109"/>
      <c r="BY53" s="109"/>
      <c r="BZ53" s="109"/>
      <c r="CA53" s="110"/>
    </row>
    <row r="54" spans="2:79" ht="9" customHeight="1">
      <c r="B54" s="108"/>
      <c r="C54" s="109"/>
      <c r="D54" s="109"/>
      <c r="E54" s="109"/>
      <c r="F54" s="109"/>
      <c r="G54" s="531"/>
      <c r="H54" s="532"/>
      <c r="I54" s="532"/>
      <c r="J54" s="532"/>
      <c r="K54" s="532"/>
      <c r="L54" s="532"/>
      <c r="M54" s="532"/>
      <c r="N54" s="532"/>
      <c r="O54" s="532"/>
      <c r="P54" s="532"/>
      <c r="Q54" s="532"/>
      <c r="R54" s="532"/>
      <c r="S54" s="532"/>
      <c r="T54" s="532"/>
      <c r="U54" s="532"/>
      <c r="V54" s="532"/>
      <c r="W54" s="532"/>
      <c r="X54" s="532"/>
      <c r="Y54" s="532"/>
      <c r="Z54" s="532"/>
      <c r="AA54" s="532"/>
      <c r="AB54" s="532"/>
      <c r="AC54" s="532"/>
      <c r="AD54" s="532"/>
      <c r="AE54" s="532"/>
      <c r="AF54" s="532"/>
      <c r="AG54" s="532"/>
      <c r="AH54" s="532"/>
      <c r="AI54" s="532"/>
      <c r="AJ54" s="532"/>
      <c r="AK54" s="532"/>
      <c r="AL54" s="532"/>
      <c r="AM54" s="532"/>
      <c r="AN54" s="532"/>
      <c r="AO54" s="532"/>
      <c r="AP54" s="532"/>
      <c r="AQ54" s="532"/>
      <c r="AR54" s="532"/>
      <c r="AS54" s="533"/>
      <c r="AT54" s="541"/>
      <c r="AU54" s="469"/>
      <c r="AV54" s="469"/>
      <c r="AW54" s="469"/>
      <c r="AX54" s="469"/>
      <c r="AY54" s="469"/>
      <c r="AZ54" s="469"/>
      <c r="BA54" s="470"/>
      <c r="BB54" s="541"/>
      <c r="BC54" s="469"/>
      <c r="BD54" s="469"/>
      <c r="BE54" s="469"/>
      <c r="BF54" s="469"/>
      <c r="BG54" s="469"/>
      <c r="BH54" s="469"/>
      <c r="BI54" s="469"/>
      <c r="BJ54" s="469"/>
      <c r="BK54" s="470"/>
      <c r="BL54" s="541"/>
      <c r="BM54" s="542"/>
      <c r="BN54" s="542"/>
      <c r="BO54" s="542"/>
      <c r="BP54" s="542"/>
      <c r="BQ54" s="542"/>
      <c r="BR54" s="542"/>
      <c r="BS54" s="542"/>
      <c r="BT54" s="542"/>
      <c r="BU54" s="543"/>
      <c r="BV54" s="109"/>
      <c r="BW54" s="109"/>
      <c r="BX54" s="109"/>
      <c r="BY54" s="109"/>
      <c r="BZ54" s="109"/>
      <c r="CA54" s="110"/>
    </row>
    <row r="55" spans="2:79" ht="9" customHeight="1">
      <c r="B55" s="108"/>
      <c r="C55" s="109"/>
      <c r="D55" s="109"/>
      <c r="E55" s="109"/>
      <c r="F55" s="109"/>
      <c r="G55" s="534"/>
      <c r="H55" s="535"/>
      <c r="I55" s="535"/>
      <c r="J55" s="535"/>
      <c r="K55" s="535"/>
      <c r="L55" s="535"/>
      <c r="M55" s="535"/>
      <c r="N55" s="535"/>
      <c r="O55" s="535"/>
      <c r="P55" s="535"/>
      <c r="Q55" s="535"/>
      <c r="R55" s="535"/>
      <c r="S55" s="535"/>
      <c r="T55" s="535"/>
      <c r="U55" s="535"/>
      <c r="V55" s="535"/>
      <c r="W55" s="535"/>
      <c r="X55" s="535"/>
      <c r="Y55" s="535"/>
      <c r="Z55" s="535"/>
      <c r="AA55" s="535"/>
      <c r="AB55" s="535"/>
      <c r="AC55" s="535"/>
      <c r="AD55" s="535"/>
      <c r="AE55" s="535"/>
      <c r="AF55" s="535"/>
      <c r="AG55" s="535"/>
      <c r="AH55" s="535"/>
      <c r="AI55" s="535"/>
      <c r="AJ55" s="535"/>
      <c r="AK55" s="535"/>
      <c r="AL55" s="535"/>
      <c r="AM55" s="535"/>
      <c r="AN55" s="535"/>
      <c r="AO55" s="535"/>
      <c r="AP55" s="535"/>
      <c r="AQ55" s="535"/>
      <c r="AR55" s="535"/>
      <c r="AS55" s="536"/>
      <c r="AT55" s="471"/>
      <c r="AU55" s="472"/>
      <c r="AV55" s="472"/>
      <c r="AW55" s="472"/>
      <c r="AX55" s="472"/>
      <c r="AY55" s="472"/>
      <c r="AZ55" s="472"/>
      <c r="BA55" s="473"/>
      <c r="BB55" s="471"/>
      <c r="BC55" s="472"/>
      <c r="BD55" s="472"/>
      <c r="BE55" s="472"/>
      <c r="BF55" s="472"/>
      <c r="BG55" s="472"/>
      <c r="BH55" s="472"/>
      <c r="BI55" s="472"/>
      <c r="BJ55" s="472"/>
      <c r="BK55" s="473"/>
      <c r="BL55" s="544"/>
      <c r="BM55" s="545"/>
      <c r="BN55" s="545"/>
      <c r="BO55" s="545"/>
      <c r="BP55" s="545"/>
      <c r="BQ55" s="545"/>
      <c r="BR55" s="545"/>
      <c r="BS55" s="545"/>
      <c r="BT55" s="545"/>
      <c r="BU55" s="546"/>
      <c r="BV55" s="109"/>
      <c r="BW55" s="109"/>
      <c r="BX55" s="109"/>
      <c r="BY55" s="109"/>
      <c r="BZ55" s="109"/>
      <c r="CA55" s="110"/>
    </row>
    <row r="56" spans="2:79" ht="9" customHeight="1">
      <c r="B56" s="108"/>
      <c r="C56" s="109"/>
      <c r="D56" s="109"/>
      <c r="E56" s="109"/>
      <c r="F56" s="109"/>
      <c r="G56" s="537"/>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9"/>
      <c r="AT56" s="474"/>
      <c r="AU56" s="475"/>
      <c r="AV56" s="475"/>
      <c r="AW56" s="475"/>
      <c r="AX56" s="475"/>
      <c r="AY56" s="475"/>
      <c r="AZ56" s="475"/>
      <c r="BA56" s="476"/>
      <c r="BB56" s="474"/>
      <c r="BC56" s="475"/>
      <c r="BD56" s="475"/>
      <c r="BE56" s="475"/>
      <c r="BF56" s="475"/>
      <c r="BG56" s="475"/>
      <c r="BH56" s="475"/>
      <c r="BI56" s="475"/>
      <c r="BJ56" s="475"/>
      <c r="BK56" s="476"/>
      <c r="BL56" s="547"/>
      <c r="BM56" s="548"/>
      <c r="BN56" s="548"/>
      <c r="BO56" s="548"/>
      <c r="BP56" s="548"/>
      <c r="BQ56" s="548"/>
      <c r="BR56" s="548"/>
      <c r="BS56" s="548"/>
      <c r="BT56" s="548"/>
      <c r="BU56" s="549"/>
      <c r="BV56" s="109"/>
      <c r="BW56" s="109"/>
      <c r="BX56" s="109"/>
      <c r="BY56" s="109"/>
      <c r="BZ56" s="109"/>
      <c r="CA56" s="110"/>
    </row>
    <row r="57" spans="2:79" ht="9" customHeight="1">
      <c r="B57" s="108"/>
      <c r="C57" s="109"/>
      <c r="D57" s="109"/>
      <c r="E57" s="109"/>
      <c r="F57" s="109"/>
      <c r="G57" s="531"/>
      <c r="H57" s="532"/>
      <c r="I57" s="532"/>
      <c r="J57" s="532"/>
      <c r="K57" s="532"/>
      <c r="L57" s="532"/>
      <c r="M57" s="532"/>
      <c r="N57" s="532"/>
      <c r="O57" s="532"/>
      <c r="P57" s="532"/>
      <c r="Q57" s="532"/>
      <c r="R57" s="532"/>
      <c r="S57" s="532"/>
      <c r="T57" s="532"/>
      <c r="U57" s="532"/>
      <c r="V57" s="532"/>
      <c r="W57" s="532"/>
      <c r="X57" s="532"/>
      <c r="Y57" s="532"/>
      <c r="Z57" s="532"/>
      <c r="AA57" s="532"/>
      <c r="AB57" s="532"/>
      <c r="AC57" s="532"/>
      <c r="AD57" s="532"/>
      <c r="AE57" s="532"/>
      <c r="AF57" s="532"/>
      <c r="AG57" s="532"/>
      <c r="AH57" s="532"/>
      <c r="AI57" s="532"/>
      <c r="AJ57" s="532"/>
      <c r="AK57" s="532"/>
      <c r="AL57" s="532"/>
      <c r="AM57" s="532"/>
      <c r="AN57" s="532"/>
      <c r="AO57" s="532"/>
      <c r="AP57" s="532"/>
      <c r="AQ57" s="532"/>
      <c r="AR57" s="532"/>
      <c r="AS57" s="533"/>
      <c r="AT57" s="541"/>
      <c r="AU57" s="469"/>
      <c r="AV57" s="469"/>
      <c r="AW57" s="469"/>
      <c r="AX57" s="469"/>
      <c r="AY57" s="469"/>
      <c r="AZ57" s="469"/>
      <c r="BA57" s="470"/>
      <c r="BB57" s="541"/>
      <c r="BC57" s="469"/>
      <c r="BD57" s="469"/>
      <c r="BE57" s="469"/>
      <c r="BF57" s="469"/>
      <c r="BG57" s="469"/>
      <c r="BH57" s="469"/>
      <c r="BI57" s="469"/>
      <c r="BJ57" s="469"/>
      <c r="BK57" s="470"/>
      <c r="BL57" s="541"/>
      <c r="BM57" s="542"/>
      <c r="BN57" s="542"/>
      <c r="BO57" s="542"/>
      <c r="BP57" s="542"/>
      <c r="BQ57" s="542"/>
      <c r="BR57" s="542"/>
      <c r="BS57" s="542"/>
      <c r="BT57" s="542"/>
      <c r="BU57" s="543"/>
      <c r="BV57" s="109"/>
      <c r="BW57" s="109"/>
      <c r="BX57" s="109"/>
      <c r="BY57" s="109"/>
      <c r="BZ57" s="109"/>
      <c r="CA57" s="110"/>
    </row>
    <row r="58" spans="2:79" ht="9" customHeight="1">
      <c r="B58" s="108"/>
      <c r="C58" s="109"/>
      <c r="D58" s="109"/>
      <c r="E58" s="109"/>
      <c r="F58" s="109"/>
      <c r="G58" s="534"/>
      <c r="H58" s="535"/>
      <c r="I58" s="535"/>
      <c r="J58" s="535"/>
      <c r="K58" s="535"/>
      <c r="L58" s="535"/>
      <c r="M58" s="535"/>
      <c r="N58" s="535"/>
      <c r="O58" s="535"/>
      <c r="P58" s="535"/>
      <c r="Q58" s="535"/>
      <c r="R58" s="535"/>
      <c r="S58" s="535"/>
      <c r="T58" s="535"/>
      <c r="U58" s="535"/>
      <c r="V58" s="535"/>
      <c r="W58" s="535"/>
      <c r="X58" s="535"/>
      <c r="Y58" s="535"/>
      <c r="Z58" s="535"/>
      <c r="AA58" s="535"/>
      <c r="AB58" s="535"/>
      <c r="AC58" s="535"/>
      <c r="AD58" s="535"/>
      <c r="AE58" s="535"/>
      <c r="AF58" s="535"/>
      <c r="AG58" s="535"/>
      <c r="AH58" s="535"/>
      <c r="AI58" s="535"/>
      <c r="AJ58" s="535"/>
      <c r="AK58" s="535"/>
      <c r="AL58" s="535"/>
      <c r="AM58" s="535"/>
      <c r="AN58" s="535"/>
      <c r="AO58" s="535"/>
      <c r="AP58" s="535"/>
      <c r="AQ58" s="535"/>
      <c r="AR58" s="535"/>
      <c r="AS58" s="536"/>
      <c r="AT58" s="471"/>
      <c r="AU58" s="472"/>
      <c r="AV58" s="472"/>
      <c r="AW58" s="472"/>
      <c r="AX58" s="472"/>
      <c r="AY58" s="472"/>
      <c r="AZ58" s="472"/>
      <c r="BA58" s="473"/>
      <c r="BB58" s="471"/>
      <c r="BC58" s="472"/>
      <c r="BD58" s="472"/>
      <c r="BE58" s="472"/>
      <c r="BF58" s="472"/>
      <c r="BG58" s="472"/>
      <c r="BH58" s="472"/>
      <c r="BI58" s="472"/>
      <c r="BJ58" s="472"/>
      <c r="BK58" s="473"/>
      <c r="BL58" s="544"/>
      <c r="BM58" s="545"/>
      <c r="BN58" s="545"/>
      <c r="BO58" s="545"/>
      <c r="BP58" s="545"/>
      <c r="BQ58" s="545"/>
      <c r="BR58" s="545"/>
      <c r="BS58" s="545"/>
      <c r="BT58" s="545"/>
      <c r="BU58" s="546"/>
      <c r="BV58" s="109"/>
      <c r="BW58" s="109"/>
      <c r="BX58" s="109"/>
      <c r="BY58" s="109"/>
      <c r="BZ58" s="109"/>
      <c r="CA58" s="110"/>
    </row>
    <row r="59" spans="2:79" ht="9" customHeight="1">
      <c r="B59" s="108"/>
      <c r="C59" s="109"/>
      <c r="D59" s="109"/>
      <c r="E59" s="109"/>
      <c r="F59" s="109"/>
      <c r="G59" s="537"/>
      <c r="H59" s="538"/>
      <c r="I59" s="538"/>
      <c r="J59" s="538"/>
      <c r="K59" s="538"/>
      <c r="L59" s="538"/>
      <c r="M59" s="538"/>
      <c r="N59" s="538"/>
      <c r="O59" s="538"/>
      <c r="P59" s="538"/>
      <c r="Q59" s="538"/>
      <c r="R59" s="538"/>
      <c r="S59" s="53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9"/>
      <c r="AT59" s="474"/>
      <c r="AU59" s="475"/>
      <c r="AV59" s="475"/>
      <c r="AW59" s="475"/>
      <c r="AX59" s="475"/>
      <c r="AY59" s="475"/>
      <c r="AZ59" s="475"/>
      <c r="BA59" s="476"/>
      <c r="BB59" s="474"/>
      <c r="BC59" s="475"/>
      <c r="BD59" s="475"/>
      <c r="BE59" s="475"/>
      <c r="BF59" s="475"/>
      <c r="BG59" s="475"/>
      <c r="BH59" s="475"/>
      <c r="BI59" s="475"/>
      <c r="BJ59" s="475"/>
      <c r="BK59" s="476"/>
      <c r="BL59" s="547"/>
      <c r="BM59" s="548"/>
      <c r="BN59" s="548"/>
      <c r="BO59" s="548"/>
      <c r="BP59" s="548"/>
      <c r="BQ59" s="548"/>
      <c r="BR59" s="548"/>
      <c r="BS59" s="548"/>
      <c r="BT59" s="548"/>
      <c r="BU59" s="549"/>
      <c r="BV59" s="109"/>
      <c r="BW59" s="109"/>
      <c r="BX59" s="109"/>
      <c r="BY59" s="109"/>
      <c r="BZ59" s="109"/>
      <c r="CA59" s="110"/>
    </row>
    <row r="60" spans="2:79" ht="9" customHeight="1">
      <c r="B60" s="108"/>
      <c r="C60" s="109"/>
      <c r="D60" s="109"/>
      <c r="E60" s="109"/>
      <c r="F60" s="109"/>
      <c r="G60" s="531"/>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3"/>
      <c r="AT60" s="541"/>
      <c r="AU60" s="469"/>
      <c r="AV60" s="469"/>
      <c r="AW60" s="469"/>
      <c r="AX60" s="469"/>
      <c r="AY60" s="469"/>
      <c r="AZ60" s="469"/>
      <c r="BA60" s="470"/>
      <c r="BB60" s="541"/>
      <c r="BC60" s="469"/>
      <c r="BD60" s="469"/>
      <c r="BE60" s="469"/>
      <c r="BF60" s="469"/>
      <c r="BG60" s="469"/>
      <c r="BH60" s="469"/>
      <c r="BI60" s="469"/>
      <c r="BJ60" s="469"/>
      <c r="BK60" s="470"/>
      <c r="BL60" s="541"/>
      <c r="BM60" s="542"/>
      <c r="BN60" s="542"/>
      <c r="BO60" s="542"/>
      <c r="BP60" s="542"/>
      <c r="BQ60" s="542"/>
      <c r="BR60" s="542"/>
      <c r="BS60" s="542"/>
      <c r="BT60" s="542"/>
      <c r="BU60" s="543"/>
      <c r="BV60" s="109"/>
      <c r="BW60" s="109"/>
      <c r="BX60" s="109"/>
      <c r="BY60" s="109"/>
      <c r="BZ60" s="109"/>
      <c r="CA60" s="110"/>
    </row>
    <row r="61" spans="2:79" ht="9" customHeight="1">
      <c r="B61" s="108"/>
      <c r="C61" s="109"/>
      <c r="D61" s="109"/>
      <c r="E61" s="109"/>
      <c r="F61" s="109"/>
      <c r="G61" s="534"/>
      <c r="H61" s="535"/>
      <c r="I61" s="535"/>
      <c r="J61" s="535"/>
      <c r="K61" s="535"/>
      <c r="L61" s="535"/>
      <c r="M61" s="535"/>
      <c r="N61" s="535"/>
      <c r="O61" s="535"/>
      <c r="P61" s="535"/>
      <c r="Q61" s="535"/>
      <c r="R61" s="535"/>
      <c r="S61" s="535"/>
      <c r="T61" s="535"/>
      <c r="U61" s="535"/>
      <c r="V61" s="535"/>
      <c r="W61" s="535"/>
      <c r="X61" s="535"/>
      <c r="Y61" s="535"/>
      <c r="Z61" s="535"/>
      <c r="AA61" s="535"/>
      <c r="AB61" s="535"/>
      <c r="AC61" s="535"/>
      <c r="AD61" s="535"/>
      <c r="AE61" s="535"/>
      <c r="AF61" s="535"/>
      <c r="AG61" s="535"/>
      <c r="AH61" s="535"/>
      <c r="AI61" s="535"/>
      <c r="AJ61" s="535"/>
      <c r="AK61" s="535"/>
      <c r="AL61" s="535"/>
      <c r="AM61" s="535"/>
      <c r="AN61" s="535"/>
      <c r="AO61" s="535"/>
      <c r="AP61" s="535"/>
      <c r="AQ61" s="535"/>
      <c r="AR61" s="535"/>
      <c r="AS61" s="536"/>
      <c r="AT61" s="471"/>
      <c r="AU61" s="472"/>
      <c r="AV61" s="472"/>
      <c r="AW61" s="472"/>
      <c r="AX61" s="472"/>
      <c r="AY61" s="472"/>
      <c r="AZ61" s="472"/>
      <c r="BA61" s="473"/>
      <c r="BB61" s="471"/>
      <c r="BC61" s="472"/>
      <c r="BD61" s="472"/>
      <c r="BE61" s="472"/>
      <c r="BF61" s="472"/>
      <c r="BG61" s="472"/>
      <c r="BH61" s="472"/>
      <c r="BI61" s="472"/>
      <c r="BJ61" s="472"/>
      <c r="BK61" s="473"/>
      <c r="BL61" s="544"/>
      <c r="BM61" s="545"/>
      <c r="BN61" s="545"/>
      <c r="BO61" s="545"/>
      <c r="BP61" s="545"/>
      <c r="BQ61" s="545"/>
      <c r="BR61" s="545"/>
      <c r="BS61" s="545"/>
      <c r="BT61" s="545"/>
      <c r="BU61" s="546"/>
      <c r="BV61" s="109"/>
      <c r="BW61" s="109"/>
      <c r="BX61" s="109"/>
      <c r="BY61" s="109"/>
      <c r="BZ61" s="109"/>
      <c r="CA61" s="110"/>
    </row>
    <row r="62" spans="2:79" ht="9" customHeight="1">
      <c r="B62" s="108"/>
      <c r="C62" s="109"/>
      <c r="D62" s="109"/>
      <c r="E62" s="109"/>
      <c r="F62" s="109"/>
      <c r="G62" s="537"/>
      <c r="H62" s="538"/>
      <c r="I62" s="538"/>
      <c r="J62" s="538"/>
      <c r="K62" s="538"/>
      <c r="L62" s="538"/>
      <c r="M62" s="538"/>
      <c r="N62" s="538"/>
      <c r="O62" s="538"/>
      <c r="P62" s="538"/>
      <c r="Q62" s="538"/>
      <c r="R62" s="538"/>
      <c r="S62" s="53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9"/>
      <c r="AT62" s="474"/>
      <c r="AU62" s="475"/>
      <c r="AV62" s="475"/>
      <c r="AW62" s="475"/>
      <c r="AX62" s="475"/>
      <c r="AY62" s="475"/>
      <c r="AZ62" s="475"/>
      <c r="BA62" s="476"/>
      <c r="BB62" s="474"/>
      <c r="BC62" s="475"/>
      <c r="BD62" s="475"/>
      <c r="BE62" s="475"/>
      <c r="BF62" s="475"/>
      <c r="BG62" s="475"/>
      <c r="BH62" s="475"/>
      <c r="BI62" s="475"/>
      <c r="BJ62" s="475"/>
      <c r="BK62" s="476"/>
      <c r="BL62" s="547"/>
      <c r="BM62" s="548"/>
      <c r="BN62" s="548"/>
      <c r="BO62" s="548"/>
      <c r="BP62" s="548"/>
      <c r="BQ62" s="548"/>
      <c r="BR62" s="548"/>
      <c r="BS62" s="548"/>
      <c r="BT62" s="548"/>
      <c r="BU62" s="549"/>
      <c r="BV62" s="109"/>
      <c r="BW62" s="109"/>
      <c r="BX62" s="109"/>
      <c r="BY62" s="109"/>
      <c r="BZ62" s="109"/>
      <c r="CA62" s="110"/>
    </row>
    <row r="63" spans="2:79" ht="9" customHeight="1">
      <c r="B63" s="108"/>
      <c r="C63" s="109"/>
      <c r="D63" s="109"/>
      <c r="E63" s="109"/>
      <c r="F63" s="109"/>
      <c r="G63" s="531"/>
      <c r="H63" s="532"/>
      <c r="I63" s="532"/>
      <c r="J63" s="532"/>
      <c r="K63" s="532"/>
      <c r="L63" s="532"/>
      <c r="M63" s="532"/>
      <c r="N63" s="532"/>
      <c r="O63" s="532"/>
      <c r="P63" s="532"/>
      <c r="Q63" s="532"/>
      <c r="R63" s="532"/>
      <c r="S63" s="532"/>
      <c r="T63" s="532"/>
      <c r="U63" s="532"/>
      <c r="V63" s="532"/>
      <c r="W63" s="532"/>
      <c r="X63" s="532"/>
      <c r="Y63" s="532"/>
      <c r="Z63" s="532"/>
      <c r="AA63" s="532"/>
      <c r="AB63" s="532"/>
      <c r="AC63" s="532"/>
      <c r="AD63" s="532"/>
      <c r="AE63" s="532"/>
      <c r="AF63" s="532"/>
      <c r="AG63" s="532"/>
      <c r="AH63" s="532"/>
      <c r="AI63" s="532"/>
      <c r="AJ63" s="532"/>
      <c r="AK63" s="532"/>
      <c r="AL63" s="532"/>
      <c r="AM63" s="532"/>
      <c r="AN63" s="532"/>
      <c r="AO63" s="532"/>
      <c r="AP63" s="532"/>
      <c r="AQ63" s="532"/>
      <c r="AR63" s="532"/>
      <c r="AS63" s="533"/>
      <c r="AT63" s="541"/>
      <c r="AU63" s="469"/>
      <c r="AV63" s="469"/>
      <c r="AW63" s="469"/>
      <c r="AX63" s="469"/>
      <c r="AY63" s="469"/>
      <c r="AZ63" s="469"/>
      <c r="BA63" s="470"/>
      <c r="BB63" s="541"/>
      <c r="BC63" s="469"/>
      <c r="BD63" s="469"/>
      <c r="BE63" s="469"/>
      <c r="BF63" s="469"/>
      <c r="BG63" s="469"/>
      <c r="BH63" s="469"/>
      <c r="BI63" s="469"/>
      <c r="BJ63" s="469"/>
      <c r="BK63" s="470"/>
      <c r="BL63" s="541"/>
      <c r="BM63" s="542"/>
      <c r="BN63" s="542"/>
      <c r="BO63" s="542"/>
      <c r="BP63" s="542"/>
      <c r="BQ63" s="542"/>
      <c r="BR63" s="542"/>
      <c r="BS63" s="542"/>
      <c r="BT63" s="542"/>
      <c r="BU63" s="543"/>
      <c r="BV63" s="109"/>
      <c r="BW63" s="109"/>
      <c r="BX63" s="109"/>
      <c r="BY63" s="109"/>
      <c r="BZ63" s="109"/>
      <c r="CA63" s="110"/>
    </row>
    <row r="64" spans="2:79" ht="9" customHeight="1">
      <c r="B64" s="108"/>
      <c r="C64" s="109"/>
      <c r="D64" s="109"/>
      <c r="E64" s="109"/>
      <c r="F64" s="109"/>
      <c r="G64" s="534"/>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6"/>
      <c r="AT64" s="471"/>
      <c r="AU64" s="472"/>
      <c r="AV64" s="472"/>
      <c r="AW64" s="472"/>
      <c r="AX64" s="472"/>
      <c r="AY64" s="472"/>
      <c r="AZ64" s="472"/>
      <c r="BA64" s="473"/>
      <c r="BB64" s="471"/>
      <c r="BC64" s="472"/>
      <c r="BD64" s="472"/>
      <c r="BE64" s="472"/>
      <c r="BF64" s="472"/>
      <c r="BG64" s="472"/>
      <c r="BH64" s="472"/>
      <c r="BI64" s="472"/>
      <c r="BJ64" s="472"/>
      <c r="BK64" s="473"/>
      <c r="BL64" s="544"/>
      <c r="BM64" s="545"/>
      <c r="BN64" s="545"/>
      <c r="BO64" s="545"/>
      <c r="BP64" s="545"/>
      <c r="BQ64" s="545"/>
      <c r="BR64" s="545"/>
      <c r="BS64" s="545"/>
      <c r="BT64" s="545"/>
      <c r="BU64" s="546"/>
      <c r="BV64" s="109"/>
      <c r="BW64" s="109"/>
      <c r="BX64" s="109"/>
      <c r="BY64" s="109"/>
      <c r="BZ64" s="109"/>
      <c r="CA64" s="110"/>
    </row>
    <row r="65" spans="2:79" ht="9" customHeight="1">
      <c r="B65" s="108"/>
      <c r="C65" s="109"/>
      <c r="D65" s="109"/>
      <c r="E65" s="109"/>
      <c r="F65" s="109"/>
      <c r="G65" s="537"/>
      <c r="H65" s="538"/>
      <c r="I65" s="538"/>
      <c r="J65" s="538"/>
      <c r="K65" s="538"/>
      <c r="L65" s="538"/>
      <c r="M65" s="538"/>
      <c r="N65" s="538"/>
      <c r="O65" s="538"/>
      <c r="P65" s="538"/>
      <c r="Q65" s="538"/>
      <c r="R65" s="538"/>
      <c r="S65" s="53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9"/>
      <c r="AT65" s="474"/>
      <c r="AU65" s="475"/>
      <c r="AV65" s="475"/>
      <c r="AW65" s="475"/>
      <c r="AX65" s="475"/>
      <c r="AY65" s="475"/>
      <c r="AZ65" s="475"/>
      <c r="BA65" s="476"/>
      <c r="BB65" s="474"/>
      <c r="BC65" s="475"/>
      <c r="BD65" s="475"/>
      <c r="BE65" s="475"/>
      <c r="BF65" s="475"/>
      <c r="BG65" s="475"/>
      <c r="BH65" s="475"/>
      <c r="BI65" s="475"/>
      <c r="BJ65" s="475"/>
      <c r="BK65" s="476"/>
      <c r="BL65" s="547"/>
      <c r="BM65" s="548"/>
      <c r="BN65" s="548"/>
      <c r="BO65" s="548"/>
      <c r="BP65" s="548"/>
      <c r="BQ65" s="548"/>
      <c r="BR65" s="548"/>
      <c r="BS65" s="548"/>
      <c r="BT65" s="548"/>
      <c r="BU65" s="549"/>
      <c r="BV65" s="109"/>
      <c r="BW65" s="109"/>
      <c r="BX65" s="109"/>
      <c r="BY65" s="109"/>
      <c r="BZ65" s="109"/>
      <c r="CA65" s="110"/>
    </row>
    <row r="66" spans="2:79" ht="9" customHeight="1">
      <c r="B66" s="108"/>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c r="AA66" s="109"/>
      <c r="AB66" s="109"/>
      <c r="AC66" s="109"/>
      <c r="AD66" s="109"/>
      <c r="AE66" s="109"/>
      <c r="AF66" s="109"/>
      <c r="AG66" s="109"/>
      <c r="AH66" s="109"/>
      <c r="AI66" s="109"/>
      <c r="AJ66" s="109"/>
      <c r="AK66" s="109"/>
      <c r="AL66" s="109"/>
      <c r="AM66" s="109"/>
      <c r="AN66" s="109"/>
      <c r="AO66" s="109"/>
      <c r="AP66" s="109"/>
      <c r="AQ66" s="109"/>
      <c r="AR66" s="109"/>
      <c r="AS66" s="109"/>
      <c r="AT66" s="109"/>
      <c r="AU66" s="109"/>
      <c r="AV66" s="109"/>
      <c r="AW66" s="109"/>
      <c r="AX66" s="109"/>
      <c r="AY66" s="109"/>
      <c r="AZ66" s="109"/>
      <c r="BA66" s="109"/>
      <c r="BB66" s="109"/>
      <c r="BC66" s="109"/>
      <c r="BD66" s="109"/>
      <c r="BE66" s="109"/>
      <c r="BF66" s="109"/>
      <c r="BG66" s="109"/>
      <c r="BH66" s="109"/>
      <c r="BI66" s="109"/>
      <c r="BJ66" s="109"/>
      <c r="BK66" s="109"/>
      <c r="BL66" s="109"/>
      <c r="BM66" s="109"/>
      <c r="BN66" s="109"/>
      <c r="BO66" s="109"/>
      <c r="BP66" s="109"/>
      <c r="BQ66" s="109"/>
      <c r="BR66" s="109"/>
      <c r="BS66" s="109"/>
      <c r="BT66" s="109"/>
      <c r="BU66" s="109"/>
      <c r="BV66" s="109"/>
      <c r="BW66" s="109"/>
      <c r="BX66" s="109"/>
      <c r="BY66" s="109"/>
      <c r="BZ66" s="109"/>
      <c r="CA66" s="110"/>
    </row>
    <row r="67" spans="2:79" ht="9" customHeight="1">
      <c r="B67" s="108"/>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10"/>
    </row>
    <row r="68" spans="2:79" ht="9" customHeight="1" thickBot="1">
      <c r="B68" s="108"/>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09"/>
      <c r="BO68" s="109"/>
      <c r="BP68" s="109"/>
      <c r="BQ68" s="109"/>
      <c r="BR68" s="109"/>
      <c r="BS68" s="109"/>
      <c r="BT68" s="109"/>
      <c r="BU68" s="109"/>
      <c r="BV68" s="109"/>
      <c r="BW68" s="109"/>
      <c r="BX68" s="109"/>
      <c r="BY68" s="109"/>
      <c r="BZ68" s="109"/>
      <c r="CA68" s="110"/>
    </row>
    <row r="69" spans="2:79" ht="9" customHeight="1">
      <c r="B69" s="108"/>
      <c r="C69" s="109"/>
      <c r="D69" s="109"/>
      <c r="E69" s="109"/>
      <c r="F69" s="109"/>
      <c r="G69" s="105"/>
      <c r="H69" s="106"/>
      <c r="I69" s="106"/>
      <c r="J69" s="560" t="s">
        <v>429</v>
      </c>
      <c r="K69" s="560"/>
      <c r="L69" s="560"/>
      <c r="M69" s="560"/>
      <c r="N69" s="560"/>
      <c r="O69" s="560"/>
      <c r="P69" s="560"/>
      <c r="Q69" s="560"/>
      <c r="R69" s="560"/>
      <c r="S69" s="560"/>
      <c r="T69" s="560"/>
      <c r="U69" s="560"/>
      <c r="V69" s="560"/>
      <c r="W69" s="560"/>
      <c r="X69" s="560"/>
      <c r="Y69" s="560"/>
      <c r="Z69" s="560"/>
      <c r="AA69" s="560"/>
      <c r="AB69" s="560"/>
      <c r="AC69" s="106"/>
      <c r="AD69" s="106"/>
      <c r="AE69" s="106"/>
      <c r="AF69" s="106"/>
      <c r="AG69" s="106"/>
      <c r="AH69" s="106"/>
      <c r="AI69" s="106"/>
      <c r="AJ69" s="106"/>
      <c r="AK69" s="106"/>
      <c r="AL69" s="106"/>
      <c r="AM69" s="106"/>
      <c r="AN69" s="106"/>
      <c r="AO69" s="106"/>
      <c r="AP69" s="106"/>
      <c r="AQ69" s="106"/>
      <c r="AR69" s="107"/>
      <c r="AS69" s="109"/>
      <c r="AT69" s="486" t="s">
        <v>430</v>
      </c>
      <c r="AU69" s="487"/>
      <c r="AV69" s="487"/>
      <c r="AW69" s="487"/>
      <c r="AX69" s="487"/>
      <c r="AY69" s="487"/>
      <c r="AZ69" s="487"/>
      <c r="BA69" s="487"/>
      <c r="BB69" s="487"/>
      <c r="BC69" s="487"/>
      <c r="BD69" s="487"/>
      <c r="BE69" s="487"/>
      <c r="BF69" s="487"/>
      <c r="BG69" s="487"/>
      <c r="BH69" s="488">
        <f>31900+9720000+9900000+9720000</f>
        <v>29371900</v>
      </c>
      <c r="BI69" s="488"/>
      <c r="BJ69" s="488"/>
      <c r="BK69" s="488"/>
      <c r="BL69" s="488"/>
      <c r="BM69" s="488"/>
      <c r="BN69" s="488"/>
      <c r="BO69" s="488"/>
      <c r="BP69" s="488"/>
      <c r="BQ69" s="488"/>
      <c r="BR69" s="488"/>
      <c r="BS69" s="488"/>
      <c r="BT69" s="488"/>
      <c r="BU69" s="489"/>
      <c r="BV69" s="109"/>
      <c r="BW69" s="109"/>
      <c r="BX69" s="109"/>
      <c r="BY69" s="109"/>
      <c r="BZ69" s="109"/>
      <c r="CA69" s="110"/>
    </row>
    <row r="70" spans="2:79" ht="9" customHeight="1">
      <c r="B70" s="108"/>
      <c r="C70" s="109"/>
      <c r="D70" s="109"/>
      <c r="E70" s="109"/>
      <c r="F70" s="109"/>
      <c r="G70" s="108"/>
      <c r="H70" s="109"/>
      <c r="I70" s="109"/>
      <c r="J70" s="561"/>
      <c r="K70" s="561"/>
      <c r="L70" s="561"/>
      <c r="M70" s="561"/>
      <c r="N70" s="561"/>
      <c r="O70" s="561"/>
      <c r="P70" s="561"/>
      <c r="Q70" s="561"/>
      <c r="R70" s="561"/>
      <c r="S70" s="561"/>
      <c r="T70" s="561"/>
      <c r="U70" s="561"/>
      <c r="V70" s="561"/>
      <c r="W70" s="561"/>
      <c r="X70" s="561"/>
      <c r="Y70" s="561"/>
      <c r="Z70" s="561"/>
      <c r="AA70" s="561"/>
      <c r="AB70" s="561"/>
      <c r="AC70" s="109"/>
      <c r="AD70" s="109"/>
      <c r="AE70" s="109"/>
      <c r="AF70" s="109"/>
      <c r="AG70" s="109"/>
      <c r="AH70" s="109"/>
      <c r="AI70" s="109"/>
      <c r="AJ70" s="109"/>
      <c r="AK70" s="109"/>
      <c r="AL70" s="109"/>
      <c r="AM70" s="109"/>
      <c r="AN70" s="109"/>
      <c r="AO70" s="109"/>
      <c r="AP70" s="109"/>
      <c r="AQ70" s="109"/>
      <c r="AR70" s="110"/>
      <c r="AS70" s="109"/>
      <c r="AT70" s="451"/>
      <c r="AU70" s="452"/>
      <c r="AV70" s="452"/>
      <c r="AW70" s="452"/>
      <c r="AX70" s="452"/>
      <c r="AY70" s="452"/>
      <c r="AZ70" s="452"/>
      <c r="BA70" s="452"/>
      <c r="BB70" s="452"/>
      <c r="BC70" s="452"/>
      <c r="BD70" s="452"/>
      <c r="BE70" s="452"/>
      <c r="BF70" s="452"/>
      <c r="BG70" s="452"/>
      <c r="BH70" s="490"/>
      <c r="BI70" s="490"/>
      <c r="BJ70" s="490"/>
      <c r="BK70" s="490"/>
      <c r="BL70" s="490"/>
      <c r="BM70" s="490"/>
      <c r="BN70" s="490"/>
      <c r="BO70" s="490"/>
      <c r="BP70" s="490"/>
      <c r="BQ70" s="490"/>
      <c r="BR70" s="490"/>
      <c r="BS70" s="490"/>
      <c r="BT70" s="490"/>
      <c r="BU70" s="491"/>
      <c r="BV70" s="109"/>
      <c r="BW70" s="109"/>
      <c r="BX70" s="109"/>
      <c r="BY70" s="109"/>
      <c r="BZ70" s="109"/>
      <c r="CA70" s="110"/>
    </row>
    <row r="71" spans="2:79" ht="9" customHeight="1">
      <c r="B71" s="108"/>
      <c r="C71" s="109"/>
      <c r="D71" s="109"/>
      <c r="E71" s="109"/>
      <c r="F71" s="109"/>
      <c r="G71" s="108"/>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10"/>
      <c r="AS71" s="109"/>
      <c r="AT71" s="451" t="s">
        <v>431</v>
      </c>
      <c r="AU71" s="452"/>
      <c r="AV71" s="452"/>
      <c r="AW71" s="452"/>
      <c r="AX71" s="452"/>
      <c r="AY71" s="452"/>
      <c r="AZ71" s="452"/>
      <c r="BA71" s="452"/>
      <c r="BB71" s="452"/>
      <c r="BC71" s="452"/>
      <c r="BD71" s="452"/>
      <c r="BE71" s="452"/>
      <c r="BF71" s="452"/>
      <c r="BG71" s="452"/>
      <c r="BH71" s="490">
        <v>0</v>
      </c>
      <c r="BI71" s="490"/>
      <c r="BJ71" s="490"/>
      <c r="BK71" s="490"/>
      <c r="BL71" s="490"/>
      <c r="BM71" s="490"/>
      <c r="BN71" s="490"/>
      <c r="BO71" s="490"/>
      <c r="BP71" s="490"/>
      <c r="BQ71" s="490"/>
      <c r="BR71" s="490"/>
      <c r="BS71" s="490"/>
      <c r="BT71" s="490"/>
      <c r="BU71" s="491"/>
      <c r="BV71" s="109"/>
      <c r="BW71" s="109"/>
      <c r="BX71" s="109"/>
      <c r="BY71" s="109"/>
      <c r="BZ71" s="109"/>
      <c r="CA71" s="110"/>
    </row>
    <row r="72" spans="2:79" ht="9" customHeight="1">
      <c r="B72" s="108"/>
      <c r="C72" s="109"/>
      <c r="D72" s="109"/>
      <c r="E72" s="109"/>
      <c r="F72" s="109"/>
      <c r="G72" s="108"/>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09"/>
      <c r="AJ72" s="109"/>
      <c r="AK72" s="109"/>
      <c r="AL72" s="109"/>
      <c r="AM72" s="109"/>
      <c r="AN72" s="109"/>
      <c r="AO72" s="109"/>
      <c r="AP72" s="109"/>
      <c r="AQ72" s="109"/>
      <c r="AR72" s="110"/>
      <c r="AS72" s="109"/>
      <c r="AT72" s="451"/>
      <c r="AU72" s="452"/>
      <c r="AV72" s="452"/>
      <c r="AW72" s="452"/>
      <c r="AX72" s="452"/>
      <c r="AY72" s="452"/>
      <c r="AZ72" s="452"/>
      <c r="BA72" s="452"/>
      <c r="BB72" s="452"/>
      <c r="BC72" s="452"/>
      <c r="BD72" s="452"/>
      <c r="BE72" s="452"/>
      <c r="BF72" s="452"/>
      <c r="BG72" s="452"/>
      <c r="BH72" s="490"/>
      <c r="BI72" s="490"/>
      <c r="BJ72" s="490"/>
      <c r="BK72" s="490"/>
      <c r="BL72" s="490"/>
      <c r="BM72" s="490"/>
      <c r="BN72" s="490"/>
      <c r="BO72" s="490"/>
      <c r="BP72" s="490"/>
      <c r="BQ72" s="490"/>
      <c r="BR72" s="490"/>
      <c r="BS72" s="490"/>
      <c r="BT72" s="490"/>
      <c r="BU72" s="491"/>
      <c r="BV72" s="109"/>
      <c r="BW72" s="109"/>
      <c r="BX72" s="109"/>
      <c r="BY72" s="109"/>
      <c r="BZ72" s="109"/>
      <c r="CA72" s="110"/>
    </row>
    <row r="73" spans="2:79" ht="9" customHeight="1">
      <c r="B73" s="108"/>
      <c r="C73" s="109"/>
      <c r="D73" s="109"/>
      <c r="E73" s="109"/>
      <c r="F73" s="109"/>
      <c r="G73" s="108"/>
      <c r="H73" s="109"/>
      <c r="I73" s="109"/>
      <c r="J73" s="109"/>
      <c r="K73" s="109"/>
      <c r="L73" s="109"/>
      <c r="M73" s="109"/>
      <c r="N73" s="109"/>
      <c r="O73" s="109"/>
      <c r="P73" s="109"/>
      <c r="Q73" s="109"/>
      <c r="R73" s="109"/>
      <c r="S73" s="109"/>
      <c r="T73" s="109"/>
      <c r="U73" s="109"/>
      <c r="V73" s="109"/>
      <c r="W73" s="109"/>
      <c r="X73" s="109"/>
      <c r="Y73" s="109"/>
      <c r="Z73" s="109"/>
      <c r="AA73" s="109"/>
      <c r="AB73" s="109"/>
      <c r="AC73" s="109"/>
      <c r="AD73" s="109"/>
      <c r="AE73" s="109"/>
      <c r="AF73" s="109"/>
      <c r="AG73" s="109"/>
      <c r="AH73" s="109"/>
      <c r="AI73" s="109"/>
      <c r="AJ73" s="109"/>
      <c r="AK73" s="109"/>
      <c r="AL73" s="109"/>
      <c r="AM73" s="109"/>
      <c r="AN73" s="109"/>
      <c r="AO73" s="109"/>
      <c r="AP73" s="109"/>
      <c r="AQ73" s="109"/>
      <c r="AR73" s="110"/>
      <c r="AS73" s="109"/>
      <c r="AT73" s="451" t="s">
        <v>432</v>
      </c>
      <c r="AU73" s="452"/>
      <c r="AV73" s="452"/>
      <c r="AW73" s="452"/>
      <c r="AX73" s="452"/>
      <c r="AY73" s="452"/>
      <c r="AZ73" s="452"/>
      <c r="BA73" s="452"/>
      <c r="BB73" s="452"/>
      <c r="BC73" s="452"/>
      <c r="BD73" s="452"/>
      <c r="BE73" s="452"/>
      <c r="BF73" s="452"/>
      <c r="BG73" s="452"/>
      <c r="BH73" s="490">
        <v>0</v>
      </c>
      <c r="BI73" s="490"/>
      <c r="BJ73" s="490"/>
      <c r="BK73" s="490"/>
      <c r="BL73" s="490"/>
      <c r="BM73" s="490"/>
      <c r="BN73" s="490"/>
      <c r="BO73" s="490"/>
      <c r="BP73" s="490"/>
      <c r="BQ73" s="490"/>
      <c r="BR73" s="490"/>
      <c r="BS73" s="490"/>
      <c r="BT73" s="490"/>
      <c r="BU73" s="491"/>
      <c r="BV73" s="109"/>
      <c r="BW73" s="109"/>
      <c r="BX73" s="109"/>
      <c r="BY73" s="109"/>
      <c r="BZ73" s="109"/>
      <c r="CA73" s="110"/>
    </row>
    <row r="74" spans="2:79" ht="9" customHeight="1">
      <c r="B74" s="108"/>
      <c r="C74" s="109"/>
      <c r="D74" s="109"/>
      <c r="E74" s="109"/>
      <c r="F74" s="109"/>
      <c r="G74" s="108"/>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109"/>
      <c r="AL74" s="109"/>
      <c r="AM74" s="109"/>
      <c r="AN74" s="109"/>
      <c r="AO74" s="109"/>
      <c r="AP74" s="109"/>
      <c r="AQ74" s="109"/>
      <c r="AR74" s="110"/>
      <c r="AS74" s="109"/>
      <c r="AT74" s="451"/>
      <c r="AU74" s="452"/>
      <c r="AV74" s="452"/>
      <c r="AW74" s="452"/>
      <c r="AX74" s="452"/>
      <c r="AY74" s="452"/>
      <c r="AZ74" s="452"/>
      <c r="BA74" s="452"/>
      <c r="BB74" s="452"/>
      <c r="BC74" s="452"/>
      <c r="BD74" s="452"/>
      <c r="BE74" s="452"/>
      <c r="BF74" s="452"/>
      <c r="BG74" s="452"/>
      <c r="BH74" s="490"/>
      <c r="BI74" s="490"/>
      <c r="BJ74" s="490"/>
      <c r="BK74" s="490"/>
      <c r="BL74" s="490"/>
      <c r="BM74" s="490"/>
      <c r="BN74" s="490"/>
      <c r="BO74" s="490"/>
      <c r="BP74" s="490"/>
      <c r="BQ74" s="490"/>
      <c r="BR74" s="490"/>
      <c r="BS74" s="490"/>
      <c r="BT74" s="490"/>
      <c r="BU74" s="491"/>
      <c r="BV74" s="109"/>
      <c r="BW74" s="109"/>
      <c r="BX74" s="109"/>
      <c r="BY74" s="109"/>
      <c r="BZ74" s="109"/>
      <c r="CA74" s="110"/>
    </row>
    <row r="75" spans="2:79" ht="9" customHeight="1">
      <c r="B75" s="108"/>
      <c r="C75" s="109"/>
      <c r="D75" s="109"/>
      <c r="E75" s="109"/>
      <c r="F75" s="109"/>
      <c r="G75" s="108"/>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10"/>
      <c r="AS75" s="109"/>
      <c r="AT75" s="443" t="s">
        <v>433</v>
      </c>
      <c r="AU75" s="444"/>
      <c r="AV75" s="444"/>
      <c r="AW75" s="444"/>
      <c r="AX75" s="444"/>
      <c r="AY75" s="444"/>
      <c r="AZ75" s="444"/>
      <c r="BA75" s="444"/>
      <c r="BB75" s="444"/>
      <c r="BC75" s="444"/>
      <c r="BD75" s="444"/>
      <c r="BE75" s="444"/>
      <c r="BF75" s="444"/>
      <c r="BG75" s="444"/>
      <c r="BH75" s="490">
        <v>29371900</v>
      </c>
      <c r="BI75" s="490"/>
      <c r="BJ75" s="490"/>
      <c r="BK75" s="490"/>
      <c r="BL75" s="490"/>
      <c r="BM75" s="490"/>
      <c r="BN75" s="490"/>
      <c r="BO75" s="490"/>
      <c r="BP75" s="490"/>
      <c r="BQ75" s="490"/>
      <c r="BR75" s="490"/>
      <c r="BS75" s="490"/>
      <c r="BT75" s="490"/>
      <c r="BU75" s="491"/>
      <c r="BV75" s="109"/>
      <c r="BW75" s="109"/>
      <c r="BX75" s="109"/>
      <c r="BY75" s="109"/>
      <c r="BZ75" s="109"/>
      <c r="CA75" s="110"/>
    </row>
    <row r="76" spans="2:79" ht="9" customHeight="1">
      <c r="B76" s="108"/>
      <c r="C76" s="109"/>
      <c r="D76" s="109"/>
      <c r="E76" s="109"/>
      <c r="F76" s="109"/>
      <c r="G76" s="108"/>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109"/>
      <c r="AL76" s="109"/>
      <c r="AM76" s="109"/>
      <c r="AN76" s="109"/>
      <c r="AO76" s="109"/>
      <c r="AP76" s="109"/>
      <c r="AQ76" s="109"/>
      <c r="AR76" s="110"/>
      <c r="AS76" s="109"/>
      <c r="AT76" s="443"/>
      <c r="AU76" s="444"/>
      <c r="AV76" s="444"/>
      <c r="AW76" s="444"/>
      <c r="AX76" s="444"/>
      <c r="AY76" s="444"/>
      <c r="AZ76" s="444"/>
      <c r="BA76" s="444"/>
      <c r="BB76" s="444"/>
      <c r="BC76" s="444"/>
      <c r="BD76" s="444"/>
      <c r="BE76" s="444"/>
      <c r="BF76" s="444"/>
      <c r="BG76" s="444"/>
      <c r="BH76" s="490"/>
      <c r="BI76" s="490"/>
      <c r="BJ76" s="490"/>
      <c r="BK76" s="490"/>
      <c r="BL76" s="490"/>
      <c r="BM76" s="490"/>
      <c r="BN76" s="490"/>
      <c r="BO76" s="490"/>
      <c r="BP76" s="490"/>
      <c r="BQ76" s="490"/>
      <c r="BR76" s="490"/>
      <c r="BS76" s="490"/>
      <c r="BT76" s="490"/>
      <c r="BU76" s="491"/>
      <c r="BV76" s="109"/>
      <c r="BW76" s="109"/>
      <c r="BX76" s="109"/>
      <c r="BY76" s="109"/>
      <c r="BZ76" s="109"/>
      <c r="CA76" s="110"/>
    </row>
    <row r="77" spans="2:79" ht="9" customHeight="1">
      <c r="B77" s="108"/>
      <c r="C77" s="109"/>
      <c r="D77" s="109"/>
      <c r="E77" s="109"/>
      <c r="F77" s="109"/>
      <c r="G77" s="108"/>
      <c r="H77" s="109"/>
      <c r="I77" s="109"/>
      <c r="J77" s="109"/>
      <c r="K77" s="109"/>
      <c r="L77" s="109"/>
      <c r="M77" s="109"/>
      <c r="N77" s="109"/>
      <c r="O77" s="109"/>
      <c r="P77" s="109"/>
      <c r="Q77" s="109"/>
      <c r="R77" s="109"/>
      <c r="S77" s="109"/>
      <c r="T77" s="109"/>
      <c r="U77" s="109"/>
      <c r="V77" s="109"/>
      <c r="W77" s="109"/>
      <c r="X77" s="109"/>
      <c r="Y77" s="109"/>
      <c r="Z77" s="109"/>
      <c r="AA77" s="109"/>
      <c r="AB77" s="109"/>
      <c r="AC77" s="109"/>
      <c r="AD77" s="109"/>
      <c r="AE77" s="109"/>
      <c r="AF77" s="109"/>
      <c r="AG77" s="109"/>
      <c r="AH77" s="109"/>
      <c r="AI77" s="109"/>
      <c r="AJ77" s="109"/>
      <c r="AK77" s="109"/>
      <c r="AL77" s="109"/>
      <c r="AM77" s="109"/>
      <c r="AN77" s="109"/>
      <c r="AO77" s="109"/>
      <c r="AP77" s="109"/>
      <c r="AQ77" s="109"/>
      <c r="AR77" s="110"/>
      <c r="AS77" s="109"/>
      <c r="AT77" s="451" t="s">
        <v>434</v>
      </c>
      <c r="AU77" s="452"/>
      <c r="AV77" s="452"/>
      <c r="AW77" s="452"/>
      <c r="AX77" s="452"/>
      <c r="AY77" s="452"/>
      <c r="AZ77" s="452"/>
      <c r="BA77" s="452"/>
      <c r="BB77" s="452"/>
      <c r="BC77" s="452"/>
      <c r="BD77" s="452"/>
      <c r="BE77" s="452"/>
      <c r="BF77" s="452"/>
      <c r="BG77" s="452"/>
      <c r="BH77" s="490">
        <f>31900+9900000</f>
        <v>9931900</v>
      </c>
      <c r="BI77" s="490"/>
      <c r="BJ77" s="490"/>
      <c r="BK77" s="490"/>
      <c r="BL77" s="490"/>
      <c r="BM77" s="490"/>
      <c r="BN77" s="490"/>
      <c r="BO77" s="490"/>
      <c r="BP77" s="490"/>
      <c r="BQ77" s="490"/>
      <c r="BR77" s="490"/>
      <c r="BS77" s="490"/>
      <c r="BT77" s="490"/>
      <c r="BU77" s="491"/>
      <c r="BV77" s="109"/>
      <c r="BW77" s="109"/>
      <c r="BX77" s="109"/>
      <c r="BY77" s="109"/>
      <c r="BZ77" s="109"/>
      <c r="CA77" s="110"/>
    </row>
    <row r="78" spans="2:79" ht="9" customHeight="1">
      <c r="B78" s="108"/>
      <c r="C78" s="109"/>
      <c r="D78" s="109"/>
      <c r="E78" s="109"/>
      <c r="F78" s="109"/>
      <c r="G78" s="108"/>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10"/>
      <c r="AS78" s="109"/>
      <c r="AT78" s="451"/>
      <c r="AU78" s="452"/>
      <c r="AV78" s="452"/>
      <c r="AW78" s="452"/>
      <c r="AX78" s="452"/>
      <c r="AY78" s="452"/>
      <c r="AZ78" s="452"/>
      <c r="BA78" s="452"/>
      <c r="BB78" s="452"/>
      <c r="BC78" s="452"/>
      <c r="BD78" s="452"/>
      <c r="BE78" s="452"/>
      <c r="BF78" s="452"/>
      <c r="BG78" s="452"/>
      <c r="BH78" s="490"/>
      <c r="BI78" s="490"/>
      <c r="BJ78" s="490"/>
      <c r="BK78" s="490"/>
      <c r="BL78" s="490"/>
      <c r="BM78" s="490"/>
      <c r="BN78" s="490"/>
      <c r="BO78" s="490"/>
      <c r="BP78" s="490"/>
      <c r="BQ78" s="490"/>
      <c r="BR78" s="490"/>
      <c r="BS78" s="490"/>
      <c r="BT78" s="490"/>
      <c r="BU78" s="491"/>
      <c r="BV78" s="109"/>
      <c r="BW78" s="109"/>
      <c r="BX78" s="109"/>
      <c r="BY78" s="109"/>
      <c r="BZ78" s="109"/>
      <c r="CA78" s="110"/>
    </row>
    <row r="79" spans="2:79" ht="9" customHeight="1">
      <c r="B79" s="108"/>
      <c r="C79" s="109"/>
      <c r="D79" s="109"/>
      <c r="E79" s="109"/>
      <c r="F79" s="109"/>
      <c r="G79" s="108"/>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10"/>
      <c r="AS79" s="109"/>
      <c r="AT79" s="451" t="s">
        <v>435</v>
      </c>
      <c r="AU79" s="452"/>
      <c r="AV79" s="452"/>
      <c r="AW79" s="452"/>
      <c r="AX79" s="452"/>
      <c r="AY79" s="452"/>
      <c r="AZ79" s="452"/>
      <c r="BA79" s="452"/>
      <c r="BB79" s="452"/>
      <c r="BC79" s="452"/>
      <c r="BD79" s="452"/>
      <c r="BE79" s="452"/>
      <c r="BF79" s="452"/>
      <c r="BG79" s="452"/>
      <c r="BH79" s="490">
        <f>9720000+9720000</f>
        <v>19440000</v>
      </c>
      <c r="BI79" s="490"/>
      <c r="BJ79" s="490"/>
      <c r="BK79" s="490"/>
      <c r="BL79" s="490"/>
      <c r="BM79" s="490"/>
      <c r="BN79" s="490"/>
      <c r="BO79" s="490"/>
      <c r="BP79" s="490"/>
      <c r="BQ79" s="490"/>
      <c r="BR79" s="490"/>
      <c r="BS79" s="490"/>
      <c r="BT79" s="490"/>
      <c r="BU79" s="491"/>
      <c r="BV79" s="109"/>
      <c r="BW79" s="109"/>
      <c r="BX79" s="109"/>
      <c r="BY79" s="109"/>
      <c r="BZ79" s="109"/>
      <c r="CA79" s="110"/>
    </row>
    <row r="80" spans="2:79" ht="9" customHeight="1">
      <c r="B80" s="108"/>
      <c r="C80" s="109"/>
      <c r="D80" s="109"/>
      <c r="E80" s="109"/>
      <c r="F80" s="109"/>
      <c r="G80" s="108"/>
      <c r="H80" s="109"/>
      <c r="I80" s="109"/>
      <c r="J80" s="109"/>
      <c r="K80" s="109"/>
      <c r="L80" s="109"/>
      <c r="M80" s="109"/>
      <c r="N80" s="109"/>
      <c r="O80" s="109"/>
      <c r="P80" s="109"/>
      <c r="Q80" s="109"/>
      <c r="R80" s="109"/>
      <c r="S80" s="109"/>
      <c r="T80" s="109"/>
      <c r="U80" s="109"/>
      <c r="V80" s="109"/>
      <c r="W80" s="109"/>
      <c r="X80" s="109"/>
      <c r="Y80" s="109"/>
      <c r="Z80" s="109"/>
      <c r="AA80" s="109"/>
      <c r="AB80" s="109"/>
      <c r="AC80" s="109"/>
      <c r="AD80" s="109"/>
      <c r="AE80" s="109"/>
      <c r="AF80" s="109"/>
      <c r="AG80" s="109"/>
      <c r="AH80" s="109"/>
      <c r="AI80" s="109"/>
      <c r="AJ80" s="109"/>
      <c r="AK80" s="109"/>
      <c r="AL80" s="109"/>
      <c r="AM80" s="109"/>
      <c r="AN80" s="109"/>
      <c r="AO80" s="109"/>
      <c r="AP80" s="109"/>
      <c r="AQ80" s="109"/>
      <c r="AR80" s="110"/>
      <c r="AS80" s="109"/>
      <c r="AT80" s="451"/>
      <c r="AU80" s="452"/>
      <c r="AV80" s="452"/>
      <c r="AW80" s="452"/>
      <c r="AX80" s="452"/>
      <c r="AY80" s="452"/>
      <c r="AZ80" s="452"/>
      <c r="BA80" s="452"/>
      <c r="BB80" s="452"/>
      <c r="BC80" s="452"/>
      <c r="BD80" s="452"/>
      <c r="BE80" s="452"/>
      <c r="BF80" s="452"/>
      <c r="BG80" s="452"/>
      <c r="BH80" s="490"/>
      <c r="BI80" s="490"/>
      <c r="BJ80" s="490"/>
      <c r="BK80" s="490"/>
      <c r="BL80" s="490"/>
      <c r="BM80" s="490"/>
      <c r="BN80" s="490"/>
      <c r="BO80" s="490"/>
      <c r="BP80" s="490"/>
      <c r="BQ80" s="490"/>
      <c r="BR80" s="490"/>
      <c r="BS80" s="490"/>
      <c r="BT80" s="490"/>
      <c r="BU80" s="491"/>
      <c r="BV80" s="109"/>
      <c r="BW80" s="109"/>
      <c r="BX80" s="109"/>
      <c r="BY80" s="109"/>
      <c r="BZ80" s="109"/>
      <c r="CA80" s="110"/>
    </row>
    <row r="81" spans="2:79" ht="9" customHeight="1">
      <c r="B81" s="108"/>
      <c r="C81" s="109"/>
      <c r="D81" s="109"/>
      <c r="E81" s="109"/>
      <c r="F81" s="109"/>
      <c r="G81" s="108"/>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9"/>
      <c r="AN81" s="109"/>
      <c r="AO81" s="109"/>
      <c r="AP81" s="109"/>
      <c r="AQ81" s="109"/>
      <c r="AR81" s="110"/>
      <c r="AS81" s="109"/>
      <c r="AT81" s="451" t="s">
        <v>436</v>
      </c>
      <c r="AU81" s="452"/>
      <c r="AV81" s="452"/>
      <c r="AW81" s="452"/>
      <c r="AX81" s="452"/>
      <c r="AY81" s="452"/>
      <c r="AZ81" s="452"/>
      <c r="BA81" s="452"/>
      <c r="BB81" s="452"/>
      <c r="BC81" s="452"/>
      <c r="BD81" s="452"/>
      <c r="BE81" s="452"/>
      <c r="BF81" s="452"/>
      <c r="BG81" s="452"/>
      <c r="BH81" s="490">
        <f>902900+1440000</f>
        <v>2342900</v>
      </c>
      <c r="BI81" s="490"/>
      <c r="BJ81" s="490"/>
      <c r="BK81" s="490"/>
      <c r="BL81" s="490"/>
      <c r="BM81" s="490"/>
      <c r="BN81" s="490"/>
      <c r="BO81" s="490"/>
      <c r="BP81" s="490"/>
      <c r="BQ81" s="490"/>
      <c r="BR81" s="490"/>
      <c r="BS81" s="490"/>
      <c r="BT81" s="490"/>
      <c r="BU81" s="491"/>
      <c r="BV81" s="109"/>
      <c r="BW81" s="109"/>
      <c r="BX81" s="109"/>
      <c r="BY81" s="109"/>
      <c r="BZ81" s="109"/>
      <c r="CA81" s="110"/>
    </row>
    <row r="82" spans="2:79" ht="9" customHeight="1">
      <c r="B82" s="108"/>
      <c r="C82" s="109"/>
      <c r="D82" s="109"/>
      <c r="E82" s="109"/>
      <c r="F82" s="109"/>
      <c r="G82" s="108"/>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10"/>
      <c r="AS82" s="109"/>
      <c r="AT82" s="451"/>
      <c r="AU82" s="452"/>
      <c r="AV82" s="452"/>
      <c r="AW82" s="452"/>
      <c r="AX82" s="452"/>
      <c r="AY82" s="452"/>
      <c r="AZ82" s="452"/>
      <c r="BA82" s="452"/>
      <c r="BB82" s="452"/>
      <c r="BC82" s="452"/>
      <c r="BD82" s="452"/>
      <c r="BE82" s="452"/>
      <c r="BF82" s="452"/>
      <c r="BG82" s="452"/>
      <c r="BH82" s="490"/>
      <c r="BI82" s="490"/>
      <c r="BJ82" s="490"/>
      <c r="BK82" s="490"/>
      <c r="BL82" s="490"/>
      <c r="BM82" s="490"/>
      <c r="BN82" s="490"/>
      <c r="BO82" s="490"/>
      <c r="BP82" s="490"/>
      <c r="BQ82" s="490"/>
      <c r="BR82" s="490"/>
      <c r="BS82" s="490"/>
      <c r="BT82" s="490"/>
      <c r="BU82" s="491"/>
      <c r="BV82" s="109"/>
      <c r="BW82" s="109"/>
      <c r="BX82" s="109"/>
      <c r="BY82" s="109"/>
      <c r="BZ82" s="109"/>
      <c r="CA82" s="110"/>
    </row>
    <row r="83" spans="2:79" ht="9" customHeight="1">
      <c r="B83" s="108"/>
      <c r="C83" s="109"/>
      <c r="D83" s="109"/>
      <c r="E83" s="109"/>
      <c r="F83" s="109"/>
      <c r="G83" s="108"/>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109"/>
      <c r="AL83" s="109"/>
      <c r="AM83" s="109"/>
      <c r="AN83" s="109"/>
      <c r="AO83" s="109"/>
      <c r="AP83" s="109"/>
      <c r="AQ83" s="109"/>
      <c r="AR83" s="110"/>
      <c r="AS83" s="109"/>
      <c r="AT83" s="443" t="s">
        <v>437</v>
      </c>
      <c r="AU83" s="444"/>
      <c r="AV83" s="444"/>
      <c r="AW83" s="444"/>
      <c r="AX83" s="444"/>
      <c r="AY83" s="444"/>
      <c r="AZ83" s="444"/>
      <c r="BA83" s="444"/>
      <c r="BB83" s="444"/>
      <c r="BC83" s="444"/>
      <c r="BD83" s="444"/>
      <c r="BE83" s="444"/>
      <c r="BF83" s="444"/>
      <c r="BG83" s="444"/>
      <c r="BH83" s="490">
        <f>BH75-BH81</f>
        <v>27029000</v>
      </c>
      <c r="BI83" s="490"/>
      <c r="BJ83" s="490"/>
      <c r="BK83" s="490"/>
      <c r="BL83" s="490"/>
      <c r="BM83" s="490"/>
      <c r="BN83" s="490"/>
      <c r="BO83" s="490"/>
      <c r="BP83" s="490"/>
      <c r="BQ83" s="490"/>
      <c r="BR83" s="490"/>
      <c r="BS83" s="490"/>
      <c r="BT83" s="490"/>
      <c r="BU83" s="491"/>
      <c r="BV83" s="109"/>
      <c r="BW83" s="109"/>
      <c r="BX83" s="109"/>
      <c r="BY83" s="109"/>
      <c r="BZ83" s="109"/>
      <c r="CA83" s="110"/>
    </row>
    <row r="84" spans="2:79" ht="9" customHeight="1">
      <c r="B84" s="108"/>
      <c r="C84" s="109"/>
      <c r="D84" s="109"/>
      <c r="E84" s="109"/>
      <c r="F84" s="109"/>
      <c r="G84" s="108"/>
      <c r="H84" s="109"/>
      <c r="I84" s="109"/>
      <c r="J84" s="109"/>
      <c r="K84" s="109"/>
      <c r="L84" s="109"/>
      <c r="M84" s="109"/>
      <c r="N84" s="109"/>
      <c r="O84" s="109"/>
      <c r="P84" s="109"/>
      <c r="Q84" s="109"/>
      <c r="R84" s="109"/>
      <c r="S84" s="109"/>
      <c r="T84" s="109"/>
      <c r="U84" s="109"/>
      <c r="V84" s="109"/>
      <c r="W84" s="109"/>
      <c r="X84" s="109"/>
      <c r="Y84" s="109"/>
      <c r="Z84" s="109"/>
      <c r="AA84" s="109"/>
      <c r="AB84" s="109"/>
      <c r="AC84" s="109"/>
      <c r="AD84" s="109"/>
      <c r="AE84" s="109"/>
      <c r="AF84" s="109"/>
      <c r="AG84" s="109"/>
      <c r="AH84" s="109"/>
      <c r="AI84" s="109"/>
      <c r="AJ84" s="109"/>
      <c r="AK84" s="109"/>
      <c r="AL84" s="109"/>
      <c r="AM84" s="109"/>
      <c r="AN84" s="109"/>
      <c r="AO84" s="109"/>
      <c r="AP84" s="109"/>
      <c r="AQ84" s="109"/>
      <c r="AR84" s="110"/>
      <c r="AS84" s="109"/>
      <c r="AT84" s="443"/>
      <c r="AU84" s="444"/>
      <c r="AV84" s="444"/>
      <c r="AW84" s="444"/>
      <c r="AX84" s="444"/>
      <c r="AY84" s="444"/>
      <c r="AZ84" s="444"/>
      <c r="BA84" s="444"/>
      <c r="BB84" s="444"/>
      <c r="BC84" s="444"/>
      <c r="BD84" s="444"/>
      <c r="BE84" s="444"/>
      <c r="BF84" s="444"/>
      <c r="BG84" s="444"/>
      <c r="BH84" s="490"/>
      <c r="BI84" s="490"/>
      <c r="BJ84" s="490"/>
      <c r="BK84" s="490"/>
      <c r="BL84" s="490"/>
      <c r="BM84" s="490"/>
      <c r="BN84" s="490"/>
      <c r="BO84" s="490"/>
      <c r="BP84" s="490"/>
      <c r="BQ84" s="490"/>
      <c r="BR84" s="490"/>
      <c r="BS84" s="490"/>
      <c r="BT84" s="490"/>
      <c r="BU84" s="491"/>
      <c r="BV84" s="109"/>
      <c r="BW84" s="109"/>
      <c r="BX84" s="109"/>
      <c r="BY84" s="109"/>
      <c r="BZ84" s="109"/>
      <c r="CA84" s="110"/>
    </row>
    <row r="85" spans="2:79" ht="9" customHeight="1">
      <c r="B85" s="108"/>
      <c r="C85" s="109"/>
      <c r="D85" s="109"/>
      <c r="E85" s="109"/>
      <c r="F85" s="109"/>
      <c r="G85" s="108"/>
      <c r="H85" s="109"/>
      <c r="I85" s="122"/>
      <c r="J85" s="122"/>
      <c r="K85" s="109"/>
      <c r="L85" s="109"/>
      <c r="M85" s="109"/>
      <c r="N85" s="109"/>
      <c r="O85" s="109"/>
      <c r="P85" s="109"/>
      <c r="Q85" s="109"/>
      <c r="R85" s="109"/>
      <c r="S85" s="109"/>
      <c r="T85" s="109"/>
      <c r="U85" s="109"/>
      <c r="V85" s="109"/>
      <c r="W85" s="109"/>
      <c r="X85" s="109"/>
      <c r="Y85" s="109"/>
      <c r="Z85" s="109"/>
      <c r="AA85" s="109"/>
      <c r="AB85" s="109"/>
      <c r="AC85" s="109"/>
      <c r="AD85" s="109"/>
      <c r="AE85" s="109"/>
      <c r="AF85" s="109"/>
      <c r="AG85" s="109"/>
      <c r="AH85" s="109"/>
      <c r="AI85" s="109"/>
      <c r="AJ85" s="109"/>
      <c r="AK85" s="109"/>
      <c r="AL85" s="109"/>
      <c r="AM85" s="109"/>
      <c r="AN85" s="109"/>
      <c r="AO85" s="109"/>
      <c r="AP85" s="109"/>
      <c r="AQ85" s="109"/>
      <c r="AR85" s="110"/>
      <c r="AS85" s="109"/>
      <c r="AT85" s="451" t="s">
        <v>281</v>
      </c>
      <c r="AU85" s="452"/>
      <c r="AV85" s="452"/>
      <c r="AW85" s="452"/>
      <c r="AX85" s="452"/>
      <c r="AY85" s="452"/>
      <c r="AZ85" s="452"/>
      <c r="BA85" s="452"/>
      <c r="BB85" s="452"/>
      <c r="BC85" s="452"/>
      <c r="BD85" s="452"/>
      <c r="BE85" s="452"/>
      <c r="BF85" s="452"/>
      <c r="BG85" s="452"/>
      <c r="BH85" s="559">
        <v>0</v>
      </c>
      <c r="BI85" s="455"/>
      <c r="BJ85" s="455"/>
      <c r="BK85" s="455"/>
      <c r="BL85" s="455"/>
      <c r="BM85" s="455"/>
      <c r="BN85" s="455"/>
      <c r="BO85" s="455"/>
      <c r="BP85" s="455"/>
      <c r="BQ85" s="455"/>
      <c r="BR85" s="455"/>
      <c r="BS85" s="455"/>
      <c r="BT85" s="455"/>
      <c r="BU85" s="456"/>
      <c r="BV85" s="109"/>
      <c r="BW85" s="109"/>
      <c r="BX85" s="109"/>
      <c r="BY85" s="109"/>
      <c r="BZ85" s="109"/>
      <c r="CA85" s="110"/>
    </row>
    <row r="86" spans="2:79" ht="9" customHeight="1">
      <c r="B86" s="108"/>
      <c r="C86" s="109"/>
      <c r="D86" s="109"/>
      <c r="E86" s="109"/>
      <c r="F86" s="109"/>
      <c r="G86" s="108"/>
      <c r="H86" s="109"/>
      <c r="I86" s="109"/>
      <c r="J86" s="114"/>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10"/>
      <c r="AS86" s="109"/>
      <c r="AT86" s="451"/>
      <c r="AU86" s="452"/>
      <c r="AV86" s="452"/>
      <c r="AW86" s="452"/>
      <c r="AX86" s="452"/>
      <c r="AY86" s="452"/>
      <c r="AZ86" s="452"/>
      <c r="BA86" s="452"/>
      <c r="BB86" s="452"/>
      <c r="BC86" s="452"/>
      <c r="BD86" s="452"/>
      <c r="BE86" s="452"/>
      <c r="BF86" s="452"/>
      <c r="BG86" s="452"/>
      <c r="BH86" s="455"/>
      <c r="BI86" s="455"/>
      <c r="BJ86" s="455"/>
      <c r="BK86" s="455"/>
      <c r="BL86" s="455"/>
      <c r="BM86" s="455"/>
      <c r="BN86" s="455"/>
      <c r="BO86" s="455"/>
      <c r="BP86" s="455"/>
      <c r="BQ86" s="455"/>
      <c r="BR86" s="455"/>
      <c r="BS86" s="455"/>
      <c r="BT86" s="455"/>
      <c r="BU86" s="456"/>
      <c r="BV86" s="109"/>
      <c r="BW86" s="109"/>
      <c r="BX86" s="109"/>
      <c r="BY86" s="109"/>
      <c r="BZ86" s="109"/>
      <c r="CA86" s="110"/>
    </row>
    <row r="87" spans="2:79" ht="9" customHeight="1">
      <c r="B87" s="108"/>
      <c r="C87" s="109"/>
      <c r="D87" s="109"/>
      <c r="E87" s="109"/>
      <c r="F87" s="109"/>
      <c r="G87" s="108"/>
      <c r="H87" s="109"/>
      <c r="I87" s="109"/>
      <c r="J87" s="109"/>
      <c r="K87" s="115"/>
      <c r="L87" s="109"/>
      <c r="M87" s="109"/>
      <c r="N87" s="109"/>
      <c r="O87" s="109"/>
      <c r="P87" s="109"/>
      <c r="Q87" s="109"/>
      <c r="R87" s="109"/>
      <c r="S87" s="109"/>
      <c r="T87" s="109"/>
      <c r="U87" s="109"/>
      <c r="V87" s="109"/>
      <c r="W87" s="109"/>
      <c r="X87" s="109"/>
      <c r="Y87" s="109"/>
      <c r="Z87" s="109"/>
      <c r="AA87" s="109"/>
      <c r="AB87" s="109"/>
      <c r="AC87" s="109"/>
      <c r="AD87" s="109"/>
      <c r="AE87" s="109"/>
      <c r="AF87" s="109"/>
      <c r="AG87" s="109"/>
      <c r="AH87" s="109"/>
      <c r="AI87" s="109"/>
      <c r="AJ87" s="109"/>
      <c r="AK87" s="109"/>
      <c r="AL87" s="109"/>
      <c r="AM87" s="109"/>
      <c r="AN87" s="109"/>
      <c r="AO87" s="109"/>
      <c r="AP87" s="109"/>
      <c r="AQ87" s="109"/>
      <c r="AR87" s="110"/>
      <c r="AS87" s="109"/>
      <c r="AT87" s="451"/>
      <c r="AU87" s="452"/>
      <c r="AV87" s="452"/>
      <c r="AW87" s="452"/>
      <c r="AX87" s="452"/>
      <c r="AY87" s="452"/>
      <c r="AZ87" s="452"/>
      <c r="BA87" s="452"/>
      <c r="BB87" s="452"/>
      <c r="BC87" s="452"/>
      <c r="BD87" s="452"/>
      <c r="BE87" s="452"/>
      <c r="BF87" s="452"/>
      <c r="BG87" s="452"/>
      <c r="BH87" s="455"/>
      <c r="BI87" s="455"/>
      <c r="BJ87" s="455"/>
      <c r="BK87" s="455"/>
      <c r="BL87" s="455"/>
      <c r="BM87" s="455"/>
      <c r="BN87" s="455"/>
      <c r="BO87" s="455"/>
      <c r="BP87" s="455"/>
      <c r="BQ87" s="455"/>
      <c r="BR87" s="455"/>
      <c r="BS87" s="455"/>
      <c r="BT87" s="455"/>
      <c r="BU87" s="456"/>
      <c r="BV87" s="109"/>
      <c r="BW87" s="109"/>
      <c r="BX87" s="109"/>
      <c r="BY87" s="109"/>
      <c r="BZ87" s="109"/>
      <c r="CA87" s="110"/>
    </row>
    <row r="88" spans="2:79" ht="9" customHeight="1" thickBot="1">
      <c r="B88" s="108"/>
      <c r="C88" s="109"/>
      <c r="D88" s="109"/>
      <c r="E88" s="109"/>
      <c r="F88" s="109"/>
      <c r="G88" s="111"/>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c r="AQ88" s="112"/>
      <c r="AR88" s="113"/>
      <c r="AS88" s="109"/>
      <c r="AT88" s="453"/>
      <c r="AU88" s="454"/>
      <c r="AV88" s="454"/>
      <c r="AW88" s="454"/>
      <c r="AX88" s="454"/>
      <c r="AY88" s="454"/>
      <c r="AZ88" s="454"/>
      <c r="BA88" s="454"/>
      <c r="BB88" s="454"/>
      <c r="BC88" s="454"/>
      <c r="BD88" s="454"/>
      <c r="BE88" s="454"/>
      <c r="BF88" s="454"/>
      <c r="BG88" s="454"/>
      <c r="BH88" s="457"/>
      <c r="BI88" s="457"/>
      <c r="BJ88" s="457"/>
      <c r="BK88" s="457"/>
      <c r="BL88" s="457"/>
      <c r="BM88" s="457"/>
      <c r="BN88" s="457"/>
      <c r="BO88" s="457"/>
      <c r="BP88" s="457"/>
      <c r="BQ88" s="457"/>
      <c r="BR88" s="457"/>
      <c r="BS88" s="457"/>
      <c r="BT88" s="457"/>
      <c r="BU88" s="458"/>
      <c r="BV88" s="109"/>
      <c r="BW88" s="109"/>
      <c r="BX88" s="109"/>
      <c r="BY88" s="109"/>
      <c r="BZ88" s="109"/>
      <c r="CA88" s="110"/>
    </row>
    <row r="89" spans="2:79" ht="10.5" customHeight="1">
      <c r="B89" s="108"/>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09"/>
      <c r="AD89" s="109"/>
      <c r="AE89" s="109"/>
      <c r="AF89" s="109"/>
      <c r="AG89" s="109"/>
      <c r="AH89" s="109"/>
      <c r="AI89" s="109"/>
      <c r="AJ89" s="109"/>
      <c r="AK89" s="109"/>
      <c r="AL89" s="109"/>
      <c r="AM89" s="109"/>
      <c r="AN89" s="109"/>
      <c r="AO89" s="109"/>
      <c r="AP89" s="109"/>
      <c r="AQ89" s="109"/>
      <c r="AR89" s="254" t="s">
        <v>438</v>
      </c>
      <c r="AS89" s="109"/>
      <c r="AT89" s="109"/>
      <c r="AU89" s="109"/>
      <c r="AV89" s="109"/>
      <c r="AW89" s="109"/>
      <c r="AX89" s="109"/>
      <c r="AY89" s="109"/>
      <c r="AZ89" s="109"/>
      <c r="BA89" s="109"/>
      <c r="BB89" s="109"/>
      <c r="BC89" s="109"/>
      <c r="BD89" s="109"/>
      <c r="BE89" s="109"/>
      <c r="BF89" s="109"/>
      <c r="BG89" s="109"/>
      <c r="BH89" s="109"/>
      <c r="BI89" s="109"/>
      <c r="BJ89" s="109"/>
      <c r="BK89" s="109"/>
      <c r="BL89" s="109"/>
      <c r="BM89" s="109"/>
      <c r="BN89" s="109"/>
      <c r="BO89" s="109"/>
      <c r="BP89" s="109"/>
      <c r="BQ89" s="109"/>
      <c r="BR89" s="109"/>
      <c r="BS89" s="109"/>
      <c r="BT89" s="109"/>
      <c r="BU89" s="109"/>
      <c r="BV89" s="109"/>
      <c r="BW89" s="109"/>
      <c r="BX89" s="109"/>
      <c r="BY89" s="109"/>
      <c r="BZ89" s="109"/>
      <c r="CA89" s="110"/>
    </row>
    <row r="90" spans="2:79" ht="9" customHeight="1">
      <c r="B90" s="108"/>
      <c r="C90" s="109"/>
      <c r="D90" s="109"/>
      <c r="E90" s="109"/>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109"/>
      <c r="AL90" s="109"/>
      <c r="AM90" s="109"/>
      <c r="AN90" s="109"/>
      <c r="AO90" s="109"/>
      <c r="AP90" s="109"/>
      <c r="AQ90" s="109"/>
      <c r="AR90" s="109"/>
      <c r="AS90" s="109"/>
      <c r="AT90" s="109"/>
      <c r="AU90" s="109"/>
      <c r="AV90" s="109"/>
      <c r="AW90" s="109"/>
      <c r="AX90" s="109"/>
      <c r="AY90" s="109"/>
      <c r="AZ90" s="109"/>
      <c r="BA90" s="109"/>
      <c r="BB90" s="109"/>
      <c r="BC90" s="109"/>
      <c r="BD90" s="109"/>
      <c r="BE90" s="109"/>
      <c r="BF90" s="109"/>
      <c r="BG90" s="109"/>
      <c r="BH90" s="109"/>
      <c r="BI90" s="109"/>
      <c r="BJ90" s="109"/>
      <c r="BK90" s="109"/>
      <c r="BL90" s="109"/>
      <c r="BM90" s="109"/>
      <c r="BN90" s="109"/>
      <c r="BO90" s="109"/>
      <c r="BP90" s="109"/>
      <c r="BQ90" s="109"/>
      <c r="BR90" s="109"/>
      <c r="BS90" s="109"/>
      <c r="BT90" s="109"/>
      <c r="BU90" s="109"/>
      <c r="BV90" s="109"/>
      <c r="BW90" s="109"/>
      <c r="BX90" s="109"/>
      <c r="BY90" s="109"/>
      <c r="BZ90" s="109"/>
      <c r="CA90" s="110"/>
    </row>
    <row r="91" spans="2:79" ht="9" customHeight="1">
      <c r="B91" s="108"/>
      <c r="C91" s="109"/>
      <c r="D91" s="109"/>
      <c r="E91" s="109"/>
      <c r="F91" s="109"/>
      <c r="G91" s="109"/>
      <c r="H91" s="109"/>
      <c r="I91" s="109"/>
      <c r="J91" s="109"/>
      <c r="K91" s="109"/>
      <c r="L91" s="109"/>
      <c r="M91" s="109"/>
      <c r="N91" s="109"/>
      <c r="O91" s="109"/>
      <c r="P91" s="109"/>
      <c r="Q91" s="109"/>
      <c r="R91" s="109"/>
      <c r="S91" s="109"/>
      <c r="T91" s="109"/>
      <c r="U91" s="109"/>
      <c r="V91" s="109"/>
      <c r="W91" s="109"/>
      <c r="X91" s="109"/>
      <c r="Y91" s="109"/>
      <c r="Z91" s="109"/>
      <c r="AA91" s="109"/>
      <c r="AB91" s="109"/>
      <c r="AC91" s="109"/>
      <c r="AD91" s="109"/>
      <c r="AE91" s="109"/>
      <c r="AF91" s="109"/>
      <c r="AG91" s="109"/>
      <c r="AH91" s="109"/>
      <c r="AI91" s="109"/>
      <c r="AJ91" s="109"/>
      <c r="AK91" s="109"/>
      <c r="AL91" s="109"/>
      <c r="AM91" s="109"/>
      <c r="AN91" s="109"/>
      <c r="AO91" s="109"/>
      <c r="AP91" s="109"/>
      <c r="AQ91" s="109"/>
      <c r="AR91" s="109"/>
      <c r="AS91" s="109"/>
      <c r="AT91" s="109"/>
      <c r="AU91" s="109"/>
      <c r="AV91" s="109"/>
      <c r="AW91" s="109"/>
      <c r="AX91" s="109"/>
      <c r="AY91" s="109"/>
      <c r="AZ91" s="109"/>
      <c r="BA91" s="109"/>
      <c r="BB91" s="109"/>
      <c r="BC91" s="109"/>
      <c r="BD91" s="109"/>
      <c r="BE91" s="109"/>
      <c r="BF91" s="109"/>
      <c r="BG91" s="109"/>
      <c r="BH91" s="109"/>
      <c r="BI91" s="109"/>
      <c r="BJ91" s="109"/>
      <c r="BK91" s="109"/>
      <c r="BL91" s="109"/>
      <c r="BM91" s="109"/>
      <c r="BN91" s="109"/>
      <c r="BO91" s="109"/>
      <c r="BP91" s="109"/>
      <c r="BQ91" s="109"/>
      <c r="BR91" s="109"/>
      <c r="BS91" s="109"/>
      <c r="BT91" s="109"/>
      <c r="BU91" s="109"/>
      <c r="BV91" s="109"/>
      <c r="BW91" s="109"/>
      <c r="BX91" s="109"/>
      <c r="BY91" s="109"/>
      <c r="BZ91" s="109"/>
      <c r="CA91" s="110"/>
    </row>
    <row r="92" spans="2:79" ht="9" customHeight="1">
      <c r="B92" s="108"/>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c r="AX92" s="109"/>
      <c r="AY92" s="109"/>
      <c r="AZ92" s="109"/>
      <c r="BA92" s="109"/>
      <c r="BB92" s="109"/>
      <c r="BC92" s="109"/>
      <c r="BD92" s="109"/>
      <c r="BE92" s="109"/>
      <c r="BF92" s="109"/>
      <c r="BG92" s="109"/>
      <c r="BH92" s="109"/>
      <c r="BI92" s="109"/>
      <c r="BJ92" s="109"/>
      <c r="BK92" s="109"/>
      <c r="BL92" s="109"/>
      <c r="BM92" s="109"/>
      <c r="BN92" s="109"/>
      <c r="BO92" s="109"/>
      <c r="BP92" s="109"/>
      <c r="BQ92" s="109"/>
      <c r="BR92" s="109"/>
      <c r="BS92" s="109"/>
      <c r="BT92" s="109"/>
      <c r="BU92" s="109"/>
      <c r="BV92" s="109"/>
      <c r="BW92" s="109"/>
      <c r="BX92" s="109"/>
      <c r="BY92" s="109"/>
      <c r="BZ92" s="109"/>
      <c r="CA92" s="110"/>
    </row>
    <row r="93" spans="2:79" ht="9" customHeight="1">
      <c r="B93" s="108"/>
      <c r="C93" s="109"/>
      <c r="D93" s="109"/>
      <c r="E93" s="109"/>
      <c r="F93" s="109"/>
      <c r="G93" s="109"/>
      <c r="H93" s="109"/>
      <c r="I93" s="109"/>
      <c r="J93" s="109"/>
      <c r="K93" s="109"/>
      <c r="L93" s="109"/>
      <c r="M93" s="109"/>
      <c r="N93" s="109"/>
      <c r="O93" s="109"/>
      <c r="P93" s="109"/>
      <c r="Q93" s="109"/>
      <c r="R93" s="109"/>
      <c r="S93" s="109"/>
      <c r="T93" s="109"/>
      <c r="U93" s="109"/>
      <c r="V93" s="109"/>
      <c r="W93" s="109"/>
      <c r="X93" s="109"/>
      <c r="Y93" s="109"/>
      <c r="Z93" s="109"/>
      <c r="AA93" s="109"/>
      <c r="AB93" s="109"/>
      <c r="AC93" s="109"/>
      <c r="AD93" s="109"/>
      <c r="AE93" s="109"/>
      <c r="AF93" s="109"/>
      <c r="AG93" s="109"/>
      <c r="AH93" s="109"/>
      <c r="AI93" s="109"/>
      <c r="AJ93" s="109"/>
      <c r="AK93" s="109"/>
      <c r="AL93" s="109"/>
      <c r="AM93" s="109"/>
      <c r="AN93" s="109"/>
      <c r="AO93" s="109"/>
      <c r="AP93" s="109"/>
      <c r="AQ93" s="109"/>
      <c r="AR93" s="109"/>
      <c r="AS93" s="109"/>
      <c r="AT93" s="109"/>
      <c r="AU93" s="109"/>
      <c r="AV93" s="109"/>
      <c r="AW93" s="109"/>
      <c r="AX93" s="109"/>
      <c r="AY93" s="109"/>
      <c r="AZ93" s="109"/>
      <c r="BA93" s="109"/>
      <c r="BB93" s="109"/>
      <c r="BC93" s="109"/>
      <c r="BD93" s="109"/>
      <c r="BE93" s="109"/>
      <c r="BF93" s="109"/>
      <c r="BG93" s="109"/>
      <c r="BH93" s="109"/>
      <c r="BI93" s="109"/>
      <c r="BJ93" s="109"/>
      <c r="BK93" s="109"/>
      <c r="BL93" s="109"/>
      <c r="BM93" s="109"/>
      <c r="BN93" s="109"/>
      <c r="BO93" s="109"/>
      <c r="BP93" s="109"/>
      <c r="BQ93" s="109"/>
      <c r="BR93" s="109"/>
      <c r="BS93" s="109"/>
      <c r="BT93" s="109"/>
      <c r="BU93" s="109"/>
      <c r="BV93" s="109"/>
      <c r="BW93" s="109"/>
      <c r="BX93" s="109"/>
      <c r="BY93" s="109"/>
      <c r="BZ93" s="109"/>
      <c r="CA93" s="110"/>
    </row>
    <row r="94" spans="2:79" ht="9" customHeight="1">
      <c r="B94" s="108"/>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9"/>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c r="BG94" s="109"/>
      <c r="BH94" s="109"/>
      <c r="BI94" s="109"/>
      <c r="BJ94" s="109"/>
      <c r="BK94" s="109"/>
      <c r="BL94" s="109"/>
      <c r="BM94" s="109"/>
      <c r="BN94" s="109"/>
      <c r="BO94" s="109"/>
      <c r="BP94" s="109"/>
      <c r="BQ94" s="109"/>
      <c r="BR94" s="109"/>
      <c r="BS94" s="109"/>
      <c r="BT94" s="109"/>
      <c r="BU94" s="109"/>
      <c r="BV94" s="109"/>
      <c r="BW94" s="109"/>
      <c r="BX94" s="109"/>
      <c r="BY94" s="109"/>
      <c r="BZ94" s="109"/>
      <c r="CA94" s="110"/>
    </row>
    <row r="95" spans="2:79" ht="9" customHeight="1">
      <c r="B95" s="111"/>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2"/>
      <c r="BF95" s="112"/>
      <c r="BG95" s="112"/>
      <c r="BH95" s="112"/>
      <c r="BI95" s="112"/>
      <c r="BJ95" s="112"/>
      <c r="BK95" s="112"/>
      <c r="BL95" s="112"/>
      <c r="BM95" s="112"/>
      <c r="BN95" s="112"/>
      <c r="BO95" s="112"/>
      <c r="BP95" s="112"/>
      <c r="BQ95" s="112"/>
      <c r="BR95" s="112"/>
      <c r="BS95" s="112"/>
      <c r="BT95" s="112"/>
      <c r="BU95" s="112"/>
      <c r="BV95" s="112"/>
      <c r="BW95" s="112"/>
      <c r="BX95" s="112"/>
      <c r="BY95" s="112"/>
      <c r="BZ95" s="112"/>
      <c r="CA95" s="113"/>
    </row>
    <row r="98" spans="1:79" ht="9" customHeight="1">
      <c r="A98" s="255" t="s">
        <v>439</v>
      </c>
    </row>
    <row r="99" spans="1:79" ht="9" customHeight="1">
      <c r="B99" s="105"/>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c r="AZ99" s="106"/>
      <c r="BA99" s="106"/>
      <c r="BB99" s="106"/>
      <c r="BC99" s="106"/>
      <c r="BD99" s="106"/>
      <c r="BE99" s="106"/>
      <c r="BF99" s="106"/>
      <c r="BG99" s="106"/>
      <c r="BH99" s="106"/>
      <c r="BI99" s="106"/>
      <c r="BJ99" s="106"/>
      <c r="BK99" s="106"/>
      <c r="BL99" s="106"/>
      <c r="BM99" s="106"/>
      <c r="BN99" s="106"/>
      <c r="BO99" s="106"/>
      <c r="BP99" s="106"/>
      <c r="BQ99" s="106"/>
      <c r="BR99" s="106"/>
      <c r="BS99" s="106"/>
      <c r="BT99" s="106"/>
      <c r="BU99" s="106"/>
      <c r="BV99" s="106"/>
      <c r="BW99" s="106"/>
      <c r="BX99" s="106"/>
      <c r="BY99" s="106"/>
      <c r="BZ99" s="106"/>
      <c r="CA99" s="107"/>
    </row>
    <row r="100" spans="1:79" ht="9" customHeight="1">
      <c r="B100" s="108"/>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109"/>
      <c r="AS100" s="109"/>
      <c r="AT100" s="109"/>
      <c r="AU100" s="109"/>
      <c r="AV100" s="109"/>
      <c r="AW100" s="109"/>
      <c r="AX100" s="109"/>
      <c r="AY100" s="109"/>
      <c r="AZ100" s="109"/>
      <c r="BA100" s="109"/>
      <c r="BB100" s="109"/>
      <c r="BC100" s="109"/>
      <c r="BD100" s="109"/>
      <c r="BE100" s="109"/>
      <c r="BF100" s="109"/>
      <c r="BG100" s="109"/>
      <c r="BH100" s="109"/>
      <c r="BI100" s="109"/>
      <c r="BJ100" s="109"/>
      <c r="BK100" s="109"/>
      <c r="BL100" s="109"/>
      <c r="BM100" s="109"/>
      <c r="BN100" s="109"/>
      <c r="BO100" s="109"/>
      <c r="BP100" s="109"/>
      <c r="BQ100" s="109"/>
      <c r="BR100" s="109"/>
      <c r="BS100" s="109"/>
      <c r="BT100" s="109"/>
      <c r="BU100" s="109"/>
      <c r="BV100" s="109"/>
      <c r="BW100" s="109"/>
      <c r="BX100" s="109"/>
      <c r="BY100" s="109"/>
      <c r="BZ100" s="109"/>
      <c r="CA100" s="110"/>
    </row>
    <row r="101" spans="1:79" ht="9" customHeight="1">
      <c r="B101" s="108"/>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c r="AE101" s="109"/>
      <c r="AF101" s="109"/>
      <c r="AG101" s="109"/>
      <c r="AH101" s="109"/>
      <c r="AI101" s="109"/>
      <c r="AJ101" s="109"/>
      <c r="AK101" s="109"/>
      <c r="AL101" s="109"/>
      <c r="AM101" s="109"/>
      <c r="AN101" s="109"/>
      <c r="AO101" s="109"/>
      <c r="AP101" s="109"/>
      <c r="AQ101" s="109"/>
      <c r="AR101" s="109"/>
      <c r="AS101" s="109"/>
      <c r="AT101" s="109"/>
      <c r="AU101" s="109"/>
      <c r="AV101" s="109"/>
      <c r="AW101" s="109"/>
      <c r="AX101" s="109"/>
      <c r="AY101" s="109"/>
      <c r="AZ101" s="109"/>
      <c r="BA101" s="109"/>
      <c r="BB101" s="109"/>
      <c r="BC101" s="109"/>
      <c r="BD101" s="109"/>
      <c r="BE101" s="109"/>
      <c r="BF101" s="109"/>
      <c r="BG101" s="109"/>
      <c r="BH101" s="109"/>
      <c r="BI101" s="109"/>
      <c r="BJ101" s="109"/>
      <c r="BK101" s="109"/>
      <c r="BL101" s="109"/>
      <c r="BM101" s="109"/>
      <c r="BN101" s="109"/>
      <c r="BO101" s="109"/>
      <c r="BP101" s="109"/>
      <c r="BQ101" s="109"/>
      <c r="BR101" s="109"/>
      <c r="BS101" s="109"/>
      <c r="BT101" s="109"/>
      <c r="BU101" s="109"/>
      <c r="BV101" s="109"/>
      <c r="BW101" s="109"/>
      <c r="BX101" s="109"/>
      <c r="BY101" s="109"/>
      <c r="BZ101" s="109"/>
      <c r="CA101" s="110"/>
    </row>
    <row r="102" spans="1:79" ht="9" customHeight="1">
      <c r="B102" s="108"/>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c r="BG102" s="109"/>
      <c r="BH102" s="109"/>
      <c r="BI102" s="109"/>
      <c r="BJ102" s="109"/>
      <c r="BK102" s="109"/>
      <c r="BL102" s="109"/>
      <c r="BM102" s="109"/>
      <c r="BN102" s="109"/>
      <c r="BO102" s="109"/>
      <c r="BP102" s="109"/>
      <c r="BQ102" s="109"/>
      <c r="BR102" s="109"/>
      <c r="BS102" s="109"/>
      <c r="BT102" s="109"/>
      <c r="BU102" s="109"/>
      <c r="BV102" s="109"/>
      <c r="BW102" s="109"/>
      <c r="BX102" s="109"/>
      <c r="BY102" s="109"/>
      <c r="BZ102" s="109"/>
      <c r="CA102" s="110"/>
    </row>
    <row r="103" spans="1:79" ht="9" customHeight="1">
      <c r="B103" s="108"/>
      <c r="C103" s="109"/>
      <c r="D103" s="109"/>
      <c r="E103" s="109"/>
      <c r="F103" s="109"/>
      <c r="G103" s="521" t="s">
        <v>403</v>
      </c>
      <c r="H103" s="521"/>
      <c r="I103" s="521"/>
      <c r="J103" s="521"/>
      <c r="K103" s="521"/>
      <c r="L103" s="521"/>
      <c r="M103" s="521"/>
      <c r="N103" s="521"/>
      <c r="O103" s="521"/>
      <c r="P103" s="521"/>
      <c r="Q103" s="521"/>
      <c r="R103" s="521"/>
      <c r="S103" s="109"/>
      <c r="T103" s="109"/>
      <c r="U103" s="109"/>
      <c r="V103" s="109"/>
      <c r="W103" s="109"/>
      <c r="X103" s="109"/>
      <c r="Y103" s="109"/>
      <c r="Z103" s="109"/>
      <c r="AA103" s="109"/>
      <c r="AB103" s="109"/>
      <c r="AC103" s="109"/>
      <c r="AD103" s="109"/>
      <c r="AE103" s="109"/>
      <c r="AF103" s="109"/>
      <c r="AG103" s="109"/>
      <c r="AH103" s="109"/>
      <c r="AI103" s="109"/>
      <c r="AJ103" s="109"/>
      <c r="AK103" s="109"/>
      <c r="AL103" s="109"/>
      <c r="AM103" s="109"/>
      <c r="AN103" s="109"/>
      <c r="AO103" s="109"/>
      <c r="AP103" s="109"/>
      <c r="AQ103" s="109"/>
      <c r="AR103" s="109"/>
      <c r="AS103" s="109"/>
      <c r="AT103" s="109"/>
      <c r="AU103" s="109"/>
      <c r="AV103" s="109"/>
      <c r="AW103" s="109"/>
      <c r="AX103" s="109"/>
      <c r="AY103" s="109"/>
      <c r="AZ103" s="109"/>
      <c r="BA103" s="109"/>
      <c r="BB103" s="109"/>
      <c r="BC103" s="109"/>
      <c r="BD103" s="109"/>
      <c r="BE103" s="109"/>
      <c r="BF103" s="109"/>
      <c r="BG103" s="109"/>
      <c r="BH103" s="109"/>
      <c r="BI103" s="109"/>
      <c r="BJ103" s="109"/>
      <c r="BK103" s="109"/>
      <c r="BL103" s="109"/>
      <c r="BM103" s="109"/>
      <c r="BN103" s="109"/>
      <c r="BO103" s="109"/>
      <c r="BP103" s="109"/>
      <c r="BQ103" s="109"/>
      <c r="BR103" s="109"/>
      <c r="BS103" s="109"/>
      <c r="BT103" s="109"/>
      <c r="BU103" s="109"/>
      <c r="BV103" s="109"/>
      <c r="BW103" s="109"/>
      <c r="BX103" s="109"/>
      <c r="BY103" s="109"/>
      <c r="BZ103" s="109"/>
      <c r="CA103" s="110"/>
    </row>
    <row r="104" spans="1:79" ht="9" customHeight="1">
      <c r="B104" s="108"/>
      <c r="C104" s="109"/>
      <c r="D104" s="109"/>
      <c r="E104" s="109"/>
      <c r="F104" s="109"/>
      <c r="G104" s="521"/>
      <c r="H104" s="521"/>
      <c r="I104" s="521"/>
      <c r="J104" s="521"/>
      <c r="K104" s="521"/>
      <c r="L104" s="521"/>
      <c r="M104" s="521"/>
      <c r="N104" s="521"/>
      <c r="O104" s="521"/>
      <c r="P104" s="521"/>
      <c r="Q104" s="521"/>
      <c r="R104" s="521"/>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c r="AX104" s="109"/>
      <c r="AY104" s="109"/>
      <c r="AZ104" s="109"/>
      <c r="BA104" s="109"/>
      <c r="BB104" s="109"/>
      <c r="BC104" s="109"/>
      <c r="BD104" s="109"/>
      <c r="BE104" s="109"/>
      <c r="BF104" s="109"/>
      <c r="BG104" s="109"/>
      <c r="BH104" s="109"/>
      <c r="BI104" s="109"/>
      <c r="BJ104" s="109"/>
      <c r="BK104" s="109"/>
      <c r="BL104" s="109"/>
      <c r="BM104" s="109"/>
      <c r="BN104" s="109"/>
      <c r="BO104" s="109"/>
      <c r="BP104" s="109"/>
      <c r="BQ104" s="109"/>
      <c r="BR104" s="109"/>
      <c r="BS104" s="109"/>
      <c r="BT104" s="109"/>
      <c r="BU104" s="109"/>
      <c r="BV104" s="109"/>
      <c r="BW104" s="109"/>
      <c r="BX104" s="109"/>
      <c r="BY104" s="109"/>
      <c r="BZ104" s="109"/>
      <c r="CA104" s="110"/>
    </row>
    <row r="105" spans="1:79" ht="9" customHeight="1">
      <c r="B105" s="108"/>
      <c r="C105" s="109"/>
      <c r="D105" s="109"/>
      <c r="E105" s="109"/>
      <c r="F105" s="109"/>
      <c r="G105" s="521"/>
      <c r="H105" s="521"/>
      <c r="I105" s="521"/>
      <c r="J105" s="521"/>
      <c r="K105" s="521"/>
      <c r="L105" s="521"/>
      <c r="M105" s="521"/>
      <c r="N105" s="521"/>
      <c r="O105" s="521"/>
      <c r="P105" s="521"/>
      <c r="Q105" s="521"/>
      <c r="R105" s="521"/>
      <c r="S105" s="109"/>
      <c r="T105" s="109"/>
      <c r="U105" s="109"/>
      <c r="V105" s="109"/>
      <c r="W105" s="109"/>
      <c r="X105" s="109"/>
      <c r="Y105" s="109"/>
      <c r="Z105" s="109"/>
      <c r="AA105" s="109"/>
      <c r="AB105" s="109"/>
      <c r="AC105" s="109"/>
      <c r="AD105" s="109"/>
      <c r="AE105" s="109"/>
      <c r="AF105" s="109"/>
      <c r="AG105" s="109"/>
      <c r="AH105" s="109"/>
      <c r="AI105" s="109"/>
      <c r="AJ105" s="109"/>
      <c r="AK105" s="109"/>
      <c r="AL105" s="109"/>
      <c r="AM105" s="109"/>
      <c r="AN105" s="109"/>
      <c r="AO105" s="109"/>
      <c r="AP105" s="109"/>
      <c r="AQ105" s="109"/>
      <c r="AR105" s="109"/>
      <c r="AS105" s="109"/>
      <c r="AT105" s="109"/>
      <c r="AU105" s="109"/>
      <c r="AV105" s="109"/>
      <c r="AW105" s="109"/>
      <c r="AX105" s="109"/>
      <c r="AY105" s="109"/>
      <c r="AZ105" s="109"/>
      <c r="BA105" s="109"/>
      <c r="BB105" s="109"/>
      <c r="BC105" s="109"/>
      <c r="BD105" s="109"/>
      <c r="BE105" s="109"/>
      <c r="BF105" s="109"/>
      <c r="BG105" s="109"/>
      <c r="BH105" s="109"/>
      <c r="BI105" s="109"/>
      <c r="BJ105" s="109"/>
      <c r="BK105" s="109"/>
      <c r="BL105" s="109"/>
      <c r="BM105" s="109"/>
      <c r="BN105" s="109"/>
      <c r="BO105" s="109"/>
      <c r="BP105" s="109"/>
      <c r="BQ105" s="109"/>
      <c r="BR105" s="109"/>
      <c r="BS105" s="109"/>
      <c r="BT105" s="109"/>
      <c r="BU105" s="109"/>
      <c r="BV105" s="109"/>
      <c r="BW105" s="109"/>
      <c r="BX105" s="109"/>
      <c r="BY105" s="109"/>
      <c r="BZ105" s="109"/>
      <c r="CA105" s="110"/>
    </row>
    <row r="106" spans="1:79" ht="9" customHeight="1">
      <c r="B106" s="108"/>
      <c r="C106" s="109"/>
      <c r="D106" s="109"/>
      <c r="E106" s="109"/>
      <c r="F106" s="109"/>
      <c r="G106" s="521"/>
      <c r="H106" s="521"/>
      <c r="I106" s="521"/>
      <c r="J106" s="521"/>
      <c r="K106" s="521"/>
      <c r="L106" s="521"/>
      <c r="M106" s="521"/>
      <c r="N106" s="521"/>
      <c r="O106" s="521"/>
      <c r="P106" s="521"/>
      <c r="Q106" s="521"/>
      <c r="R106" s="521"/>
      <c r="S106" s="109"/>
      <c r="T106" s="109"/>
      <c r="U106" s="109"/>
      <c r="V106" s="109"/>
      <c r="W106" s="109"/>
      <c r="X106" s="109"/>
      <c r="Y106" s="109"/>
      <c r="Z106" s="109"/>
      <c r="AA106" s="109"/>
      <c r="AB106" s="109"/>
      <c r="AC106" s="109"/>
      <c r="AD106" s="109"/>
      <c r="AE106" s="109"/>
      <c r="AF106" s="109"/>
      <c r="AG106" s="109"/>
      <c r="AH106" s="109"/>
      <c r="AI106" s="109"/>
      <c r="AJ106" s="109"/>
      <c r="AK106" s="109"/>
      <c r="AL106" s="109"/>
      <c r="AM106" s="109"/>
      <c r="AN106" s="109"/>
      <c r="AO106" s="109"/>
      <c r="AP106" s="109"/>
      <c r="AQ106" s="109"/>
      <c r="AR106" s="109"/>
      <c r="AS106" s="109"/>
      <c r="AT106" s="109"/>
      <c r="AU106" s="109"/>
      <c r="AV106" s="109"/>
      <c r="AW106" s="109"/>
      <c r="AX106" s="109"/>
      <c r="AY106" s="109"/>
      <c r="AZ106" s="109"/>
      <c r="BA106" s="109"/>
      <c r="BB106" s="109"/>
      <c r="BC106" s="109"/>
      <c r="BD106" s="109"/>
      <c r="BE106" s="109"/>
      <c r="BF106" s="109"/>
      <c r="BG106" s="109"/>
      <c r="BH106" s="109"/>
      <c r="BI106" s="109"/>
      <c r="BJ106" s="109"/>
      <c r="BK106" s="109"/>
      <c r="BL106" s="109"/>
      <c r="BM106" s="109"/>
      <c r="BN106" s="109"/>
      <c r="BO106" s="109"/>
      <c r="BP106" s="109"/>
      <c r="BQ106" s="109"/>
      <c r="BR106" s="109"/>
      <c r="BS106" s="109"/>
      <c r="BT106" s="109"/>
      <c r="BU106" s="109"/>
      <c r="BV106" s="109"/>
      <c r="BW106" s="109"/>
      <c r="BX106" s="109"/>
      <c r="BY106" s="109"/>
      <c r="BZ106" s="109"/>
      <c r="CA106" s="110"/>
    </row>
    <row r="107" spans="1:79" ht="9" customHeight="1">
      <c r="B107" s="108"/>
      <c r="C107" s="109"/>
      <c r="D107" s="109"/>
      <c r="E107" s="109"/>
      <c r="F107" s="109"/>
      <c r="G107" s="522" t="s">
        <v>440</v>
      </c>
      <c r="H107" s="522"/>
      <c r="I107" s="522"/>
      <c r="J107" s="522"/>
      <c r="K107" s="522"/>
      <c r="L107" s="522"/>
      <c r="M107" s="522"/>
      <c r="N107" s="522"/>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109"/>
      <c r="AO107" s="109"/>
      <c r="AP107" s="109"/>
      <c r="AQ107" s="109"/>
      <c r="AR107" s="109"/>
      <c r="AS107" s="109"/>
      <c r="AT107" s="109"/>
      <c r="AU107" s="109"/>
      <c r="AV107" s="109"/>
      <c r="AW107" s="109"/>
      <c r="AX107" s="109"/>
      <c r="AY107" s="109"/>
      <c r="AZ107" s="109"/>
      <c r="BA107" s="109"/>
      <c r="BB107" s="109"/>
      <c r="BC107" s="109"/>
      <c r="BD107" s="109"/>
      <c r="BE107" s="109"/>
      <c r="BF107" s="109"/>
      <c r="BG107" s="109"/>
      <c r="BH107" s="109"/>
      <c r="BI107" s="109"/>
      <c r="BJ107" s="109"/>
      <c r="BK107" s="109"/>
      <c r="BL107" s="109"/>
      <c r="BM107" s="109"/>
      <c r="BN107" s="109"/>
      <c r="BO107" s="109"/>
      <c r="BP107" s="109"/>
      <c r="BQ107" s="109"/>
      <c r="BR107" s="109"/>
      <c r="BS107" s="109"/>
      <c r="BT107" s="109"/>
      <c r="BU107" s="109"/>
      <c r="BV107" s="109"/>
      <c r="BW107" s="109"/>
      <c r="BX107" s="109"/>
      <c r="BY107" s="109"/>
      <c r="BZ107" s="109"/>
      <c r="CA107" s="110"/>
    </row>
    <row r="108" spans="1:79" ht="9" customHeight="1">
      <c r="B108" s="108"/>
      <c r="C108" s="109"/>
      <c r="D108" s="109"/>
      <c r="E108" s="109"/>
      <c r="F108" s="109"/>
      <c r="G108" s="523"/>
      <c r="H108" s="523"/>
      <c r="I108" s="523"/>
      <c r="J108" s="523"/>
      <c r="K108" s="523"/>
      <c r="L108" s="523"/>
      <c r="M108" s="523"/>
      <c r="N108" s="523"/>
      <c r="O108" s="523"/>
      <c r="P108" s="523"/>
      <c r="Q108" s="523"/>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109"/>
      <c r="AO108" s="109"/>
      <c r="AP108" s="109"/>
      <c r="AQ108" s="109"/>
      <c r="AR108" s="109"/>
      <c r="AS108" s="109"/>
      <c r="AT108" s="109"/>
      <c r="AU108" s="109"/>
      <c r="AV108" s="109"/>
      <c r="AW108" s="109"/>
      <c r="AX108" s="109"/>
      <c r="AY108" s="115"/>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10"/>
    </row>
    <row r="109" spans="1:79" ht="9" customHeight="1">
      <c r="B109" s="108"/>
      <c r="C109" s="109"/>
      <c r="D109" s="109"/>
      <c r="E109" s="109"/>
      <c r="F109" s="109"/>
      <c r="G109" s="523"/>
      <c r="H109" s="523"/>
      <c r="I109" s="523"/>
      <c r="J109" s="523"/>
      <c r="K109" s="523"/>
      <c r="L109" s="523"/>
      <c r="M109" s="523"/>
      <c r="N109" s="523"/>
      <c r="O109" s="523"/>
      <c r="P109" s="523"/>
      <c r="Q109" s="523"/>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109"/>
      <c r="AO109" s="109"/>
      <c r="AP109" s="109"/>
      <c r="AQ109" s="109"/>
      <c r="AR109" s="109"/>
      <c r="AS109" s="109"/>
      <c r="AT109" s="109"/>
      <c r="AU109" s="109"/>
      <c r="AV109" s="109"/>
      <c r="AW109" s="109"/>
      <c r="AX109" s="109"/>
      <c r="AY109" s="114"/>
      <c r="AZ109" s="109"/>
      <c r="BA109" s="109"/>
      <c r="BB109" s="109"/>
      <c r="BC109" s="109"/>
      <c r="BD109" s="109"/>
      <c r="BE109" s="109"/>
      <c r="BF109" s="109"/>
      <c r="BG109" s="109"/>
      <c r="BH109" s="109"/>
      <c r="BI109" s="109"/>
      <c r="BJ109" s="109"/>
      <c r="BK109" s="109"/>
      <c r="BL109" s="109"/>
      <c r="BM109" s="109"/>
      <c r="BN109" s="109"/>
      <c r="BO109" s="109"/>
      <c r="BP109" s="109"/>
      <c r="BQ109" s="109"/>
      <c r="BR109" s="109"/>
      <c r="BS109" s="109"/>
      <c r="BT109" s="109"/>
      <c r="BU109" s="109"/>
      <c r="BV109" s="109"/>
      <c r="BW109" s="109"/>
      <c r="BX109" s="109"/>
      <c r="BY109" s="109"/>
      <c r="BZ109" s="109"/>
      <c r="CA109" s="110"/>
    </row>
    <row r="110" spans="1:79" ht="9" customHeight="1">
      <c r="B110" s="108"/>
      <c r="C110" s="109"/>
      <c r="D110" s="109"/>
      <c r="E110" s="109"/>
      <c r="F110" s="109"/>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109"/>
      <c r="AO110" s="109"/>
      <c r="AP110" s="109"/>
      <c r="AQ110" s="109"/>
      <c r="AR110" s="109"/>
      <c r="AS110" s="109"/>
      <c r="AT110" s="109"/>
      <c r="AU110" s="109"/>
      <c r="AV110" s="109"/>
      <c r="AW110" s="109"/>
      <c r="AX110" s="109"/>
      <c r="AY110" s="114"/>
      <c r="AZ110" s="109"/>
      <c r="BA110" s="109"/>
      <c r="BB110" s="109"/>
      <c r="BC110" s="109"/>
      <c r="BD110" s="109"/>
      <c r="BE110" s="109"/>
      <c r="BF110" s="109"/>
      <c r="BG110" s="109"/>
      <c r="BH110" s="109"/>
      <c r="BI110" s="109"/>
      <c r="BJ110" s="109"/>
      <c r="BK110" s="109"/>
      <c r="BL110" s="109"/>
      <c r="BM110" s="109"/>
      <c r="BN110" s="109"/>
      <c r="BO110" s="109"/>
      <c r="BP110" s="109"/>
      <c r="BQ110" s="109"/>
      <c r="BR110" s="109"/>
      <c r="BS110" s="109"/>
      <c r="BT110" s="109"/>
      <c r="BU110" s="109"/>
      <c r="BV110" s="109"/>
      <c r="BW110" s="109"/>
      <c r="BX110" s="109"/>
      <c r="BY110" s="109"/>
      <c r="BZ110" s="109"/>
      <c r="CA110" s="110"/>
    </row>
    <row r="111" spans="1:79" ht="9" customHeight="1">
      <c r="B111" s="108"/>
      <c r="C111" s="109"/>
      <c r="D111" s="109"/>
      <c r="E111" s="109"/>
      <c r="F111" s="109"/>
      <c r="G111" s="523"/>
      <c r="H111" s="523"/>
      <c r="I111" s="523"/>
      <c r="J111" s="523"/>
      <c r="K111" s="523"/>
      <c r="L111" s="523"/>
      <c r="M111" s="523"/>
      <c r="N111" s="523"/>
      <c r="O111" s="523"/>
      <c r="P111" s="523"/>
      <c r="Q111" s="523"/>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109"/>
      <c r="AO111" s="109"/>
      <c r="AP111" s="109"/>
      <c r="AQ111" s="109"/>
      <c r="AR111" s="109"/>
      <c r="AS111" s="109"/>
      <c r="AT111" s="109"/>
      <c r="AU111" s="109"/>
      <c r="AV111" s="109"/>
      <c r="AW111" s="109"/>
      <c r="AX111" s="109"/>
      <c r="AY111" s="114"/>
      <c r="AZ111" s="109"/>
      <c r="BA111" s="109"/>
      <c r="BB111" s="109"/>
      <c r="BC111" s="109"/>
      <c r="BD111" s="109"/>
      <c r="BE111" s="109"/>
      <c r="BF111" s="109"/>
      <c r="BG111" s="109"/>
      <c r="BH111" s="109"/>
      <c r="BI111" s="109"/>
      <c r="BJ111" s="109"/>
      <c r="BK111" s="109"/>
      <c r="BL111" s="109"/>
      <c r="BM111" s="109"/>
      <c r="BN111" s="109"/>
      <c r="BO111" s="109"/>
      <c r="BP111" s="109"/>
      <c r="BQ111" s="109"/>
      <c r="BR111" s="109"/>
      <c r="BS111" s="109"/>
      <c r="BT111" s="109"/>
      <c r="BU111" s="109"/>
      <c r="BV111" s="109"/>
      <c r="BW111" s="109"/>
      <c r="BX111" s="109"/>
      <c r="BY111" s="109"/>
      <c r="BZ111" s="109"/>
      <c r="CA111" s="110"/>
    </row>
    <row r="112" spans="1:79" ht="9" customHeight="1">
      <c r="B112" s="108"/>
      <c r="C112" s="109"/>
      <c r="D112" s="109"/>
      <c r="E112" s="109"/>
      <c r="F112" s="109"/>
      <c r="G112" s="523"/>
      <c r="H112" s="523"/>
      <c r="I112" s="523"/>
      <c r="J112" s="523"/>
      <c r="K112" s="523"/>
      <c r="L112" s="523"/>
      <c r="M112" s="523"/>
      <c r="N112" s="523"/>
      <c r="O112" s="523"/>
      <c r="P112" s="523"/>
      <c r="Q112" s="523"/>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109"/>
      <c r="AO112" s="109"/>
      <c r="AP112" s="109"/>
      <c r="AQ112" s="109"/>
      <c r="AR112" s="109"/>
      <c r="AS112" s="109"/>
      <c r="AT112" s="109"/>
      <c r="AU112" s="109"/>
      <c r="AV112" s="109"/>
      <c r="AW112" s="109"/>
      <c r="AX112" s="109"/>
      <c r="AY112" s="114"/>
      <c r="AZ112" s="109"/>
      <c r="BA112" s="109"/>
      <c r="BB112" s="109"/>
      <c r="BC112" s="109"/>
      <c r="BD112" s="109"/>
      <c r="BE112" s="109"/>
      <c r="BF112" s="109"/>
      <c r="BG112" s="109"/>
      <c r="BH112" s="109"/>
      <c r="BI112" s="109"/>
      <c r="BJ112" s="109"/>
      <c r="BK112" s="109"/>
      <c r="BL112" s="109"/>
      <c r="BM112" s="109"/>
      <c r="BN112" s="109"/>
      <c r="BO112" s="109"/>
      <c r="BP112" s="109"/>
      <c r="BQ112" s="109"/>
      <c r="BR112" s="109"/>
      <c r="BS112" s="109"/>
      <c r="BT112" s="109"/>
      <c r="BU112" s="109"/>
      <c r="BV112" s="109"/>
      <c r="BW112" s="109"/>
      <c r="BX112" s="109"/>
      <c r="BY112" s="109"/>
      <c r="BZ112" s="109"/>
      <c r="CA112" s="110"/>
    </row>
    <row r="113" spans="2:79" ht="9" customHeight="1">
      <c r="B113" s="108"/>
      <c r="C113" s="109"/>
      <c r="D113" s="109"/>
      <c r="E113" s="109"/>
      <c r="F113" s="109"/>
      <c r="G113" s="523"/>
      <c r="H113" s="523"/>
      <c r="I113" s="523"/>
      <c r="J113" s="523"/>
      <c r="K113" s="523"/>
      <c r="L113" s="523"/>
      <c r="M113" s="523"/>
      <c r="N113" s="523"/>
      <c r="O113" s="523"/>
      <c r="P113" s="523"/>
      <c r="Q113" s="523"/>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109"/>
      <c r="AO113" s="109"/>
      <c r="AP113" s="109"/>
      <c r="AQ113" s="109"/>
      <c r="AR113" s="109"/>
      <c r="AS113" s="109"/>
      <c r="AT113" s="109"/>
      <c r="AU113" s="109"/>
      <c r="AV113" s="109"/>
      <c r="AW113" s="109"/>
      <c r="AX113" s="109"/>
      <c r="AY113" s="114"/>
      <c r="AZ113" s="109"/>
      <c r="BA113" s="109"/>
      <c r="BB113" s="109"/>
      <c r="BC113" s="109"/>
      <c r="BD113" s="109"/>
      <c r="BE113" s="109"/>
      <c r="BF113" s="109"/>
      <c r="BG113" s="109"/>
      <c r="BH113" s="109"/>
      <c r="BI113" s="109"/>
      <c r="BJ113" s="109"/>
      <c r="BK113" s="109"/>
      <c r="BL113" s="109"/>
      <c r="BM113" s="109"/>
      <c r="BN113" s="109"/>
      <c r="BO113" s="109"/>
      <c r="BP113" s="109"/>
      <c r="BQ113" s="109"/>
      <c r="BR113" s="109"/>
      <c r="BS113" s="109"/>
      <c r="BT113" s="109"/>
      <c r="BU113" s="109"/>
      <c r="BV113" s="109"/>
      <c r="BW113" s="109"/>
      <c r="BX113" s="109"/>
      <c r="BY113" s="109"/>
      <c r="BZ113" s="109"/>
      <c r="CA113" s="110"/>
    </row>
    <row r="114" spans="2:79" ht="9" customHeight="1">
      <c r="B114" s="108"/>
      <c r="C114" s="109"/>
      <c r="D114" s="109"/>
      <c r="E114" s="109"/>
      <c r="F114" s="109"/>
      <c r="G114" s="524"/>
      <c r="H114" s="524"/>
      <c r="I114" s="524"/>
      <c r="J114" s="524"/>
      <c r="K114" s="524"/>
      <c r="L114" s="524"/>
      <c r="M114" s="524"/>
      <c r="N114" s="524"/>
      <c r="O114" s="524"/>
      <c r="P114" s="524"/>
      <c r="Q114" s="524"/>
      <c r="R114" s="524"/>
      <c r="S114" s="524"/>
      <c r="T114" s="524"/>
      <c r="U114" s="524"/>
      <c r="V114" s="524"/>
      <c r="W114" s="524"/>
      <c r="X114" s="524"/>
      <c r="Y114" s="524"/>
      <c r="Z114" s="524"/>
      <c r="AA114" s="524"/>
      <c r="AB114" s="524"/>
      <c r="AC114" s="524"/>
      <c r="AD114" s="524"/>
      <c r="AE114" s="524"/>
      <c r="AF114" s="524"/>
      <c r="AG114" s="524"/>
      <c r="AH114" s="524"/>
      <c r="AI114" s="524"/>
      <c r="AJ114" s="524"/>
      <c r="AK114" s="524"/>
      <c r="AL114" s="524"/>
      <c r="AM114" s="524"/>
      <c r="AN114" s="109"/>
      <c r="AO114" s="109"/>
      <c r="AP114" s="109"/>
      <c r="AQ114" s="109"/>
      <c r="AR114" s="109"/>
      <c r="AS114" s="109"/>
      <c r="AT114" s="109"/>
      <c r="AU114" s="109"/>
      <c r="AV114" s="109"/>
      <c r="AW114" s="109"/>
      <c r="AX114" s="109"/>
      <c r="AY114" s="525" t="s">
        <v>405</v>
      </c>
      <c r="AZ114" s="526"/>
      <c r="BA114" s="531" t="s">
        <v>441</v>
      </c>
      <c r="BB114" s="532"/>
      <c r="BC114" s="532"/>
      <c r="BD114" s="532"/>
      <c r="BE114" s="532"/>
      <c r="BF114" s="532"/>
      <c r="BG114" s="532"/>
      <c r="BH114" s="532"/>
      <c r="BI114" s="532"/>
      <c r="BJ114" s="532"/>
      <c r="BK114" s="532"/>
      <c r="BL114" s="532"/>
      <c r="BM114" s="532"/>
      <c r="BN114" s="532"/>
      <c r="BO114" s="532"/>
      <c r="BP114" s="532"/>
      <c r="BQ114" s="532"/>
      <c r="BR114" s="532"/>
      <c r="BS114" s="532"/>
      <c r="BT114" s="532"/>
      <c r="BU114" s="533"/>
      <c r="BV114" s="109"/>
      <c r="BW114" s="109"/>
      <c r="BX114" s="109"/>
      <c r="BY114" s="109"/>
      <c r="BZ114" s="109"/>
      <c r="CA114" s="110"/>
    </row>
    <row r="115" spans="2:79" ht="9" customHeight="1">
      <c r="B115" s="108"/>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109"/>
      <c r="AS115" s="109"/>
      <c r="AT115" s="109"/>
      <c r="AU115" s="109"/>
      <c r="AV115" s="109"/>
      <c r="AW115" s="109"/>
      <c r="AX115" s="109"/>
      <c r="AY115" s="527"/>
      <c r="AZ115" s="528"/>
      <c r="BA115" s="534"/>
      <c r="BB115" s="535"/>
      <c r="BC115" s="535"/>
      <c r="BD115" s="535"/>
      <c r="BE115" s="535"/>
      <c r="BF115" s="535"/>
      <c r="BG115" s="535"/>
      <c r="BH115" s="535"/>
      <c r="BI115" s="535"/>
      <c r="BJ115" s="535"/>
      <c r="BK115" s="535"/>
      <c r="BL115" s="535"/>
      <c r="BM115" s="535"/>
      <c r="BN115" s="535"/>
      <c r="BO115" s="535"/>
      <c r="BP115" s="535"/>
      <c r="BQ115" s="535"/>
      <c r="BR115" s="535"/>
      <c r="BS115" s="535"/>
      <c r="BT115" s="535"/>
      <c r="BU115" s="536"/>
      <c r="BV115" s="109"/>
      <c r="BW115" s="109"/>
      <c r="BX115" s="109"/>
      <c r="BY115" s="109"/>
      <c r="BZ115" s="109"/>
      <c r="CA115" s="110"/>
    </row>
    <row r="116" spans="2:79" ht="9" customHeight="1">
      <c r="B116" s="108"/>
      <c r="C116" s="109"/>
      <c r="D116" s="109"/>
      <c r="E116" s="109"/>
      <c r="F116" s="109"/>
      <c r="G116" s="109"/>
      <c r="H116" s="540" t="s">
        <v>442</v>
      </c>
      <c r="I116" s="540"/>
      <c r="J116" s="540"/>
      <c r="K116" s="540"/>
      <c r="L116" s="540"/>
      <c r="M116" s="540"/>
      <c r="N116" s="540"/>
      <c r="O116" s="540"/>
      <c r="P116" s="540"/>
      <c r="Q116" s="540"/>
      <c r="R116" s="540"/>
      <c r="S116" s="540"/>
      <c r="T116" s="540"/>
      <c r="U116" s="540"/>
      <c r="V116" s="540"/>
      <c r="W116" s="540"/>
      <c r="X116" s="540"/>
      <c r="Y116" s="540"/>
      <c r="Z116" s="540"/>
      <c r="AA116" s="540"/>
      <c r="AB116" s="540"/>
      <c r="AC116" s="540"/>
      <c r="AD116" s="540"/>
      <c r="AE116" s="540"/>
      <c r="AF116" s="540"/>
      <c r="AG116" s="540"/>
      <c r="AH116" s="540"/>
      <c r="AI116" s="540"/>
      <c r="AJ116" s="540"/>
      <c r="AK116" s="540"/>
      <c r="AL116" s="540"/>
      <c r="AM116" s="540"/>
      <c r="AN116" s="540"/>
      <c r="AO116" s="540"/>
      <c r="AP116" s="540"/>
      <c r="AQ116" s="540"/>
      <c r="AR116" s="540"/>
      <c r="AS116" s="540"/>
      <c r="AT116" s="109"/>
      <c r="AU116" s="109"/>
      <c r="AV116" s="109"/>
      <c r="AW116" s="109"/>
      <c r="AX116" s="109"/>
      <c r="AY116" s="527"/>
      <c r="AZ116" s="528"/>
      <c r="BA116" s="534"/>
      <c r="BB116" s="535"/>
      <c r="BC116" s="535"/>
      <c r="BD116" s="535"/>
      <c r="BE116" s="535"/>
      <c r="BF116" s="535"/>
      <c r="BG116" s="535"/>
      <c r="BH116" s="535"/>
      <c r="BI116" s="535"/>
      <c r="BJ116" s="535"/>
      <c r="BK116" s="535"/>
      <c r="BL116" s="535"/>
      <c r="BM116" s="535"/>
      <c r="BN116" s="535"/>
      <c r="BO116" s="535"/>
      <c r="BP116" s="535"/>
      <c r="BQ116" s="535"/>
      <c r="BR116" s="535"/>
      <c r="BS116" s="535"/>
      <c r="BT116" s="535"/>
      <c r="BU116" s="536"/>
      <c r="BV116" s="109"/>
      <c r="BW116" s="109"/>
      <c r="BX116" s="109"/>
      <c r="BY116" s="109"/>
      <c r="BZ116" s="109"/>
      <c r="CA116" s="110"/>
    </row>
    <row r="117" spans="2:79" ht="9" customHeight="1">
      <c r="B117" s="108"/>
      <c r="C117" s="109"/>
      <c r="D117" s="109"/>
      <c r="E117" s="109"/>
      <c r="F117" s="109"/>
      <c r="G117" s="109"/>
      <c r="H117" s="540"/>
      <c r="I117" s="540"/>
      <c r="J117" s="540"/>
      <c r="K117" s="540"/>
      <c r="L117" s="540"/>
      <c r="M117" s="540"/>
      <c r="N117" s="540"/>
      <c r="O117" s="540"/>
      <c r="P117" s="540"/>
      <c r="Q117" s="540"/>
      <c r="R117" s="540"/>
      <c r="S117" s="540"/>
      <c r="T117" s="540"/>
      <c r="U117" s="540"/>
      <c r="V117" s="540"/>
      <c r="W117" s="540"/>
      <c r="X117" s="540"/>
      <c r="Y117" s="540"/>
      <c r="Z117" s="540"/>
      <c r="AA117" s="540"/>
      <c r="AB117" s="540"/>
      <c r="AC117" s="540"/>
      <c r="AD117" s="540"/>
      <c r="AE117" s="540"/>
      <c r="AF117" s="540"/>
      <c r="AG117" s="540"/>
      <c r="AH117" s="540"/>
      <c r="AI117" s="540"/>
      <c r="AJ117" s="540"/>
      <c r="AK117" s="540"/>
      <c r="AL117" s="540"/>
      <c r="AM117" s="540"/>
      <c r="AN117" s="540"/>
      <c r="AO117" s="540"/>
      <c r="AP117" s="540"/>
      <c r="AQ117" s="540"/>
      <c r="AR117" s="540"/>
      <c r="AS117" s="540"/>
      <c r="AT117" s="109"/>
      <c r="AU117" s="109"/>
      <c r="AV117" s="109"/>
      <c r="AW117" s="109"/>
      <c r="AX117" s="109"/>
      <c r="AY117" s="529"/>
      <c r="AZ117" s="530"/>
      <c r="BA117" s="537"/>
      <c r="BB117" s="538"/>
      <c r="BC117" s="538"/>
      <c r="BD117" s="538"/>
      <c r="BE117" s="538"/>
      <c r="BF117" s="538"/>
      <c r="BG117" s="538"/>
      <c r="BH117" s="538"/>
      <c r="BI117" s="538"/>
      <c r="BJ117" s="538"/>
      <c r="BK117" s="538"/>
      <c r="BL117" s="538"/>
      <c r="BM117" s="538"/>
      <c r="BN117" s="538"/>
      <c r="BO117" s="538"/>
      <c r="BP117" s="538"/>
      <c r="BQ117" s="538"/>
      <c r="BR117" s="538"/>
      <c r="BS117" s="538"/>
      <c r="BT117" s="538"/>
      <c r="BU117" s="539"/>
      <c r="BV117" s="109"/>
      <c r="BW117" s="109"/>
      <c r="BX117" s="109"/>
      <c r="BY117" s="109"/>
      <c r="BZ117" s="109"/>
      <c r="CA117" s="110"/>
    </row>
    <row r="118" spans="2:79" ht="9" customHeight="1">
      <c r="B118" s="108"/>
      <c r="C118" s="109"/>
      <c r="D118" s="109"/>
      <c r="E118" s="109"/>
      <c r="F118" s="109"/>
      <c r="G118" s="109"/>
      <c r="H118" s="540"/>
      <c r="I118" s="540"/>
      <c r="J118" s="540"/>
      <c r="K118" s="540"/>
      <c r="L118" s="540"/>
      <c r="M118" s="540"/>
      <c r="N118" s="540"/>
      <c r="O118" s="540"/>
      <c r="P118" s="540"/>
      <c r="Q118" s="540"/>
      <c r="R118" s="540"/>
      <c r="S118" s="540"/>
      <c r="T118" s="540"/>
      <c r="U118" s="540"/>
      <c r="V118" s="540"/>
      <c r="W118" s="540"/>
      <c r="X118" s="540"/>
      <c r="Y118" s="540"/>
      <c r="Z118" s="540"/>
      <c r="AA118" s="540"/>
      <c r="AB118" s="540"/>
      <c r="AC118" s="540"/>
      <c r="AD118" s="540"/>
      <c r="AE118" s="540"/>
      <c r="AF118" s="540"/>
      <c r="AG118" s="540"/>
      <c r="AH118" s="540"/>
      <c r="AI118" s="540"/>
      <c r="AJ118" s="540"/>
      <c r="AK118" s="540"/>
      <c r="AL118" s="540"/>
      <c r="AM118" s="540"/>
      <c r="AN118" s="540"/>
      <c r="AO118" s="540"/>
      <c r="AP118" s="540"/>
      <c r="AQ118" s="540"/>
      <c r="AR118" s="540"/>
      <c r="AS118" s="540"/>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09"/>
      <c r="BO118" s="109"/>
      <c r="BP118" s="109"/>
      <c r="BQ118" s="109"/>
      <c r="BR118" s="109"/>
      <c r="BS118" s="109"/>
      <c r="BT118" s="109"/>
      <c r="BU118" s="109"/>
      <c r="BV118" s="109"/>
      <c r="BW118" s="109"/>
      <c r="BX118" s="109"/>
      <c r="BY118" s="109"/>
      <c r="BZ118" s="109"/>
      <c r="CA118" s="110"/>
    </row>
    <row r="119" spans="2:79" ht="9" customHeight="1">
      <c r="B119" s="108"/>
      <c r="C119" s="109"/>
      <c r="D119" s="109"/>
      <c r="E119" s="109"/>
      <c r="F119" s="109"/>
      <c r="G119" s="109"/>
      <c r="H119" s="516" t="s">
        <v>443</v>
      </c>
      <c r="I119" s="516"/>
      <c r="J119" s="516"/>
      <c r="K119" s="516"/>
      <c r="L119" s="516"/>
      <c r="M119" s="516"/>
      <c r="N119" s="516"/>
      <c r="O119" s="516"/>
      <c r="P119" s="516"/>
      <c r="Q119" s="516"/>
      <c r="R119" s="516"/>
      <c r="S119" s="516"/>
      <c r="T119" s="516"/>
      <c r="U119" s="516"/>
      <c r="V119" s="516"/>
      <c r="W119" s="516"/>
      <c r="X119" s="516"/>
      <c r="Y119" s="516"/>
      <c r="Z119" s="516"/>
      <c r="AA119" s="516"/>
      <c r="AB119" s="516"/>
      <c r="AC119" s="516"/>
      <c r="AD119" s="516"/>
      <c r="AE119" s="516"/>
      <c r="AF119" s="516"/>
      <c r="AG119" s="516"/>
      <c r="AH119" s="516"/>
      <c r="AI119" s="516"/>
      <c r="AJ119" s="516"/>
      <c r="AK119" s="516"/>
      <c r="AL119" s="516"/>
      <c r="AM119" s="516"/>
      <c r="AN119" s="516"/>
      <c r="AO119" s="516"/>
      <c r="AP119" s="516"/>
      <c r="AQ119" s="516"/>
      <c r="AR119" s="516"/>
      <c r="AS119" s="516"/>
      <c r="AT119" s="516"/>
      <c r="AU119" s="516"/>
      <c r="AV119" s="516"/>
      <c r="AW119" s="109"/>
      <c r="AX119" s="109"/>
      <c r="AY119" s="109"/>
      <c r="AZ119" s="109"/>
      <c r="BA119" s="109"/>
      <c r="BB119" s="109"/>
      <c r="BC119" s="109"/>
      <c r="BD119" s="109"/>
      <c r="BE119" s="109"/>
      <c r="BF119" s="109"/>
      <c r="BG119" s="109"/>
      <c r="BH119" s="109"/>
      <c r="BI119" s="109"/>
      <c r="BJ119" s="109"/>
      <c r="BK119" s="109"/>
      <c r="BL119" s="109"/>
      <c r="BM119" s="109"/>
      <c r="BN119" s="109"/>
      <c r="BO119" s="109"/>
      <c r="BP119" s="109"/>
      <c r="BQ119" s="109"/>
      <c r="BR119" s="109"/>
      <c r="BS119" s="109"/>
      <c r="BT119" s="109"/>
      <c r="BU119" s="222" t="s">
        <v>409</v>
      </c>
      <c r="BV119" s="109"/>
      <c r="BW119" s="109"/>
      <c r="BX119" s="109"/>
      <c r="BY119" s="109"/>
      <c r="BZ119" s="109"/>
      <c r="CA119" s="110"/>
    </row>
    <row r="120" spans="2:79" ht="9" customHeight="1">
      <c r="B120" s="108"/>
      <c r="C120" s="109"/>
      <c r="D120" s="109"/>
      <c r="E120" s="109"/>
      <c r="F120" s="109"/>
      <c r="G120" s="109"/>
      <c r="H120" s="516"/>
      <c r="I120" s="516"/>
      <c r="J120" s="516"/>
      <c r="K120" s="516"/>
      <c r="L120" s="516"/>
      <c r="M120" s="516"/>
      <c r="N120" s="516"/>
      <c r="O120" s="516"/>
      <c r="P120" s="516"/>
      <c r="Q120" s="516"/>
      <c r="R120" s="516"/>
      <c r="S120" s="516"/>
      <c r="T120" s="516"/>
      <c r="U120" s="516"/>
      <c r="V120" s="516"/>
      <c r="W120" s="516"/>
      <c r="X120" s="516"/>
      <c r="Y120" s="516"/>
      <c r="Z120" s="516"/>
      <c r="AA120" s="516"/>
      <c r="AB120" s="516"/>
      <c r="AC120" s="516"/>
      <c r="AD120" s="516"/>
      <c r="AE120" s="516"/>
      <c r="AF120" s="516"/>
      <c r="AG120" s="516"/>
      <c r="AH120" s="516"/>
      <c r="AI120" s="516"/>
      <c r="AJ120" s="516"/>
      <c r="AK120" s="516"/>
      <c r="AL120" s="516"/>
      <c r="AM120" s="516"/>
      <c r="AN120" s="516"/>
      <c r="AO120" s="516"/>
      <c r="AP120" s="516"/>
      <c r="AQ120" s="516"/>
      <c r="AR120" s="516"/>
      <c r="AS120" s="516"/>
      <c r="AT120" s="516"/>
      <c r="AU120" s="516"/>
      <c r="AV120" s="516"/>
      <c r="AW120" s="109"/>
      <c r="AX120" s="109"/>
      <c r="AY120" s="109"/>
      <c r="AZ120" s="109"/>
      <c r="BA120" s="109"/>
      <c r="BB120" s="109"/>
      <c r="BC120" s="109"/>
      <c r="BD120" s="109"/>
      <c r="BE120" s="109"/>
      <c r="BF120" s="109"/>
      <c r="BG120" s="109"/>
      <c r="BH120" s="109"/>
      <c r="BI120" s="109"/>
      <c r="BJ120" s="109"/>
      <c r="BK120" s="109"/>
      <c r="BL120" s="109"/>
      <c r="BM120" s="109"/>
      <c r="BN120" s="109"/>
      <c r="BO120" s="109"/>
      <c r="BP120" s="109"/>
      <c r="BQ120" s="109"/>
      <c r="BR120" s="109"/>
      <c r="BS120" s="109"/>
      <c r="BT120" s="109"/>
      <c r="BU120" s="109"/>
      <c r="BV120" s="109"/>
      <c r="BW120" s="109"/>
      <c r="BX120" s="109"/>
      <c r="BY120" s="109"/>
      <c r="BZ120" s="109"/>
      <c r="CA120" s="110"/>
    </row>
    <row r="121" spans="2:79" ht="9" customHeight="1">
      <c r="B121" s="108"/>
      <c r="C121" s="109"/>
      <c r="D121" s="109"/>
      <c r="E121" s="109"/>
      <c r="F121" s="109"/>
      <c r="G121" s="109"/>
      <c r="H121" s="516"/>
      <c r="I121" s="516"/>
      <c r="J121" s="516"/>
      <c r="K121" s="516"/>
      <c r="L121" s="516"/>
      <c r="M121" s="516"/>
      <c r="N121" s="516"/>
      <c r="O121" s="516"/>
      <c r="P121" s="516"/>
      <c r="Q121" s="516"/>
      <c r="R121" s="516"/>
      <c r="S121" s="516"/>
      <c r="T121" s="516"/>
      <c r="U121" s="516"/>
      <c r="V121" s="516"/>
      <c r="W121" s="516"/>
      <c r="X121" s="516"/>
      <c r="Y121" s="516"/>
      <c r="Z121" s="516"/>
      <c r="AA121" s="516"/>
      <c r="AB121" s="516"/>
      <c r="AC121" s="516"/>
      <c r="AD121" s="516"/>
      <c r="AE121" s="516"/>
      <c r="AF121" s="516"/>
      <c r="AG121" s="516"/>
      <c r="AH121" s="516"/>
      <c r="AI121" s="516"/>
      <c r="AJ121" s="516"/>
      <c r="AK121" s="516"/>
      <c r="AL121" s="516"/>
      <c r="AM121" s="516"/>
      <c r="AN121" s="516"/>
      <c r="AO121" s="516"/>
      <c r="AP121" s="516"/>
      <c r="AQ121" s="516"/>
      <c r="AR121" s="516"/>
      <c r="AS121" s="516"/>
      <c r="AT121" s="516"/>
      <c r="AU121" s="516"/>
      <c r="AV121" s="516"/>
      <c r="AW121" s="109"/>
      <c r="AX121" s="109"/>
      <c r="AY121" s="109"/>
      <c r="AZ121" s="109"/>
      <c r="BA121" s="109"/>
      <c r="BB121" s="109"/>
      <c r="BC121" s="109"/>
      <c r="BD121" s="109"/>
      <c r="BE121" s="109"/>
      <c r="BF121" s="109"/>
      <c r="BG121" s="109"/>
      <c r="BH121" s="109"/>
      <c r="BI121" s="109"/>
      <c r="BJ121" s="109"/>
      <c r="BK121" s="109"/>
      <c r="BL121" s="109"/>
      <c r="BM121" s="109"/>
      <c r="BN121" s="109"/>
      <c r="BO121" s="109"/>
      <c r="BP121" s="109"/>
      <c r="BQ121" s="109"/>
      <c r="BR121" s="109"/>
      <c r="BS121" s="109"/>
      <c r="BT121" s="109"/>
      <c r="BU121" s="109"/>
      <c r="BV121" s="109"/>
      <c r="BW121" s="109"/>
      <c r="BX121" s="109"/>
      <c r="BY121" s="109"/>
      <c r="BZ121" s="109"/>
      <c r="CA121" s="110"/>
    </row>
    <row r="122" spans="2:79" ht="9" customHeight="1">
      <c r="B122" s="108"/>
      <c r="C122" s="109"/>
      <c r="D122" s="109"/>
      <c r="E122" s="109"/>
      <c r="F122" s="109"/>
      <c r="G122" s="109"/>
      <c r="H122" s="516"/>
      <c r="I122" s="516"/>
      <c r="J122" s="516"/>
      <c r="K122" s="516"/>
      <c r="L122" s="516"/>
      <c r="M122" s="516"/>
      <c r="N122" s="516"/>
      <c r="O122" s="516"/>
      <c r="P122" s="516"/>
      <c r="Q122" s="516"/>
      <c r="R122" s="516"/>
      <c r="S122" s="516"/>
      <c r="T122" s="516"/>
      <c r="U122" s="516"/>
      <c r="V122" s="516"/>
      <c r="W122" s="516"/>
      <c r="X122" s="516"/>
      <c r="Y122" s="516"/>
      <c r="Z122" s="516"/>
      <c r="AA122" s="516"/>
      <c r="AB122" s="516"/>
      <c r="AC122" s="516"/>
      <c r="AD122" s="516"/>
      <c r="AE122" s="516"/>
      <c r="AF122" s="516"/>
      <c r="AG122" s="516"/>
      <c r="AH122" s="516"/>
      <c r="AI122" s="516"/>
      <c r="AJ122" s="516"/>
      <c r="AK122" s="516"/>
      <c r="AL122" s="516"/>
      <c r="AM122" s="516"/>
      <c r="AN122" s="516"/>
      <c r="AO122" s="516"/>
      <c r="AP122" s="516"/>
      <c r="AQ122" s="516"/>
      <c r="AR122" s="516"/>
      <c r="AS122" s="516"/>
      <c r="AT122" s="516"/>
      <c r="AU122" s="516"/>
      <c r="AV122" s="516"/>
      <c r="AW122" s="109"/>
      <c r="AX122" s="109"/>
      <c r="AY122" s="109"/>
      <c r="AZ122" s="109"/>
      <c r="BA122" s="109"/>
      <c r="BB122" s="109"/>
      <c r="BC122" s="109"/>
      <c r="BD122" s="109"/>
      <c r="BE122" s="109"/>
      <c r="BF122" s="109"/>
      <c r="BG122" s="109"/>
      <c r="BH122" s="109"/>
      <c r="BI122" s="109"/>
      <c r="BJ122" s="109"/>
      <c r="BK122" s="109"/>
      <c r="BL122" s="109"/>
      <c r="BM122" s="109"/>
      <c r="BN122" s="109"/>
      <c r="BO122" s="109"/>
      <c r="BP122" s="109"/>
      <c r="BQ122" s="109"/>
      <c r="BR122" s="109"/>
      <c r="BS122" s="109"/>
      <c r="BT122" s="109"/>
      <c r="BU122" s="109"/>
      <c r="BV122" s="109"/>
      <c r="BW122" s="109"/>
      <c r="BX122" s="109"/>
      <c r="BY122" s="109"/>
      <c r="BZ122" s="109"/>
      <c r="CA122" s="110"/>
    </row>
    <row r="123" spans="2:79" ht="9" customHeight="1">
      <c r="B123" s="108"/>
      <c r="C123" s="109"/>
      <c r="D123" s="109"/>
      <c r="E123" s="109"/>
      <c r="F123" s="109"/>
      <c r="G123" s="109"/>
      <c r="H123" s="511" t="s">
        <v>444</v>
      </c>
      <c r="I123" s="511"/>
      <c r="J123" s="511"/>
      <c r="K123" s="511"/>
      <c r="L123" s="511"/>
      <c r="M123" s="511"/>
      <c r="N123" s="511"/>
      <c r="O123" s="511"/>
      <c r="P123" s="511"/>
      <c r="Q123" s="511"/>
      <c r="R123" s="511"/>
      <c r="S123" s="109"/>
      <c r="T123" s="109"/>
      <c r="U123" s="109"/>
      <c r="V123" s="109"/>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c r="BG123" s="109"/>
      <c r="BH123" s="109"/>
      <c r="BI123" s="109"/>
      <c r="BJ123" s="109"/>
      <c r="BK123" s="109"/>
      <c r="BL123" s="109"/>
      <c r="BM123" s="109"/>
      <c r="BN123" s="109"/>
      <c r="BO123" s="109"/>
      <c r="BP123" s="109"/>
      <c r="BQ123" s="109"/>
      <c r="BR123" s="109"/>
      <c r="BS123" s="109"/>
      <c r="BT123" s="109"/>
      <c r="BU123" s="109"/>
      <c r="BV123" s="109"/>
      <c r="BW123" s="109"/>
      <c r="BX123" s="109"/>
      <c r="BY123" s="109"/>
      <c r="BZ123" s="109"/>
      <c r="CA123" s="110"/>
    </row>
    <row r="124" spans="2:79" ht="9" customHeight="1">
      <c r="B124" s="108"/>
      <c r="C124" s="109"/>
      <c r="D124" s="109"/>
      <c r="E124" s="109"/>
      <c r="F124" s="109"/>
      <c r="G124" s="109"/>
      <c r="H124" s="514"/>
      <c r="I124" s="514"/>
      <c r="J124" s="514"/>
      <c r="K124" s="514"/>
      <c r="L124" s="514"/>
      <c r="M124" s="514"/>
      <c r="N124" s="514"/>
      <c r="O124" s="514"/>
      <c r="P124" s="514"/>
      <c r="Q124" s="514"/>
      <c r="R124" s="514"/>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c r="BG124" s="109"/>
      <c r="BH124" s="109"/>
      <c r="BI124" s="109"/>
      <c r="BJ124" s="109"/>
      <c r="BK124" s="109"/>
      <c r="BL124" s="109"/>
      <c r="BM124" s="109"/>
      <c r="BN124" s="109"/>
      <c r="BO124" s="109"/>
      <c r="BP124" s="109"/>
      <c r="BQ124" s="109"/>
      <c r="BR124" s="109"/>
      <c r="BS124" s="109"/>
      <c r="BT124" s="109"/>
      <c r="BU124" s="109"/>
      <c r="BV124" s="109"/>
      <c r="BW124" s="109"/>
      <c r="BX124" s="109"/>
      <c r="BY124" s="109"/>
      <c r="BZ124" s="109"/>
      <c r="CA124" s="110"/>
    </row>
    <row r="125" spans="2:79" ht="9" customHeight="1">
      <c r="B125" s="108"/>
      <c r="C125" s="109"/>
      <c r="D125" s="109"/>
      <c r="E125" s="109"/>
      <c r="F125" s="109"/>
      <c r="G125" s="116"/>
      <c r="H125" s="498" t="s">
        <v>411</v>
      </c>
      <c r="I125" s="498"/>
      <c r="J125" s="498"/>
      <c r="K125" s="498"/>
      <c r="L125" s="498"/>
      <c r="M125" s="498"/>
      <c r="N125" s="498"/>
      <c r="O125" s="498"/>
      <c r="P125" s="498"/>
      <c r="Q125" s="117"/>
      <c r="R125" s="517" t="s">
        <v>412</v>
      </c>
      <c r="S125" s="518"/>
      <c r="T125" s="518"/>
      <c r="U125" s="518"/>
      <c r="V125" s="518"/>
      <c r="W125" s="518"/>
      <c r="X125" s="518"/>
      <c r="Y125" s="518"/>
      <c r="Z125" s="518"/>
      <c r="AA125" s="518"/>
      <c r="AB125" s="519"/>
      <c r="AC125" s="116"/>
      <c r="AD125" s="498" t="s">
        <v>413</v>
      </c>
      <c r="AE125" s="498"/>
      <c r="AF125" s="498"/>
      <c r="AG125" s="498"/>
      <c r="AH125" s="498"/>
      <c r="AI125" s="498"/>
      <c r="AJ125" s="498"/>
      <c r="AK125" s="498"/>
      <c r="AL125" s="498"/>
      <c r="AM125" s="117"/>
      <c r="AN125" s="517" t="s">
        <v>412</v>
      </c>
      <c r="AO125" s="518"/>
      <c r="AP125" s="518"/>
      <c r="AQ125" s="518"/>
      <c r="AR125" s="518"/>
      <c r="AS125" s="518"/>
      <c r="AT125" s="518"/>
      <c r="AU125" s="518"/>
      <c r="AV125" s="518"/>
      <c r="AW125" s="518"/>
      <c r="AX125" s="519"/>
      <c r="AY125" s="116"/>
      <c r="AZ125" s="498" t="s">
        <v>226</v>
      </c>
      <c r="BA125" s="498"/>
      <c r="BB125" s="498"/>
      <c r="BC125" s="498"/>
      <c r="BD125" s="498"/>
      <c r="BE125" s="498"/>
      <c r="BF125" s="498"/>
      <c r="BG125" s="498"/>
      <c r="BH125" s="498"/>
      <c r="BI125" s="117"/>
      <c r="BJ125" s="500" t="s">
        <v>445</v>
      </c>
      <c r="BK125" s="501"/>
      <c r="BL125" s="501"/>
      <c r="BM125" s="501"/>
      <c r="BN125" s="501"/>
      <c r="BO125" s="501"/>
      <c r="BP125" s="501"/>
      <c r="BQ125" s="501"/>
      <c r="BR125" s="501"/>
      <c r="BS125" s="501"/>
      <c r="BT125" s="501"/>
      <c r="BU125" s="502"/>
      <c r="BV125" s="109"/>
      <c r="BW125" s="109"/>
      <c r="BX125" s="109"/>
      <c r="BY125" s="109"/>
      <c r="BZ125" s="109"/>
      <c r="CA125" s="110"/>
    </row>
    <row r="126" spans="2:79" ht="9" customHeight="1">
      <c r="B126" s="108"/>
      <c r="C126" s="109"/>
      <c r="D126" s="109"/>
      <c r="E126" s="109"/>
      <c r="F126" s="109"/>
      <c r="G126" s="118"/>
      <c r="H126" s="499"/>
      <c r="I126" s="499"/>
      <c r="J126" s="499"/>
      <c r="K126" s="499"/>
      <c r="L126" s="499"/>
      <c r="M126" s="499"/>
      <c r="N126" s="499"/>
      <c r="O126" s="499"/>
      <c r="P126" s="499"/>
      <c r="Q126" s="119"/>
      <c r="R126" s="520"/>
      <c r="S126" s="511"/>
      <c r="T126" s="511"/>
      <c r="U126" s="511"/>
      <c r="V126" s="511"/>
      <c r="W126" s="511"/>
      <c r="X126" s="511"/>
      <c r="Y126" s="511"/>
      <c r="Z126" s="511"/>
      <c r="AA126" s="511"/>
      <c r="AB126" s="512"/>
      <c r="AC126" s="118"/>
      <c r="AD126" s="499"/>
      <c r="AE126" s="499"/>
      <c r="AF126" s="499"/>
      <c r="AG126" s="499"/>
      <c r="AH126" s="499"/>
      <c r="AI126" s="499"/>
      <c r="AJ126" s="499"/>
      <c r="AK126" s="499"/>
      <c r="AL126" s="499"/>
      <c r="AM126" s="119"/>
      <c r="AN126" s="520"/>
      <c r="AO126" s="511"/>
      <c r="AP126" s="511"/>
      <c r="AQ126" s="511"/>
      <c r="AR126" s="511"/>
      <c r="AS126" s="511"/>
      <c r="AT126" s="511"/>
      <c r="AU126" s="511"/>
      <c r="AV126" s="511"/>
      <c r="AW126" s="511"/>
      <c r="AX126" s="512"/>
      <c r="AY126" s="118"/>
      <c r="AZ126" s="499"/>
      <c r="BA126" s="499"/>
      <c r="BB126" s="499"/>
      <c r="BC126" s="499"/>
      <c r="BD126" s="499"/>
      <c r="BE126" s="499"/>
      <c r="BF126" s="499"/>
      <c r="BG126" s="499"/>
      <c r="BH126" s="499"/>
      <c r="BI126" s="119"/>
      <c r="BJ126" s="503"/>
      <c r="BK126" s="504"/>
      <c r="BL126" s="504"/>
      <c r="BM126" s="504"/>
      <c r="BN126" s="504"/>
      <c r="BO126" s="504"/>
      <c r="BP126" s="504"/>
      <c r="BQ126" s="504"/>
      <c r="BR126" s="504"/>
      <c r="BS126" s="504"/>
      <c r="BT126" s="504"/>
      <c r="BU126" s="505"/>
      <c r="BV126" s="109"/>
      <c r="BW126" s="109"/>
      <c r="BX126" s="109"/>
      <c r="BY126" s="109"/>
      <c r="BZ126" s="109"/>
      <c r="CA126" s="110"/>
    </row>
    <row r="127" spans="2:79" ht="9" customHeight="1">
      <c r="B127" s="108"/>
      <c r="C127" s="109"/>
      <c r="D127" s="109"/>
      <c r="E127" s="109"/>
      <c r="F127" s="109"/>
      <c r="G127" s="118"/>
      <c r="H127" s="499" t="s">
        <v>220</v>
      </c>
      <c r="I127" s="499"/>
      <c r="J127" s="499"/>
      <c r="K127" s="499"/>
      <c r="L127" s="499"/>
      <c r="M127" s="499"/>
      <c r="N127" s="499"/>
      <c r="O127" s="499"/>
      <c r="P127" s="499"/>
      <c r="Q127" s="119"/>
      <c r="R127" s="503" t="s">
        <v>415</v>
      </c>
      <c r="S127" s="504"/>
      <c r="T127" s="504"/>
      <c r="U127" s="504"/>
      <c r="V127" s="504"/>
      <c r="W127" s="504"/>
      <c r="X127" s="504"/>
      <c r="Y127" s="504"/>
      <c r="Z127" s="504"/>
      <c r="AA127" s="504"/>
      <c r="AB127" s="505"/>
      <c r="AC127" s="118"/>
      <c r="AD127" s="499" t="s">
        <v>416</v>
      </c>
      <c r="AE127" s="499"/>
      <c r="AF127" s="499"/>
      <c r="AG127" s="499"/>
      <c r="AH127" s="499"/>
      <c r="AI127" s="499"/>
      <c r="AJ127" s="499"/>
      <c r="AK127" s="499"/>
      <c r="AL127" s="499"/>
      <c r="AM127" s="119"/>
      <c r="AN127" s="510" t="s">
        <v>412</v>
      </c>
      <c r="AO127" s="511"/>
      <c r="AP127" s="511"/>
      <c r="AQ127" s="511"/>
      <c r="AR127" s="511"/>
      <c r="AS127" s="511"/>
      <c r="AT127" s="511"/>
      <c r="AU127" s="511"/>
      <c r="AV127" s="511"/>
      <c r="AW127" s="511"/>
      <c r="AX127" s="512"/>
      <c r="AY127" s="118"/>
      <c r="AZ127" s="499" t="s">
        <v>417</v>
      </c>
      <c r="BA127" s="499"/>
      <c r="BB127" s="499"/>
      <c r="BC127" s="499"/>
      <c r="BD127" s="499"/>
      <c r="BE127" s="499"/>
      <c r="BF127" s="499"/>
      <c r="BG127" s="499"/>
      <c r="BH127" s="499"/>
      <c r="BI127" s="119"/>
      <c r="BJ127" s="503" t="s">
        <v>446</v>
      </c>
      <c r="BK127" s="504"/>
      <c r="BL127" s="504"/>
      <c r="BM127" s="504"/>
      <c r="BN127" s="504"/>
      <c r="BO127" s="504"/>
      <c r="BP127" s="504"/>
      <c r="BQ127" s="504"/>
      <c r="BR127" s="504"/>
      <c r="BS127" s="504"/>
      <c r="BT127" s="504"/>
      <c r="BU127" s="505"/>
      <c r="BV127" s="109"/>
      <c r="BW127" s="109"/>
      <c r="BX127" s="109"/>
      <c r="BY127" s="109"/>
      <c r="BZ127" s="109"/>
      <c r="CA127" s="110"/>
    </row>
    <row r="128" spans="2:79" ht="9" customHeight="1">
      <c r="B128" s="108"/>
      <c r="C128" s="109"/>
      <c r="D128" s="109"/>
      <c r="E128" s="109"/>
      <c r="F128" s="109"/>
      <c r="G128" s="120"/>
      <c r="H128" s="506"/>
      <c r="I128" s="506"/>
      <c r="J128" s="506"/>
      <c r="K128" s="506"/>
      <c r="L128" s="506"/>
      <c r="M128" s="506"/>
      <c r="N128" s="506"/>
      <c r="O128" s="506"/>
      <c r="P128" s="506"/>
      <c r="Q128" s="121"/>
      <c r="R128" s="507"/>
      <c r="S128" s="508"/>
      <c r="T128" s="508"/>
      <c r="U128" s="508"/>
      <c r="V128" s="508"/>
      <c r="W128" s="508"/>
      <c r="X128" s="508"/>
      <c r="Y128" s="508"/>
      <c r="Z128" s="508"/>
      <c r="AA128" s="508"/>
      <c r="AB128" s="509"/>
      <c r="AC128" s="120"/>
      <c r="AD128" s="506"/>
      <c r="AE128" s="506"/>
      <c r="AF128" s="506"/>
      <c r="AG128" s="506"/>
      <c r="AH128" s="506"/>
      <c r="AI128" s="506"/>
      <c r="AJ128" s="506"/>
      <c r="AK128" s="506"/>
      <c r="AL128" s="506"/>
      <c r="AM128" s="121"/>
      <c r="AN128" s="513"/>
      <c r="AO128" s="514"/>
      <c r="AP128" s="514"/>
      <c r="AQ128" s="514"/>
      <c r="AR128" s="514"/>
      <c r="AS128" s="514"/>
      <c r="AT128" s="514"/>
      <c r="AU128" s="514"/>
      <c r="AV128" s="514"/>
      <c r="AW128" s="514"/>
      <c r="AX128" s="515"/>
      <c r="AY128" s="120"/>
      <c r="AZ128" s="506"/>
      <c r="BA128" s="506"/>
      <c r="BB128" s="506"/>
      <c r="BC128" s="506"/>
      <c r="BD128" s="506"/>
      <c r="BE128" s="506"/>
      <c r="BF128" s="506"/>
      <c r="BG128" s="506"/>
      <c r="BH128" s="506"/>
      <c r="BI128" s="121"/>
      <c r="BJ128" s="507"/>
      <c r="BK128" s="508"/>
      <c r="BL128" s="508"/>
      <c r="BM128" s="508"/>
      <c r="BN128" s="508"/>
      <c r="BO128" s="508"/>
      <c r="BP128" s="508"/>
      <c r="BQ128" s="508"/>
      <c r="BR128" s="508"/>
      <c r="BS128" s="508"/>
      <c r="BT128" s="508"/>
      <c r="BU128" s="509"/>
      <c r="BV128" s="109"/>
      <c r="BW128" s="109"/>
      <c r="BX128" s="109"/>
      <c r="BY128" s="109"/>
      <c r="BZ128" s="109"/>
      <c r="CA128" s="110"/>
    </row>
    <row r="129" spans="2:79" ht="9" customHeight="1">
      <c r="B129" s="108"/>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c r="BG129" s="109"/>
      <c r="BH129" s="109"/>
      <c r="BI129" s="109"/>
      <c r="BJ129" s="109"/>
      <c r="BK129" s="109"/>
      <c r="BL129" s="109"/>
      <c r="BM129" s="109"/>
      <c r="BN129" s="109"/>
      <c r="BO129" s="109"/>
      <c r="BP129" s="109"/>
      <c r="BQ129" s="109"/>
      <c r="BR129" s="109"/>
      <c r="BS129" s="109"/>
      <c r="BT129" s="109"/>
      <c r="BU129" s="109"/>
      <c r="BV129" s="109"/>
      <c r="BW129" s="109"/>
      <c r="BX129" s="109"/>
      <c r="BY129" s="109"/>
      <c r="BZ129" s="109"/>
      <c r="CA129" s="110"/>
    </row>
    <row r="130" spans="2:79" ht="9" customHeight="1">
      <c r="B130" s="108"/>
      <c r="C130" s="109"/>
      <c r="D130" s="109"/>
      <c r="E130" s="109"/>
      <c r="F130" s="109"/>
      <c r="G130" s="396" t="s">
        <v>418</v>
      </c>
      <c r="H130" s="397"/>
      <c r="I130" s="397"/>
      <c r="J130" s="397"/>
      <c r="K130" s="397"/>
      <c r="L130" s="397"/>
      <c r="M130" s="397"/>
      <c r="N130" s="397"/>
      <c r="O130" s="397"/>
      <c r="P130" s="397"/>
      <c r="Q130" s="397"/>
      <c r="R130" s="397"/>
      <c r="S130" s="397"/>
      <c r="T130" s="397"/>
      <c r="U130" s="397"/>
      <c r="V130" s="397"/>
      <c r="W130" s="397"/>
      <c r="X130" s="397"/>
      <c r="Y130" s="397"/>
      <c r="Z130" s="397"/>
      <c r="AA130" s="397"/>
      <c r="AB130" s="397"/>
      <c r="AC130" s="397"/>
      <c r="AD130" s="397"/>
      <c r="AE130" s="397"/>
      <c r="AF130" s="397"/>
      <c r="AG130" s="397"/>
      <c r="AH130" s="397"/>
      <c r="AI130" s="397"/>
      <c r="AJ130" s="397"/>
      <c r="AK130" s="397"/>
      <c r="AL130" s="397"/>
      <c r="AM130" s="397"/>
      <c r="AN130" s="397"/>
      <c r="AO130" s="397"/>
      <c r="AP130" s="397"/>
      <c r="AQ130" s="397"/>
      <c r="AR130" s="397"/>
      <c r="AS130" s="397"/>
      <c r="AT130" s="496" t="s">
        <v>236</v>
      </c>
      <c r="AU130" s="496"/>
      <c r="AV130" s="496"/>
      <c r="AW130" s="496"/>
      <c r="AX130" s="496"/>
      <c r="AY130" s="496"/>
      <c r="AZ130" s="496"/>
      <c r="BA130" s="496"/>
      <c r="BB130" s="396" t="s">
        <v>240</v>
      </c>
      <c r="BC130" s="397"/>
      <c r="BD130" s="397"/>
      <c r="BE130" s="397"/>
      <c r="BF130" s="397"/>
      <c r="BG130" s="397"/>
      <c r="BH130" s="397"/>
      <c r="BI130" s="397"/>
      <c r="BJ130" s="397"/>
      <c r="BK130" s="398"/>
      <c r="BL130" s="396" t="s">
        <v>242</v>
      </c>
      <c r="BM130" s="397"/>
      <c r="BN130" s="397"/>
      <c r="BO130" s="397"/>
      <c r="BP130" s="397"/>
      <c r="BQ130" s="397"/>
      <c r="BR130" s="397"/>
      <c r="BS130" s="397"/>
      <c r="BT130" s="397"/>
      <c r="BU130" s="398"/>
      <c r="BV130" s="109"/>
      <c r="BW130" s="109"/>
      <c r="BX130" s="109"/>
      <c r="BY130" s="109"/>
      <c r="BZ130" s="109"/>
      <c r="CA130" s="110"/>
    </row>
    <row r="131" spans="2:79" ht="9" customHeight="1">
      <c r="B131" s="108"/>
      <c r="C131" s="109"/>
      <c r="D131" s="109"/>
      <c r="E131" s="109"/>
      <c r="F131" s="109"/>
      <c r="G131" s="494"/>
      <c r="H131" s="495"/>
      <c r="I131" s="495"/>
      <c r="J131" s="495"/>
      <c r="K131" s="495"/>
      <c r="L131" s="495"/>
      <c r="M131" s="495"/>
      <c r="N131" s="495"/>
      <c r="O131" s="495"/>
      <c r="P131" s="495"/>
      <c r="Q131" s="495"/>
      <c r="R131" s="495"/>
      <c r="S131" s="495"/>
      <c r="T131" s="495"/>
      <c r="U131" s="495"/>
      <c r="V131" s="495"/>
      <c r="W131" s="495"/>
      <c r="X131" s="495"/>
      <c r="Y131" s="495"/>
      <c r="Z131" s="495"/>
      <c r="AA131" s="495"/>
      <c r="AB131" s="495"/>
      <c r="AC131" s="495"/>
      <c r="AD131" s="495"/>
      <c r="AE131" s="495"/>
      <c r="AF131" s="495"/>
      <c r="AG131" s="495"/>
      <c r="AH131" s="495"/>
      <c r="AI131" s="495"/>
      <c r="AJ131" s="495"/>
      <c r="AK131" s="495"/>
      <c r="AL131" s="495"/>
      <c r="AM131" s="495"/>
      <c r="AN131" s="495"/>
      <c r="AO131" s="495"/>
      <c r="AP131" s="495"/>
      <c r="AQ131" s="495"/>
      <c r="AR131" s="495"/>
      <c r="AS131" s="495"/>
      <c r="AT131" s="496"/>
      <c r="AU131" s="496"/>
      <c r="AV131" s="496"/>
      <c r="AW131" s="496"/>
      <c r="AX131" s="496"/>
      <c r="AY131" s="496"/>
      <c r="AZ131" s="496"/>
      <c r="BA131" s="496"/>
      <c r="BB131" s="494"/>
      <c r="BC131" s="495"/>
      <c r="BD131" s="495"/>
      <c r="BE131" s="495"/>
      <c r="BF131" s="495"/>
      <c r="BG131" s="495"/>
      <c r="BH131" s="495"/>
      <c r="BI131" s="495"/>
      <c r="BJ131" s="495"/>
      <c r="BK131" s="497"/>
      <c r="BL131" s="494"/>
      <c r="BM131" s="495"/>
      <c r="BN131" s="495"/>
      <c r="BO131" s="495"/>
      <c r="BP131" s="495"/>
      <c r="BQ131" s="495"/>
      <c r="BR131" s="495"/>
      <c r="BS131" s="495"/>
      <c r="BT131" s="495"/>
      <c r="BU131" s="497"/>
      <c r="BV131" s="109"/>
      <c r="BW131" s="109"/>
      <c r="BX131" s="109"/>
      <c r="BY131" s="109"/>
      <c r="BZ131" s="109"/>
      <c r="CA131" s="110"/>
    </row>
    <row r="132" spans="2:79" ht="9" customHeight="1">
      <c r="B132" s="108"/>
      <c r="C132" s="109"/>
      <c r="D132" s="109"/>
      <c r="E132" s="109"/>
      <c r="F132" s="109"/>
      <c r="G132" s="399"/>
      <c r="H132" s="400"/>
      <c r="I132" s="400"/>
      <c r="J132" s="400"/>
      <c r="K132" s="400"/>
      <c r="L132" s="400"/>
      <c r="M132" s="400"/>
      <c r="N132" s="400"/>
      <c r="O132" s="400"/>
      <c r="P132" s="400"/>
      <c r="Q132" s="400"/>
      <c r="R132" s="400"/>
      <c r="S132" s="400"/>
      <c r="T132" s="400"/>
      <c r="U132" s="400"/>
      <c r="V132" s="400"/>
      <c r="W132" s="400"/>
      <c r="X132" s="400"/>
      <c r="Y132" s="400"/>
      <c r="Z132" s="400"/>
      <c r="AA132" s="400"/>
      <c r="AB132" s="400"/>
      <c r="AC132" s="400"/>
      <c r="AD132" s="400"/>
      <c r="AE132" s="400"/>
      <c r="AF132" s="400"/>
      <c r="AG132" s="400"/>
      <c r="AH132" s="400"/>
      <c r="AI132" s="400"/>
      <c r="AJ132" s="400"/>
      <c r="AK132" s="400"/>
      <c r="AL132" s="400"/>
      <c r="AM132" s="400"/>
      <c r="AN132" s="400"/>
      <c r="AO132" s="400"/>
      <c r="AP132" s="400"/>
      <c r="AQ132" s="400"/>
      <c r="AR132" s="400"/>
      <c r="AS132" s="400"/>
      <c r="AT132" s="496"/>
      <c r="AU132" s="496"/>
      <c r="AV132" s="496"/>
      <c r="AW132" s="496"/>
      <c r="AX132" s="496"/>
      <c r="AY132" s="496"/>
      <c r="AZ132" s="496"/>
      <c r="BA132" s="496"/>
      <c r="BB132" s="399"/>
      <c r="BC132" s="400"/>
      <c r="BD132" s="400"/>
      <c r="BE132" s="400"/>
      <c r="BF132" s="400"/>
      <c r="BG132" s="400"/>
      <c r="BH132" s="400"/>
      <c r="BI132" s="400"/>
      <c r="BJ132" s="400"/>
      <c r="BK132" s="401"/>
      <c r="BL132" s="399"/>
      <c r="BM132" s="400"/>
      <c r="BN132" s="400"/>
      <c r="BO132" s="400"/>
      <c r="BP132" s="400"/>
      <c r="BQ132" s="400"/>
      <c r="BR132" s="400"/>
      <c r="BS132" s="400"/>
      <c r="BT132" s="400"/>
      <c r="BU132" s="401"/>
      <c r="BV132" s="109"/>
      <c r="BW132" s="109"/>
      <c r="BX132" s="109"/>
      <c r="BY132" s="109"/>
      <c r="BZ132" s="109"/>
      <c r="CA132" s="110"/>
    </row>
    <row r="133" spans="2:79" ht="9" customHeight="1">
      <c r="B133" s="108"/>
      <c r="C133" s="109"/>
      <c r="D133" s="109"/>
      <c r="E133" s="109"/>
      <c r="F133" s="109"/>
      <c r="G133" s="459" t="s">
        <v>423</v>
      </c>
      <c r="H133" s="460"/>
      <c r="I133" s="460"/>
      <c r="J133" s="460"/>
      <c r="K133" s="460"/>
      <c r="L133" s="460"/>
      <c r="M133" s="460"/>
      <c r="N133" s="460"/>
      <c r="O133" s="460"/>
      <c r="P133" s="460"/>
      <c r="Q133" s="460"/>
      <c r="R133" s="460"/>
      <c r="S133" s="460"/>
      <c r="T133" s="460"/>
      <c r="U133" s="460"/>
      <c r="V133" s="460"/>
      <c r="W133" s="460"/>
      <c r="X133" s="460"/>
      <c r="Y133" s="460"/>
      <c r="Z133" s="460"/>
      <c r="AA133" s="460"/>
      <c r="AB133" s="460"/>
      <c r="AC133" s="460"/>
      <c r="AD133" s="460"/>
      <c r="AE133" s="460"/>
      <c r="AF133" s="460"/>
      <c r="AG133" s="460"/>
      <c r="AH133" s="460"/>
      <c r="AI133" s="460"/>
      <c r="AJ133" s="460"/>
      <c r="AK133" s="460"/>
      <c r="AL133" s="460"/>
      <c r="AM133" s="460"/>
      <c r="AN133" s="460"/>
      <c r="AO133" s="460"/>
      <c r="AP133" s="460"/>
      <c r="AQ133" s="460"/>
      <c r="AR133" s="460"/>
      <c r="AS133" s="461"/>
      <c r="AT133" s="468">
        <v>999999</v>
      </c>
      <c r="AU133" s="469"/>
      <c r="AV133" s="469"/>
      <c r="AW133" s="469"/>
      <c r="AX133" s="469"/>
      <c r="AY133" s="469"/>
      <c r="AZ133" s="469"/>
      <c r="BA133" s="470"/>
      <c r="BB133" s="477">
        <v>999999999</v>
      </c>
      <c r="BC133" s="478"/>
      <c r="BD133" s="478"/>
      <c r="BE133" s="478"/>
      <c r="BF133" s="478"/>
      <c r="BG133" s="478"/>
      <c r="BH133" s="478"/>
      <c r="BI133" s="478"/>
      <c r="BJ133" s="478"/>
      <c r="BK133" s="479"/>
      <c r="BL133" s="477">
        <v>999999999</v>
      </c>
      <c r="BM133" s="478"/>
      <c r="BN133" s="478"/>
      <c r="BO133" s="478"/>
      <c r="BP133" s="478"/>
      <c r="BQ133" s="478"/>
      <c r="BR133" s="478"/>
      <c r="BS133" s="478"/>
      <c r="BT133" s="478"/>
      <c r="BU133" s="479"/>
      <c r="BV133" s="109"/>
      <c r="BW133" s="109"/>
      <c r="BX133" s="109"/>
      <c r="BY133" s="109"/>
      <c r="BZ133" s="109"/>
      <c r="CA133" s="110"/>
    </row>
    <row r="134" spans="2:79" ht="9" customHeight="1">
      <c r="B134" s="108"/>
      <c r="C134" s="109"/>
      <c r="D134" s="109"/>
      <c r="E134" s="109"/>
      <c r="F134" s="109"/>
      <c r="G134" s="462"/>
      <c r="H134" s="463"/>
      <c r="I134" s="463"/>
      <c r="J134" s="463"/>
      <c r="K134" s="463"/>
      <c r="L134" s="463"/>
      <c r="M134" s="463"/>
      <c r="N134" s="463"/>
      <c r="O134" s="463"/>
      <c r="P134" s="463"/>
      <c r="Q134" s="463"/>
      <c r="R134" s="463"/>
      <c r="S134" s="463"/>
      <c r="T134" s="463"/>
      <c r="U134" s="463"/>
      <c r="V134" s="463"/>
      <c r="W134" s="463"/>
      <c r="X134" s="463"/>
      <c r="Y134" s="463"/>
      <c r="Z134" s="463"/>
      <c r="AA134" s="463"/>
      <c r="AB134" s="463"/>
      <c r="AC134" s="463"/>
      <c r="AD134" s="463"/>
      <c r="AE134" s="463"/>
      <c r="AF134" s="463"/>
      <c r="AG134" s="463"/>
      <c r="AH134" s="463"/>
      <c r="AI134" s="463"/>
      <c r="AJ134" s="463"/>
      <c r="AK134" s="463"/>
      <c r="AL134" s="463"/>
      <c r="AM134" s="463"/>
      <c r="AN134" s="463"/>
      <c r="AO134" s="463"/>
      <c r="AP134" s="463"/>
      <c r="AQ134" s="463"/>
      <c r="AR134" s="463"/>
      <c r="AS134" s="464"/>
      <c r="AT134" s="471"/>
      <c r="AU134" s="472"/>
      <c r="AV134" s="472"/>
      <c r="AW134" s="472"/>
      <c r="AX134" s="472"/>
      <c r="AY134" s="472"/>
      <c r="AZ134" s="472"/>
      <c r="BA134" s="473"/>
      <c r="BB134" s="480"/>
      <c r="BC134" s="481"/>
      <c r="BD134" s="481"/>
      <c r="BE134" s="481"/>
      <c r="BF134" s="481"/>
      <c r="BG134" s="481"/>
      <c r="BH134" s="481"/>
      <c r="BI134" s="481"/>
      <c r="BJ134" s="481"/>
      <c r="BK134" s="482"/>
      <c r="BL134" s="480"/>
      <c r="BM134" s="481"/>
      <c r="BN134" s="481"/>
      <c r="BO134" s="481"/>
      <c r="BP134" s="481"/>
      <c r="BQ134" s="481"/>
      <c r="BR134" s="481"/>
      <c r="BS134" s="481"/>
      <c r="BT134" s="481"/>
      <c r="BU134" s="482"/>
      <c r="BV134" s="109"/>
      <c r="BW134" s="109"/>
      <c r="BX134" s="109"/>
      <c r="BY134" s="109"/>
      <c r="BZ134" s="109"/>
      <c r="CA134" s="110"/>
    </row>
    <row r="135" spans="2:79" ht="9" customHeight="1">
      <c r="B135" s="108"/>
      <c r="C135" s="109"/>
      <c r="D135" s="109"/>
      <c r="E135" s="109"/>
      <c r="F135" s="109"/>
      <c r="G135" s="465"/>
      <c r="H135" s="466"/>
      <c r="I135" s="466"/>
      <c r="J135" s="466"/>
      <c r="K135" s="466"/>
      <c r="L135" s="466"/>
      <c r="M135" s="466"/>
      <c r="N135" s="466"/>
      <c r="O135" s="466"/>
      <c r="P135" s="466"/>
      <c r="Q135" s="466"/>
      <c r="R135" s="466"/>
      <c r="S135" s="466"/>
      <c r="T135" s="466"/>
      <c r="U135" s="466"/>
      <c r="V135" s="466"/>
      <c r="W135" s="466"/>
      <c r="X135" s="466"/>
      <c r="Y135" s="466"/>
      <c r="Z135" s="466"/>
      <c r="AA135" s="466"/>
      <c r="AB135" s="466"/>
      <c r="AC135" s="466"/>
      <c r="AD135" s="466"/>
      <c r="AE135" s="466"/>
      <c r="AF135" s="466"/>
      <c r="AG135" s="466"/>
      <c r="AH135" s="466"/>
      <c r="AI135" s="466"/>
      <c r="AJ135" s="466"/>
      <c r="AK135" s="466"/>
      <c r="AL135" s="466"/>
      <c r="AM135" s="466"/>
      <c r="AN135" s="466"/>
      <c r="AO135" s="466"/>
      <c r="AP135" s="466"/>
      <c r="AQ135" s="466"/>
      <c r="AR135" s="466"/>
      <c r="AS135" s="467"/>
      <c r="AT135" s="474"/>
      <c r="AU135" s="475"/>
      <c r="AV135" s="475"/>
      <c r="AW135" s="475"/>
      <c r="AX135" s="475"/>
      <c r="AY135" s="475"/>
      <c r="AZ135" s="475"/>
      <c r="BA135" s="476"/>
      <c r="BB135" s="483"/>
      <c r="BC135" s="484"/>
      <c r="BD135" s="484"/>
      <c r="BE135" s="484"/>
      <c r="BF135" s="484"/>
      <c r="BG135" s="484"/>
      <c r="BH135" s="484"/>
      <c r="BI135" s="484"/>
      <c r="BJ135" s="484"/>
      <c r="BK135" s="485"/>
      <c r="BL135" s="483"/>
      <c r="BM135" s="484"/>
      <c r="BN135" s="484"/>
      <c r="BO135" s="484"/>
      <c r="BP135" s="484"/>
      <c r="BQ135" s="484"/>
      <c r="BR135" s="484"/>
      <c r="BS135" s="484"/>
      <c r="BT135" s="484"/>
      <c r="BU135" s="485"/>
      <c r="BV135" s="109"/>
      <c r="BW135" s="109"/>
      <c r="BX135" s="109"/>
      <c r="BY135" s="109"/>
      <c r="BZ135" s="109"/>
      <c r="CA135" s="110"/>
    </row>
    <row r="136" spans="2:79" ht="9" customHeight="1">
      <c r="B136" s="108"/>
      <c r="C136" s="109"/>
      <c r="D136" s="109"/>
      <c r="E136" s="109"/>
      <c r="F136" s="109"/>
      <c r="G136" s="459" t="s">
        <v>423</v>
      </c>
      <c r="H136" s="460"/>
      <c r="I136" s="460"/>
      <c r="J136" s="460"/>
      <c r="K136" s="460"/>
      <c r="L136" s="460"/>
      <c r="M136" s="460"/>
      <c r="N136" s="460"/>
      <c r="O136" s="460"/>
      <c r="P136" s="460"/>
      <c r="Q136" s="460"/>
      <c r="R136" s="460"/>
      <c r="S136" s="460"/>
      <c r="T136" s="460"/>
      <c r="U136" s="460"/>
      <c r="V136" s="460"/>
      <c r="W136" s="460"/>
      <c r="X136" s="460"/>
      <c r="Y136" s="460"/>
      <c r="Z136" s="460"/>
      <c r="AA136" s="460"/>
      <c r="AB136" s="460"/>
      <c r="AC136" s="460"/>
      <c r="AD136" s="460"/>
      <c r="AE136" s="460"/>
      <c r="AF136" s="460"/>
      <c r="AG136" s="460"/>
      <c r="AH136" s="460"/>
      <c r="AI136" s="460"/>
      <c r="AJ136" s="460"/>
      <c r="AK136" s="460"/>
      <c r="AL136" s="460"/>
      <c r="AM136" s="460"/>
      <c r="AN136" s="460"/>
      <c r="AO136" s="460"/>
      <c r="AP136" s="460"/>
      <c r="AQ136" s="460"/>
      <c r="AR136" s="460"/>
      <c r="AS136" s="461"/>
      <c r="AT136" s="468">
        <v>999999</v>
      </c>
      <c r="AU136" s="469"/>
      <c r="AV136" s="469"/>
      <c r="AW136" s="469"/>
      <c r="AX136" s="469"/>
      <c r="AY136" s="469"/>
      <c r="AZ136" s="469"/>
      <c r="BA136" s="470"/>
      <c r="BB136" s="477">
        <v>999999999</v>
      </c>
      <c r="BC136" s="478"/>
      <c r="BD136" s="478"/>
      <c r="BE136" s="478"/>
      <c r="BF136" s="478"/>
      <c r="BG136" s="478"/>
      <c r="BH136" s="478"/>
      <c r="BI136" s="478"/>
      <c r="BJ136" s="478"/>
      <c r="BK136" s="479"/>
      <c r="BL136" s="477">
        <v>999999999</v>
      </c>
      <c r="BM136" s="478"/>
      <c r="BN136" s="478"/>
      <c r="BO136" s="478"/>
      <c r="BP136" s="478"/>
      <c r="BQ136" s="478"/>
      <c r="BR136" s="478"/>
      <c r="BS136" s="478"/>
      <c r="BT136" s="478"/>
      <c r="BU136" s="479"/>
      <c r="BV136" s="109"/>
      <c r="BW136" s="109"/>
      <c r="BX136" s="109"/>
      <c r="BY136" s="109"/>
      <c r="BZ136" s="109"/>
      <c r="CA136" s="110"/>
    </row>
    <row r="137" spans="2:79" ht="9" customHeight="1">
      <c r="B137" s="108"/>
      <c r="C137" s="109"/>
      <c r="D137" s="109"/>
      <c r="E137" s="109"/>
      <c r="F137" s="109"/>
      <c r="G137" s="462"/>
      <c r="H137" s="463"/>
      <c r="I137" s="463"/>
      <c r="J137" s="463"/>
      <c r="K137" s="463"/>
      <c r="L137" s="463"/>
      <c r="M137" s="463"/>
      <c r="N137" s="463"/>
      <c r="O137" s="463"/>
      <c r="P137" s="463"/>
      <c r="Q137" s="463"/>
      <c r="R137" s="463"/>
      <c r="S137" s="463"/>
      <c r="T137" s="463"/>
      <c r="U137" s="463"/>
      <c r="V137" s="463"/>
      <c r="W137" s="463"/>
      <c r="X137" s="463"/>
      <c r="Y137" s="463"/>
      <c r="Z137" s="463"/>
      <c r="AA137" s="463"/>
      <c r="AB137" s="463"/>
      <c r="AC137" s="463"/>
      <c r="AD137" s="463"/>
      <c r="AE137" s="463"/>
      <c r="AF137" s="463"/>
      <c r="AG137" s="463"/>
      <c r="AH137" s="463"/>
      <c r="AI137" s="463"/>
      <c r="AJ137" s="463"/>
      <c r="AK137" s="463"/>
      <c r="AL137" s="463"/>
      <c r="AM137" s="463"/>
      <c r="AN137" s="463"/>
      <c r="AO137" s="463"/>
      <c r="AP137" s="463"/>
      <c r="AQ137" s="463"/>
      <c r="AR137" s="463"/>
      <c r="AS137" s="464"/>
      <c r="AT137" s="471"/>
      <c r="AU137" s="472"/>
      <c r="AV137" s="472"/>
      <c r="AW137" s="472"/>
      <c r="AX137" s="472"/>
      <c r="AY137" s="472"/>
      <c r="AZ137" s="472"/>
      <c r="BA137" s="473"/>
      <c r="BB137" s="480"/>
      <c r="BC137" s="481"/>
      <c r="BD137" s="481"/>
      <c r="BE137" s="481"/>
      <c r="BF137" s="481"/>
      <c r="BG137" s="481"/>
      <c r="BH137" s="481"/>
      <c r="BI137" s="481"/>
      <c r="BJ137" s="481"/>
      <c r="BK137" s="482"/>
      <c r="BL137" s="480"/>
      <c r="BM137" s="481"/>
      <c r="BN137" s="481"/>
      <c r="BO137" s="481"/>
      <c r="BP137" s="481"/>
      <c r="BQ137" s="481"/>
      <c r="BR137" s="481"/>
      <c r="BS137" s="481"/>
      <c r="BT137" s="481"/>
      <c r="BU137" s="482"/>
      <c r="BV137" s="109"/>
      <c r="BW137" s="109"/>
      <c r="BX137" s="109"/>
      <c r="BY137" s="109"/>
      <c r="BZ137" s="109"/>
      <c r="CA137" s="110"/>
    </row>
    <row r="138" spans="2:79" ht="9" customHeight="1">
      <c r="B138" s="108"/>
      <c r="C138" s="109"/>
      <c r="D138" s="109"/>
      <c r="E138" s="109"/>
      <c r="F138" s="109"/>
      <c r="G138" s="465"/>
      <c r="H138" s="466"/>
      <c r="I138" s="466"/>
      <c r="J138" s="466"/>
      <c r="K138" s="466"/>
      <c r="L138" s="466"/>
      <c r="M138" s="466"/>
      <c r="N138" s="466"/>
      <c r="O138" s="466"/>
      <c r="P138" s="466"/>
      <c r="Q138" s="466"/>
      <c r="R138" s="466"/>
      <c r="S138" s="466"/>
      <c r="T138" s="466"/>
      <c r="U138" s="466"/>
      <c r="V138" s="466"/>
      <c r="W138" s="466"/>
      <c r="X138" s="466"/>
      <c r="Y138" s="466"/>
      <c r="Z138" s="466"/>
      <c r="AA138" s="466"/>
      <c r="AB138" s="466"/>
      <c r="AC138" s="466"/>
      <c r="AD138" s="466"/>
      <c r="AE138" s="466"/>
      <c r="AF138" s="466"/>
      <c r="AG138" s="466"/>
      <c r="AH138" s="466"/>
      <c r="AI138" s="466"/>
      <c r="AJ138" s="466"/>
      <c r="AK138" s="466"/>
      <c r="AL138" s="466"/>
      <c r="AM138" s="466"/>
      <c r="AN138" s="466"/>
      <c r="AO138" s="466"/>
      <c r="AP138" s="466"/>
      <c r="AQ138" s="466"/>
      <c r="AR138" s="466"/>
      <c r="AS138" s="467"/>
      <c r="AT138" s="474"/>
      <c r="AU138" s="475"/>
      <c r="AV138" s="475"/>
      <c r="AW138" s="475"/>
      <c r="AX138" s="475"/>
      <c r="AY138" s="475"/>
      <c r="AZ138" s="475"/>
      <c r="BA138" s="476"/>
      <c r="BB138" s="483"/>
      <c r="BC138" s="484"/>
      <c r="BD138" s="484"/>
      <c r="BE138" s="484"/>
      <c r="BF138" s="484"/>
      <c r="BG138" s="484"/>
      <c r="BH138" s="484"/>
      <c r="BI138" s="484"/>
      <c r="BJ138" s="484"/>
      <c r="BK138" s="485"/>
      <c r="BL138" s="483"/>
      <c r="BM138" s="484"/>
      <c r="BN138" s="484"/>
      <c r="BO138" s="484"/>
      <c r="BP138" s="484"/>
      <c r="BQ138" s="484"/>
      <c r="BR138" s="484"/>
      <c r="BS138" s="484"/>
      <c r="BT138" s="484"/>
      <c r="BU138" s="485"/>
      <c r="BV138" s="109"/>
      <c r="BW138" s="109"/>
      <c r="BX138" s="109"/>
      <c r="BY138" s="109"/>
      <c r="BZ138" s="109"/>
      <c r="CA138" s="110"/>
    </row>
    <row r="139" spans="2:79" ht="9" customHeight="1">
      <c r="B139" s="108"/>
      <c r="C139" s="109"/>
      <c r="D139" s="109"/>
      <c r="E139" s="109"/>
      <c r="F139" s="109"/>
      <c r="G139" s="459" t="s">
        <v>423</v>
      </c>
      <c r="H139" s="460"/>
      <c r="I139" s="460"/>
      <c r="J139" s="460"/>
      <c r="K139" s="460"/>
      <c r="L139" s="460"/>
      <c r="M139" s="460"/>
      <c r="N139" s="460"/>
      <c r="O139" s="460"/>
      <c r="P139" s="460"/>
      <c r="Q139" s="460"/>
      <c r="R139" s="460"/>
      <c r="S139" s="460"/>
      <c r="T139" s="460"/>
      <c r="U139" s="460"/>
      <c r="V139" s="460"/>
      <c r="W139" s="460"/>
      <c r="X139" s="460"/>
      <c r="Y139" s="460"/>
      <c r="Z139" s="460"/>
      <c r="AA139" s="460"/>
      <c r="AB139" s="460"/>
      <c r="AC139" s="460"/>
      <c r="AD139" s="460"/>
      <c r="AE139" s="460"/>
      <c r="AF139" s="460"/>
      <c r="AG139" s="460"/>
      <c r="AH139" s="460"/>
      <c r="AI139" s="460"/>
      <c r="AJ139" s="460"/>
      <c r="AK139" s="460"/>
      <c r="AL139" s="460"/>
      <c r="AM139" s="460"/>
      <c r="AN139" s="460"/>
      <c r="AO139" s="460"/>
      <c r="AP139" s="460"/>
      <c r="AQ139" s="460"/>
      <c r="AR139" s="460"/>
      <c r="AS139" s="461"/>
      <c r="AT139" s="468">
        <v>999999</v>
      </c>
      <c r="AU139" s="469"/>
      <c r="AV139" s="469"/>
      <c r="AW139" s="469"/>
      <c r="AX139" s="469"/>
      <c r="AY139" s="469"/>
      <c r="AZ139" s="469"/>
      <c r="BA139" s="470"/>
      <c r="BB139" s="477">
        <v>999999999</v>
      </c>
      <c r="BC139" s="478"/>
      <c r="BD139" s="478"/>
      <c r="BE139" s="478"/>
      <c r="BF139" s="478"/>
      <c r="BG139" s="478"/>
      <c r="BH139" s="478"/>
      <c r="BI139" s="478"/>
      <c r="BJ139" s="478"/>
      <c r="BK139" s="479"/>
      <c r="BL139" s="477">
        <v>999999999</v>
      </c>
      <c r="BM139" s="478"/>
      <c r="BN139" s="478"/>
      <c r="BO139" s="478"/>
      <c r="BP139" s="478"/>
      <c r="BQ139" s="478"/>
      <c r="BR139" s="478"/>
      <c r="BS139" s="478"/>
      <c r="BT139" s="478"/>
      <c r="BU139" s="479"/>
      <c r="BV139" s="109"/>
      <c r="BW139" s="109"/>
      <c r="BX139" s="109"/>
      <c r="BY139" s="109"/>
      <c r="BZ139" s="109"/>
      <c r="CA139" s="110"/>
    </row>
    <row r="140" spans="2:79" ht="9" customHeight="1">
      <c r="B140" s="108"/>
      <c r="C140" s="109"/>
      <c r="D140" s="109"/>
      <c r="E140" s="109"/>
      <c r="F140" s="109"/>
      <c r="G140" s="462"/>
      <c r="H140" s="463"/>
      <c r="I140" s="463"/>
      <c r="J140" s="463"/>
      <c r="K140" s="463"/>
      <c r="L140" s="463"/>
      <c r="M140" s="463"/>
      <c r="N140" s="463"/>
      <c r="O140" s="463"/>
      <c r="P140" s="463"/>
      <c r="Q140" s="463"/>
      <c r="R140" s="463"/>
      <c r="S140" s="463"/>
      <c r="T140" s="463"/>
      <c r="U140" s="463"/>
      <c r="V140" s="463"/>
      <c r="W140" s="463"/>
      <c r="X140" s="463"/>
      <c r="Y140" s="463"/>
      <c r="Z140" s="463"/>
      <c r="AA140" s="463"/>
      <c r="AB140" s="463"/>
      <c r="AC140" s="463"/>
      <c r="AD140" s="463"/>
      <c r="AE140" s="463"/>
      <c r="AF140" s="463"/>
      <c r="AG140" s="463"/>
      <c r="AH140" s="463"/>
      <c r="AI140" s="463"/>
      <c r="AJ140" s="463"/>
      <c r="AK140" s="463"/>
      <c r="AL140" s="463"/>
      <c r="AM140" s="463"/>
      <c r="AN140" s="463"/>
      <c r="AO140" s="463"/>
      <c r="AP140" s="463"/>
      <c r="AQ140" s="463"/>
      <c r="AR140" s="463"/>
      <c r="AS140" s="464"/>
      <c r="AT140" s="471"/>
      <c r="AU140" s="472"/>
      <c r="AV140" s="472"/>
      <c r="AW140" s="472"/>
      <c r="AX140" s="472"/>
      <c r="AY140" s="472"/>
      <c r="AZ140" s="472"/>
      <c r="BA140" s="473"/>
      <c r="BB140" s="480"/>
      <c r="BC140" s="481"/>
      <c r="BD140" s="481"/>
      <c r="BE140" s="481"/>
      <c r="BF140" s="481"/>
      <c r="BG140" s="481"/>
      <c r="BH140" s="481"/>
      <c r="BI140" s="481"/>
      <c r="BJ140" s="481"/>
      <c r="BK140" s="482"/>
      <c r="BL140" s="480"/>
      <c r="BM140" s="481"/>
      <c r="BN140" s="481"/>
      <c r="BO140" s="481"/>
      <c r="BP140" s="481"/>
      <c r="BQ140" s="481"/>
      <c r="BR140" s="481"/>
      <c r="BS140" s="481"/>
      <c r="BT140" s="481"/>
      <c r="BU140" s="482"/>
      <c r="BV140" s="109"/>
      <c r="BW140" s="109"/>
      <c r="BX140" s="109"/>
      <c r="BY140" s="109"/>
      <c r="BZ140" s="109"/>
      <c r="CA140" s="110"/>
    </row>
    <row r="141" spans="2:79" ht="9" customHeight="1">
      <c r="B141" s="108"/>
      <c r="C141" s="109"/>
      <c r="D141" s="109"/>
      <c r="E141" s="109"/>
      <c r="F141" s="109"/>
      <c r="G141" s="465"/>
      <c r="H141" s="466"/>
      <c r="I141" s="466"/>
      <c r="J141" s="466"/>
      <c r="K141" s="466"/>
      <c r="L141" s="466"/>
      <c r="M141" s="466"/>
      <c r="N141" s="466"/>
      <c r="O141" s="466"/>
      <c r="P141" s="466"/>
      <c r="Q141" s="466"/>
      <c r="R141" s="466"/>
      <c r="S141" s="466"/>
      <c r="T141" s="466"/>
      <c r="U141" s="466"/>
      <c r="V141" s="466"/>
      <c r="W141" s="466"/>
      <c r="X141" s="466"/>
      <c r="Y141" s="466"/>
      <c r="Z141" s="466"/>
      <c r="AA141" s="466"/>
      <c r="AB141" s="466"/>
      <c r="AC141" s="466"/>
      <c r="AD141" s="466"/>
      <c r="AE141" s="466"/>
      <c r="AF141" s="466"/>
      <c r="AG141" s="466"/>
      <c r="AH141" s="466"/>
      <c r="AI141" s="466"/>
      <c r="AJ141" s="466"/>
      <c r="AK141" s="466"/>
      <c r="AL141" s="466"/>
      <c r="AM141" s="466"/>
      <c r="AN141" s="466"/>
      <c r="AO141" s="466"/>
      <c r="AP141" s="466"/>
      <c r="AQ141" s="466"/>
      <c r="AR141" s="466"/>
      <c r="AS141" s="467"/>
      <c r="AT141" s="474"/>
      <c r="AU141" s="475"/>
      <c r="AV141" s="475"/>
      <c r="AW141" s="475"/>
      <c r="AX141" s="475"/>
      <c r="AY141" s="475"/>
      <c r="AZ141" s="475"/>
      <c r="BA141" s="476"/>
      <c r="BB141" s="483"/>
      <c r="BC141" s="484"/>
      <c r="BD141" s="484"/>
      <c r="BE141" s="484"/>
      <c r="BF141" s="484"/>
      <c r="BG141" s="484"/>
      <c r="BH141" s="484"/>
      <c r="BI141" s="484"/>
      <c r="BJ141" s="484"/>
      <c r="BK141" s="485"/>
      <c r="BL141" s="483"/>
      <c r="BM141" s="484"/>
      <c r="BN141" s="484"/>
      <c r="BO141" s="484"/>
      <c r="BP141" s="484"/>
      <c r="BQ141" s="484"/>
      <c r="BR141" s="484"/>
      <c r="BS141" s="484"/>
      <c r="BT141" s="484"/>
      <c r="BU141" s="485"/>
      <c r="BV141" s="109"/>
      <c r="BW141" s="109"/>
      <c r="BX141" s="109"/>
      <c r="BY141" s="109"/>
      <c r="BZ141" s="109"/>
      <c r="CA141" s="110"/>
    </row>
    <row r="142" spans="2:79" ht="9" customHeight="1">
      <c r="B142" s="108"/>
      <c r="C142" s="109"/>
      <c r="D142" s="109"/>
      <c r="E142" s="109"/>
      <c r="F142" s="109"/>
      <c r="G142" s="459" t="s">
        <v>423</v>
      </c>
      <c r="H142" s="460"/>
      <c r="I142" s="460"/>
      <c r="J142" s="460"/>
      <c r="K142" s="460"/>
      <c r="L142" s="460"/>
      <c r="M142" s="460"/>
      <c r="N142" s="460"/>
      <c r="O142" s="460"/>
      <c r="P142" s="460"/>
      <c r="Q142" s="460"/>
      <c r="R142" s="460"/>
      <c r="S142" s="460"/>
      <c r="T142" s="460"/>
      <c r="U142" s="460"/>
      <c r="V142" s="460"/>
      <c r="W142" s="460"/>
      <c r="X142" s="460"/>
      <c r="Y142" s="460"/>
      <c r="Z142" s="460"/>
      <c r="AA142" s="460"/>
      <c r="AB142" s="460"/>
      <c r="AC142" s="460"/>
      <c r="AD142" s="460"/>
      <c r="AE142" s="460"/>
      <c r="AF142" s="460"/>
      <c r="AG142" s="460"/>
      <c r="AH142" s="460"/>
      <c r="AI142" s="460"/>
      <c r="AJ142" s="460"/>
      <c r="AK142" s="460"/>
      <c r="AL142" s="460"/>
      <c r="AM142" s="460"/>
      <c r="AN142" s="460"/>
      <c r="AO142" s="460"/>
      <c r="AP142" s="460"/>
      <c r="AQ142" s="460"/>
      <c r="AR142" s="460"/>
      <c r="AS142" s="461"/>
      <c r="AT142" s="468">
        <v>999999</v>
      </c>
      <c r="AU142" s="469"/>
      <c r="AV142" s="469"/>
      <c r="AW142" s="469"/>
      <c r="AX142" s="469"/>
      <c r="AY142" s="469"/>
      <c r="AZ142" s="469"/>
      <c r="BA142" s="470"/>
      <c r="BB142" s="477">
        <v>999999999</v>
      </c>
      <c r="BC142" s="478"/>
      <c r="BD142" s="478"/>
      <c r="BE142" s="478"/>
      <c r="BF142" s="478"/>
      <c r="BG142" s="478"/>
      <c r="BH142" s="478"/>
      <c r="BI142" s="478"/>
      <c r="BJ142" s="478"/>
      <c r="BK142" s="479"/>
      <c r="BL142" s="477">
        <v>999999999</v>
      </c>
      <c r="BM142" s="478"/>
      <c r="BN142" s="478"/>
      <c r="BO142" s="478"/>
      <c r="BP142" s="478"/>
      <c r="BQ142" s="478"/>
      <c r="BR142" s="478"/>
      <c r="BS142" s="478"/>
      <c r="BT142" s="478"/>
      <c r="BU142" s="479"/>
      <c r="BV142" s="109"/>
      <c r="BW142" s="109"/>
      <c r="BX142" s="109"/>
      <c r="BY142" s="109"/>
      <c r="BZ142" s="109"/>
      <c r="CA142" s="110"/>
    </row>
    <row r="143" spans="2:79" ht="9" customHeight="1">
      <c r="B143" s="108"/>
      <c r="C143" s="109"/>
      <c r="D143" s="109"/>
      <c r="E143" s="109"/>
      <c r="F143" s="109"/>
      <c r="G143" s="462"/>
      <c r="H143" s="463"/>
      <c r="I143" s="463"/>
      <c r="J143" s="463"/>
      <c r="K143" s="463"/>
      <c r="L143" s="463"/>
      <c r="M143" s="463"/>
      <c r="N143" s="463"/>
      <c r="O143" s="463"/>
      <c r="P143" s="463"/>
      <c r="Q143" s="463"/>
      <c r="R143" s="463"/>
      <c r="S143" s="463"/>
      <c r="T143" s="463"/>
      <c r="U143" s="463"/>
      <c r="V143" s="463"/>
      <c r="W143" s="463"/>
      <c r="X143" s="463"/>
      <c r="Y143" s="463"/>
      <c r="Z143" s="463"/>
      <c r="AA143" s="463"/>
      <c r="AB143" s="463"/>
      <c r="AC143" s="463"/>
      <c r="AD143" s="463"/>
      <c r="AE143" s="463"/>
      <c r="AF143" s="463"/>
      <c r="AG143" s="463"/>
      <c r="AH143" s="463"/>
      <c r="AI143" s="463"/>
      <c r="AJ143" s="463"/>
      <c r="AK143" s="463"/>
      <c r="AL143" s="463"/>
      <c r="AM143" s="463"/>
      <c r="AN143" s="463"/>
      <c r="AO143" s="463"/>
      <c r="AP143" s="463"/>
      <c r="AQ143" s="463"/>
      <c r="AR143" s="463"/>
      <c r="AS143" s="464"/>
      <c r="AT143" s="471"/>
      <c r="AU143" s="472"/>
      <c r="AV143" s="472"/>
      <c r="AW143" s="472"/>
      <c r="AX143" s="472"/>
      <c r="AY143" s="472"/>
      <c r="AZ143" s="472"/>
      <c r="BA143" s="473"/>
      <c r="BB143" s="480"/>
      <c r="BC143" s="481"/>
      <c r="BD143" s="481"/>
      <c r="BE143" s="481"/>
      <c r="BF143" s="481"/>
      <c r="BG143" s="481"/>
      <c r="BH143" s="481"/>
      <c r="BI143" s="481"/>
      <c r="BJ143" s="481"/>
      <c r="BK143" s="482"/>
      <c r="BL143" s="480"/>
      <c r="BM143" s="481"/>
      <c r="BN143" s="481"/>
      <c r="BO143" s="481"/>
      <c r="BP143" s="481"/>
      <c r="BQ143" s="481"/>
      <c r="BR143" s="481"/>
      <c r="BS143" s="481"/>
      <c r="BT143" s="481"/>
      <c r="BU143" s="482"/>
      <c r="BV143" s="109"/>
      <c r="BW143" s="109"/>
      <c r="BX143" s="109"/>
      <c r="BY143" s="109"/>
      <c r="BZ143" s="109"/>
      <c r="CA143" s="110"/>
    </row>
    <row r="144" spans="2:79" ht="9" customHeight="1">
      <c r="B144" s="108"/>
      <c r="C144" s="109"/>
      <c r="D144" s="109"/>
      <c r="E144" s="109"/>
      <c r="F144" s="109"/>
      <c r="G144" s="465"/>
      <c r="H144" s="466"/>
      <c r="I144" s="466"/>
      <c r="J144" s="466"/>
      <c r="K144" s="466"/>
      <c r="L144" s="466"/>
      <c r="M144" s="466"/>
      <c r="N144" s="466"/>
      <c r="O144" s="466"/>
      <c r="P144" s="466"/>
      <c r="Q144" s="466"/>
      <c r="R144" s="466"/>
      <c r="S144" s="466"/>
      <c r="T144" s="466"/>
      <c r="U144" s="466"/>
      <c r="V144" s="466"/>
      <c r="W144" s="466"/>
      <c r="X144" s="466"/>
      <c r="Y144" s="466"/>
      <c r="Z144" s="466"/>
      <c r="AA144" s="466"/>
      <c r="AB144" s="466"/>
      <c r="AC144" s="466"/>
      <c r="AD144" s="466"/>
      <c r="AE144" s="466"/>
      <c r="AF144" s="466"/>
      <c r="AG144" s="466"/>
      <c r="AH144" s="466"/>
      <c r="AI144" s="466"/>
      <c r="AJ144" s="466"/>
      <c r="AK144" s="466"/>
      <c r="AL144" s="466"/>
      <c r="AM144" s="466"/>
      <c r="AN144" s="466"/>
      <c r="AO144" s="466"/>
      <c r="AP144" s="466"/>
      <c r="AQ144" s="466"/>
      <c r="AR144" s="466"/>
      <c r="AS144" s="467"/>
      <c r="AT144" s="474"/>
      <c r="AU144" s="475"/>
      <c r="AV144" s="475"/>
      <c r="AW144" s="475"/>
      <c r="AX144" s="475"/>
      <c r="AY144" s="475"/>
      <c r="AZ144" s="475"/>
      <c r="BA144" s="476"/>
      <c r="BB144" s="483"/>
      <c r="BC144" s="484"/>
      <c r="BD144" s="484"/>
      <c r="BE144" s="484"/>
      <c r="BF144" s="484"/>
      <c r="BG144" s="484"/>
      <c r="BH144" s="484"/>
      <c r="BI144" s="484"/>
      <c r="BJ144" s="484"/>
      <c r="BK144" s="485"/>
      <c r="BL144" s="483"/>
      <c r="BM144" s="484"/>
      <c r="BN144" s="484"/>
      <c r="BO144" s="484"/>
      <c r="BP144" s="484"/>
      <c r="BQ144" s="484"/>
      <c r="BR144" s="484"/>
      <c r="BS144" s="484"/>
      <c r="BT144" s="484"/>
      <c r="BU144" s="485"/>
      <c r="BV144" s="109"/>
      <c r="BW144" s="109"/>
      <c r="BX144" s="109"/>
      <c r="BY144" s="109"/>
      <c r="BZ144" s="109"/>
      <c r="CA144" s="110"/>
    </row>
    <row r="145" spans="2:79" ht="9" customHeight="1">
      <c r="B145" s="108"/>
      <c r="C145" s="109"/>
      <c r="D145" s="109"/>
      <c r="E145" s="109"/>
      <c r="F145" s="109"/>
      <c r="G145" s="459" t="s">
        <v>423</v>
      </c>
      <c r="H145" s="460"/>
      <c r="I145" s="460"/>
      <c r="J145" s="460"/>
      <c r="K145" s="460"/>
      <c r="L145" s="460"/>
      <c r="M145" s="460"/>
      <c r="N145" s="460"/>
      <c r="O145" s="460"/>
      <c r="P145" s="460"/>
      <c r="Q145" s="460"/>
      <c r="R145" s="460"/>
      <c r="S145" s="460"/>
      <c r="T145" s="460"/>
      <c r="U145" s="460"/>
      <c r="V145" s="460"/>
      <c r="W145" s="460"/>
      <c r="X145" s="460"/>
      <c r="Y145" s="460"/>
      <c r="Z145" s="460"/>
      <c r="AA145" s="460"/>
      <c r="AB145" s="460"/>
      <c r="AC145" s="460"/>
      <c r="AD145" s="460"/>
      <c r="AE145" s="460"/>
      <c r="AF145" s="460"/>
      <c r="AG145" s="460"/>
      <c r="AH145" s="460"/>
      <c r="AI145" s="460"/>
      <c r="AJ145" s="460"/>
      <c r="AK145" s="460"/>
      <c r="AL145" s="460"/>
      <c r="AM145" s="460"/>
      <c r="AN145" s="460"/>
      <c r="AO145" s="460"/>
      <c r="AP145" s="460"/>
      <c r="AQ145" s="460"/>
      <c r="AR145" s="460"/>
      <c r="AS145" s="461"/>
      <c r="AT145" s="468">
        <v>999999</v>
      </c>
      <c r="AU145" s="469"/>
      <c r="AV145" s="469"/>
      <c r="AW145" s="469"/>
      <c r="AX145" s="469"/>
      <c r="AY145" s="469"/>
      <c r="AZ145" s="469"/>
      <c r="BA145" s="470"/>
      <c r="BB145" s="477">
        <v>999999999</v>
      </c>
      <c r="BC145" s="478"/>
      <c r="BD145" s="478"/>
      <c r="BE145" s="478"/>
      <c r="BF145" s="478"/>
      <c r="BG145" s="478"/>
      <c r="BH145" s="478"/>
      <c r="BI145" s="478"/>
      <c r="BJ145" s="478"/>
      <c r="BK145" s="479"/>
      <c r="BL145" s="477">
        <v>999999999</v>
      </c>
      <c r="BM145" s="478"/>
      <c r="BN145" s="478"/>
      <c r="BO145" s="478"/>
      <c r="BP145" s="478"/>
      <c r="BQ145" s="478"/>
      <c r="BR145" s="478"/>
      <c r="BS145" s="478"/>
      <c r="BT145" s="478"/>
      <c r="BU145" s="479"/>
      <c r="BV145" s="109"/>
      <c r="BW145" s="109"/>
      <c r="BX145" s="109"/>
      <c r="BY145" s="109"/>
      <c r="BZ145" s="109"/>
      <c r="CA145" s="110"/>
    </row>
    <row r="146" spans="2:79" ht="9" customHeight="1">
      <c r="B146" s="108"/>
      <c r="C146" s="109"/>
      <c r="D146" s="109"/>
      <c r="E146" s="109"/>
      <c r="F146" s="109"/>
      <c r="G146" s="462"/>
      <c r="H146" s="463"/>
      <c r="I146" s="463"/>
      <c r="J146" s="463"/>
      <c r="K146" s="463"/>
      <c r="L146" s="463"/>
      <c r="M146" s="463"/>
      <c r="N146" s="463"/>
      <c r="O146" s="463"/>
      <c r="P146" s="463"/>
      <c r="Q146" s="463"/>
      <c r="R146" s="463"/>
      <c r="S146" s="463"/>
      <c r="T146" s="463"/>
      <c r="U146" s="463"/>
      <c r="V146" s="463"/>
      <c r="W146" s="463"/>
      <c r="X146" s="463"/>
      <c r="Y146" s="463"/>
      <c r="Z146" s="463"/>
      <c r="AA146" s="463"/>
      <c r="AB146" s="463"/>
      <c r="AC146" s="463"/>
      <c r="AD146" s="463"/>
      <c r="AE146" s="463"/>
      <c r="AF146" s="463"/>
      <c r="AG146" s="463"/>
      <c r="AH146" s="463"/>
      <c r="AI146" s="463"/>
      <c r="AJ146" s="463"/>
      <c r="AK146" s="463"/>
      <c r="AL146" s="463"/>
      <c r="AM146" s="463"/>
      <c r="AN146" s="463"/>
      <c r="AO146" s="463"/>
      <c r="AP146" s="463"/>
      <c r="AQ146" s="463"/>
      <c r="AR146" s="463"/>
      <c r="AS146" s="464"/>
      <c r="AT146" s="471"/>
      <c r="AU146" s="472"/>
      <c r="AV146" s="472"/>
      <c r="AW146" s="472"/>
      <c r="AX146" s="472"/>
      <c r="AY146" s="472"/>
      <c r="AZ146" s="472"/>
      <c r="BA146" s="473"/>
      <c r="BB146" s="480"/>
      <c r="BC146" s="481"/>
      <c r="BD146" s="481"/>
      <c r="BE146" s="481"/>
      <c r="BF146" s="481"/>
      <c r="BG146" s="481"/>
      <c r="BH146" s="481"/>
      <c r="BI146" s="481"/>
      <c r="BJ146" s="481"/>
      <c r="BK146" s="482"/>
      <c r="BL146" s="480"/>
      <c r="BM146" s="481"/>
      <c r="BN146" s="481"/>
      <c r="BO146" s="481"/>
      <c r="BP146" s="481"/>
      <c r="BQ146" s="481"/>
      <c r="BR146" s="481"/>
      <c r="BS146" s="481"/>
      <c r="BT146" s="481"/>
      <c r="BU146" s="482"/>
      <c r="BV146" s="109"/>
      <c r="BW146" s="109"/>
      <c r="BX146" s="109"/>
      <c r="BY146" s="109"/>
      <c r="BZ146" s="109"/>
      <c r="CA146" s="110"/>
    </row>
    <row r="147" spans="2:79" ht="9" customHeight="1">
      <c r="B147" s="108"/>
      <c r="C147" s="109"/>
      <c r="D147" s="109"/>
      <c r="E147" s="109"/>
      <c r="F147" s="109"/>
      <c r="G147" s="465"/>
      <c r="H147" s="466"/>
      <c r="I147" s="466"/>
      <c r="J147" s="466"/>
      <c r="K147" s="466"/>
      <c r="L147" s="466"/>
      <c r="M147" s="466"/>
      <c r="N147" s="466"/>
      <c r="O147" s="466"/>
      <c r="P147" s="466"/>
      <c r="Q147" s="466"/>
      <c r="R147" s="466"/>
      <c r="S147" s="466"/>
      <c r="T147" s="466"/>
      <c r="U147" s="466"/>
      <c r="V147" s="466"/>
      <c r="W147" s="466"/>
      <c r="X147" s="466"/>
      <c r="Y147" s="466"/>
      <c r="Z147" s="466"/>
      <c r="AA147" s="466"/>
      <c r="AB147" s="466"/>
      <c r="AC147" s="466"/>
      <c r="AD147" s="466"/>
      <c r="AE147" s="466"/>
      <c r="AF147" s="466"/>
      <c r="AG147" s="466"/>
      <c r="AH147" s="466"/>
      <c r="AI147" s="466"/>
      <c r="AJ147" s="466"/>
      <c r="AK147" s="466"/>
      <c r="AL147" s="466"/>
      <c r="AM147" s="466"/>
      <c r="AN147" s="466"/>
      <c r="AO147" s="466"/>
      <c r="AP147" s="466"/>
      <c r="AQ147" s="466"/>
      <c r="AR147" s="466"/>
      <c r="AS147" s="467"/>
      <c r="AT147" s="474"/>
      <c r="AU147" s="475"/>
      <c r="AV147" s="475"/>
      <c r="AW147" s="475"/>
      <c r="AX147" s="475"/>
      <c r="AY147" s="475"/>
      <c r="AZ147" s="475"/>
      <c r="BA147" s="476"/>
      <c r="BB147" s="483"/>
      <c r="BC147" s="484"/>
      <c r="BD147" s="484"/>
      <c r="BE147" s="484"/>
      <c r="BF147" s="484"/>
      <c r="BG147" s="484"/>
      <c r="BH147" s="484"/>
      <c r="BI147" s="484"/>
      <c r="BJ147" s="484"/>
      <c r="BK147" s="485"/>
      <c r="BL147" s="483"/>
      <c r="BM147" s="484"/>
      <c r="BN147" s="484"/>
      <c r="BO147" s="484"/>
      <c r="BP147" s="484"/>
      <c r="BQ147" s="484"/>
      <c r="BR147" s="484"/>
      <c r="BS147" s="484"/>
      <c r="BT147" s="484"/>
      <c r="BU147" s="485"/>
      <c r="BV147" s="109"/>
      <c r="BW147" s="109"/>
      <c r="BX147" s="109"/>
      <c r="BY147" s="109"/>
      <c r="BZ147" s="109"/>
      <c r="CA147" s="110"/>
    </row>
    <row r="148" spans="2:79" ht="9" customHeight="1">
      <c r="B148" s="108"/>
      <c r="C148" s="109"/>
      <c r="D148" s="109"/>
      <c r="E148" s="109"/>
      <c r="F148" s="109"/>
      <c r="G148" s="459" t="s">
        <v>423</v>
      </c>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c r="AD148" s="460"/>
      <c r="AE148" s="460"/>
      <c r="AF148" s="460"/>
      <c r="AG148" s="460"/>
      <c r="AH148" s="460"/>
      <c r="AI148" s="460"/>
      <c r="AJ148" s="460"/>
      <c r="AK148" s="460"/>
      <c r="AL148" s="460"/>
      <c r="AM148" s="460"/>
      <c r="AN148" s="460"/>
      <c r="AO148" s="460"/>
      <c r="AP148" s="460"/>
      <c r="AQ148" s="460"/>
      <c r="AR148" s="460"/>
      <c r="AS148" s="461"/>
      <c r="AT148" s="468">
        <v>999999</v>
      </c>
      <c r="AU148" s="469"/>
      <c r="AV148" s="469"/>
      <c r="AW148" s="469"/>
      <c r="AX148" s="469"/>
      <c r="AY148" s="469"/>
      <c r="AZ148" s="469"/>
      <c r="BA148" s="470"/>
      <c r="BB148" s="477">
        <v>999999999</v>
      </c>
      <c r="BC148" s="478"/>
      <c r="BD148" s="478"/>
      <c r="BE148" s="478"/>
      <c r="BF148" s="478"/>
      <c r="BG148" s="478"/>
      <c r="BH148" s="478"/>
      <c r="BI148" s="478"/>
      <c r="BJ148" s="478"/>
      <c r="BK148" s="479"/>
      <c r="BL148" s="477">
        <v>999999999</v>
      </c>
      <c r="BM148" s="478"/>
      <c r="BN148" s="478"/>
      <c r="BO148" s="478"/>
      <c r="BP148" s="478"/>
      <c r="BQ148" s="478"/>
      <c r="BR148" s="478"/>
      <c r="BS148" s="478"/>
      <c r="BT148" s="478"/>
      <c r="BU148" s="479"/>
      <c r="BV148" s="109"/>
      <c r="BW148" s="109"/>
      <c r="BX148" s="109"/>
      <c r="BY148" s="109"/>
      <c r="BZ148" s="109"/>
      <c r="CA148" s="110"/>
    </row>
    <row r="149" spans="2:79" ht="9" customHeight="1">
      <c r="B149" s="108"/>
      <c r="C149" s="109"/>
      <c r="D149" s="109"/>
      <c r="E149" s="109"/>
      <c r="F149" s="109"/>
      <c r="G149" s="462"/>
      <c r="H149" s="463"/>
      <c r="I149" s="463"/>
      <c r="J149" s="463"/>
      <c r="K149" s="463"/>
      <c r="L149" s="463"/>
      <c r="M149" s="463"/>
      <c r="N149" s="463"/>
      <c r="O149" s="463"/>
      <c r="P149" s="463"/>
      <c r="Q149" s="463"/>
      <c r="R149" s="463"/>
      <c r="S149" s="463"/>
      <c r="T149" s="463"/>
      <c r="U149" s="463"/>
      <c r="V149" s="463"/>
      <c r="W149" s="463"/>
      <c r="X149" s="463"/>
      <c r="Y149" s="463"/>
      <c r="Z149" s="463"/>
      <c r="AA149" s="463"/>
      <c r="AB149" s="463"/>
      <c r="AC149" s="463"/>
      <c r="AD149" s="463"/>
      <c r="AE149" s="463"/>
      <c r="AF149" s="463"/>
      <c r="AG149" s="463"/>
      <c r="AH149" s="463"/>
      <c r="AI149" s="463"/>
      <c r="AJ149" s="463"/>
      <c r="AK149" s="463"/>
      <c r="AL149" s="463"/>
      <c r="AM149" s="463"/>
      <c r="AN149" s="463"/>
      <c r="AO149" s="463"/>
      <c r="AP149" s="463"/>
      <c r="AQ149" s="463"/>
      <c r="AR149" s="463"/>
      <c r="AS149" s="464"/>
      <c r="AT149" s="471"/>
      <c r="AU149" s="472"/>
      <c r="AV149" s="472"/>
      <c r="AW149" s="472"/>
      <c r="AX149" s="472"/>
      <c r="AY149" s="472"/>
      <c r="AZ149" s="472"/>
      <c r="BA149" s="473"/>
      <c r="BB149" s="480"/>
      <c r="BC149" s="481"/>
      <c r="BD149" s="481"/>
      <c r="BE149" s="481"/>
      <c r="BF149" s="481"/>
      <c r="BG149" s="481"/>
      <c r="BH149" s="481"/>
      <c r="BI149" s="481"/>
      <c r="BJ149" s="481"/>
      <c r="BK149" s="482"/>
      <c r="BL149" s="480"/>
      <c r="BM149" s="481"/>
      <c r="BN149" s="481"/>
      <c r="BO149" s="481"/>
      <c r="BP149" s="481"/>
      <c r="BQ149" s="481"/>
      <c r="BR149" s="481"/>
      <c r="BS149" s="481"/>
      <c r="BT149" s="481"/>
      <c r="BU149" s="482"/>
      <c r="BV149" s="109"/>
      <c r="BW149" s="109"/>
      <c r="BX149" s="109"/>
      <c r="BY149" s="109"/>
      <c r="BZ149" s="109"/>
      <c r="CA149" s="110"/>
    </row>
    <row r="150" spans="2:79" ht="9" customHeight="1">
      <c r="B150" s="108"/>
      <c r="C150" s="109"/>
      <c r="D150" s="109"/>
      <c r="E150" s="109"/>
      <c r="F150" s="109"/>
      <c r="G150" s="465"/>
      <c r="H150" s="466"/>
      <c r="I150" s="466"/>
      <c r="J150" s="466"/>
      <c r="K150" s="466"/>
      <c r="L150" s="466"/>
      <c r="M150" s="466"/>
      <c r="N150" s="466"/>
      <c r="O150" s="466"/>
      <c r="P150" s="466"/>
      <c r="Q150" s="466"/>
      <c r="R150" s="466"/>
      <c r="S150" s="466"/>
      <c r="T150" s="466"/>
      <c r="U150" s="466"/>
      <c r="V150" s="466"/>
      <c r="W150" s="466"/>
      <c r="X150" s="466"/>
      <c r="Y150" s="466"/>
      <c r="Z150" s="466"/>
      <c r="AA150" s="466"/>
      <c r="AB150" s="466"/>
      <c r="AC150" s="466"/>
      <c r="AD150" s="466"/>
      <c r="AE150" s="466"/>
      <c r="AF150" s="466"/>
      <c r="AG150" s="466"/>
      <c r="AH150" s="466"/>
      <c r="AI150" s="466"/>
      <c r="AJ150" s="466"/>
      <c r="AK150" s="466"/>
      <c r="AL150" s="466"/>
      <c r="AM150" s="466"/>
      <c r="AN150" s="466"/>
      <c r="AO150" s="466"/>
      <c r="AP150" s="466"/>
      <c r="AQ150" s="466"/>
      <c r="AR150" s="466"/>
      <c r="AS150" s="467"/>
      <c r="AT150" s="474"/>
      <c r="AU150" s="475"/>
      <c r="AV150" s="475"/>
      <c r="AW150" s="475"/>
      <c r="AX150" s="475"/>
      <c r="AY150" s="475"/>
      <c r="AZ150" s="475"/>
      <c r="BA150" s="476"/>
      <c r="BB150" s="483"/>
      <c r="BC150" s="484"/>
      <c r="BD150" s="484"/>
      <c r="BE150" s="484"/>
      <c r="BF150" s="484"/>
      <c r="BG150" s="484"/>
      <c r="BH150" s="484"/>
      <c r="BI150" s="484"/>
      <c r="BJ150" s="484"/>
      <c r="BK150" s="485"/>
      <c r="BL150" s="483"/>
      <c r="BM150" s="484"/>
      <c r="BN150" s="484"/>
      <c r="BO150" s="484"/>
      <c r="BP150" s="484"/>
      <c r="BQ150" s="484"/>
      <c r="BR150" s="484"/>
      <c r="BS150" s="484"/>
      <c r="BT150" s="484"/>
      <c r="BU150" s="485"/>
      <c r="BV150" s="109"/>
      <c r="BW150" s="109"/>
      <c r="BX150" s="109"/>
      <c r="BY150" s="109"/>
      <c r="BZ150" s="109"/>
      <c r="CA150" s="110"/>
    </row>
    <row r="151" spans="2:79" ht="9" customHeight="1">
      <c r="B151" s="108"/>
      <c r="C151" s="109"/>
      <c r="D151" s="109"/>
      <c r="E151" s="109"/>
      <c r="F151" s="109"/>
      <c r="G151" s="459" t="s">
        <v>423</v>
      </c>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c r="AD151" s="460"/>
      <c r="AE151" s="460"/>
      <c r="AF151" s="460"/>
      <c r="AG151" s="460"/>
      <c r="AH151" s="460"/>
      <c r="AI151" s="460"/>
      <c r="AJ151" s="460"/>
      <c r="AK151" s="460"/>
      <c r="AL151" s="460"/>
      <c r="AM151" s="460"/>
      <c r="AN151" s="460"/>
      <c r="AO151" s="460"/>
      <c r="AP151" s="460"/>
      <c r="AQ151" s="460"/>
      <c r="AR151" s="460"/>
      <c r="AS151" s="461"/>
      <c r="AT151" s="468">
        <v>999999</v>
      </c>
      <c r="AU151" s="469"/>
      <c r="AV151" s="469"/>
      <c r="AW151" s="469"/>
      <c r="AX151" s="469"/>
      <c r="AY151" s="469"/>
      <c r="AZ151" s="469"/>
      <c r="BA151" s="470"/>
      <c r="BB151" s="477">
        <v>999999999</v>
      </c>
      <c r="BC151" s="478"/>
      <c r="BD151" s="478"/>
      <c r="BE151" s="478"/>
      <c r="BF151" s="478"/>
      <c r="BG151" s="478"/>
      <c r="BH151" s="478"/>
      <c r="BI151" s="478"/>
      <c r="BJ151" s="478"/>
      <c r="BK151" s="479"/>
      <c r="BL151" s="477">
        <v>999999999</v>
      </c>
      <c r="BM151" s="478"/>
      <c r="BN151" s="478"/>
      <c r="BO151" s="478"/>
      <c r="BP151" s="478"/>
      <c r="BQ151" s="478"/>
      <c r="BR151" s="478"/>
      <c r="BS151" s="478"/>
      <c r="BT151" s="478"/>
      <c r="BU151" s="479"/>
      <c r="BV151" s="109"/>
      <c r="BW151" s="109"/>
      <c r="BX151" s="109"/>
      <c r="BY151" s="109"/>
      <c r="BZ151" s="109"/>
      <c r="CA151" s="110"/>
    </row>
    <row r="152" spans="2:79" ht="9" customHeight="1">
      <c r="B152" s="108"/>
      <c r="C152" s="109"/>
      <c r="D152" s="109"/>
      <c r="E152" s="109"/>
      <c r="F152" s="109"/>
      <c r="G152" s="462"/>
      <c r="H152" s="463"/>
      <c r="I152" s="463"/>
      <c r="J152" s="463"/>
      <c r="K152" s="463"/>
      <c r="L152" s="463"/>
      <c r="M152" s="463"/>
      <c r="N152" s="463"/>
      <c r="O152" s="463"/>
      <c r="P152" s="463"/>
      <c r="Q152" s="463"/>
      <c r="R152" s="463"/>
      <c r="S152" s="463"/>
      <c r="T152" s="463"/>
      <c r="U152" s="463"/>
      <c r="V152" s="463"/>
      <c r="W152" s="463"/>
      <c r="X152" s="463"/>
      <c r="Y152" s="463"/>
      <c r="Z152" s="463"/>
      <c r="AA152" s="463"/>
      <c r="AB152" s="463"/>
      <c r="AC152" s="463"/>
      <c r="AD152" s="463"/>
      <c r="AE152" s="463"/>
      <c r="AF152" s="463"/>
      <c r="AG152" s="463"/>
      <c r="AH152" s="463"/>
      <c r="AI152" s="463"/>
      <c r="AJ152" s="463"/>
      <c r="AK152" s="463"/>
      <c r="AL152" s="463"/>
      <c r="AM152" s="463"/>
      <c r="AN152" s="463"/>
      <c r="AO152" s="463"/>
      <c r="AP152" s="463"/>
      <c r="AQ152" s="463"/>
      <c r="AR152" s="463"/>
      <c r="AS152" s="464"/>
      <c r="AT152" s="471"/>
      <c r="AU152" s="472"/>
      <c r="AV152" s="472"/>
      <c r="AW152" s="472"/>
      <c r="AX152" s="472"/>
      <c r="AY152" s="472"/>
      <c r="AZ152" s="472"/>
      <c r="BA152" s="473"/>
      <c r="BB152" s="480"/>
      <c r="BC152" s="481"/>
      <c r="BD152" s="481"/>
      <c r="BE152" s="481"/>
      <c r="BF152" s="481"/>
      <c r="BG152" s="481"/>
      <c r="BH152" s="481"/>
      <c r="BI152" s="481"/>
      <c r="BJ152" s="481"/>
      <c r="BK152" s="482"/>
      <c r="BL152" s="480"/>
      <c r="BM152" s="481"/>
      <c r="BN152" s="481"/>
      <c r="BO152" s="481"/>
      <c r="BP152" s="481"/>
      <c r="BQ152" s="481"/>
      <c r="BR152" s="481"/>
      <c r="BS152" s="481"/>
      <c r="BT152" s="481"/>
      <c r="BU152" s="482"/>
      <c r="BV152" s="109"/>
      <c r="BW152" s="109"/>
      <c r="BX152" s="109"/>
      <c r="BY152" s="109"/>
      <c r="BZ152" s="109"/>
      <c r="CA152" s="110"/>
    </row>
    <row r="153" spans="2:79" ht="9" customHeight="1">
      <c r="B153" s="108"/>
      <c r="C153" s="109"/>
      <c r="D153" s="109"/>
      <c r="E153" s="109"/>
      <c r="F153" s="109"/>
      <c r="G153" s="465"/>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c r="AD153" s="466"/>
      <c r="AE153" s="466"/>
      <c r="AF153" s="466"/>
      <c r="AG153" s="466"/>
      <c r="AH153" s="466"/>
      <c r="AI153" s="466"/>
      <c r="AJ153" s="466"/>
      <c r="AK153" s="466"/>
      <c r="AL153" s="466"/>
      <c r="AM153" s="466"/>
      <c r="AN153" s="466"/>
      <c r="AO153" s="466"/>
      <c r="AP153" s="466"/>
      <c r="AQ153" s="466"/>
      <c r="AR153" s="466"/>
      <c r="AS153" s="467"/>
      <c r="AT153" s="474"/>
      <c r="AU153" s="475"/>
      <c r="AV153" s="475"/>
      <c r="AW153" s="475"/>
      <c r="AX153" s="475"/>
      <c r="AY153" s="475"/>
      <c r="AZ153" s="475"/>
      <c r="BA153" s="476"/>
      <c r="BB153" s="483"/>
      <c r="BC153" s="484"/>
      <c r="BD153" s="484"/>
      <c r="BE153" s="484"/>
      <c r="BF153" s="484"/>
      <c r="BG153" s="484"/>
      <c r="BH153" s="484"/>
      <c r="BI153" s="484"/>
      <c r="BJ153" s="484"/>
      <c r="BK153" s="485"/>
      <c r="BL153" s="483"/>
      <c r="BM153" s="484"/>
      <c r="BN153" s="484"/>
      <c r="BO153" s="484"/>
      <c r="BP153" s="484"/>
      <c r="BQ153" s="484"/>
      <c r="BR153" s="484"/>
      <c r="BS153" s="484"/>
      <c r="BT153" s="484"/>
      <c r="BU153" s="485"/>
      <c r="BV153" s="109"/>
      <c r="BW153" s="109"/>
      <c r="BX153" s="109"/>
      <c r="BY153" s="109"/>
      <c r="BZ153" s="109"/>
      <c r="CA153" s="110"/>
    </row>
    <row r="154" spans="2:79" ht="9" customHeight="1">
      <c r="B154" s="108"/>
      <c r="C154" s="109"/>
      <c r="D154" s="109"/>
      <c r="E154" s="109"/>
      <c r="F154" s="109"/>
      <c r="G154" s="459" t="s">
        <v>423</v>
      </c>
      <c r="H154" s="460"/>
      <c r="I154" s="460"/>
      <c r="J154" s="460"/>
      <c r="K154" s="460"/>
      <c r="L154" s="460"/>
      <c r="M154" s="460"/>
      <c r="N154" s="460"/>
      <c r="O154" s="460"/>
      <c r="P154" s="460"/>
      <c r="Q154" s="460"/>
      <c r="R154" s="460"/>
      <c r="S154" s="460"/>
      <c r="T154" s="460"/>
      <c r="U154" s="460"/>
      <c r="V154" s="460"/>
      <c r="W154" s="460"/>
      <c r="X154" s="460"/>
      <c r="Y154" s="460"/>
      <c r="Z154" s="460"/>
      <c r="AA154" s="460"/>
      <c r="AB154" s="460"/>
      <c r="AC154" s="460"/>
      <c r="AD154" s="460"/>
      <c r="AE154" s="460"/>
      <c r="AF154" s="460"/>
      <c r="AG154" s="460"/>
      <c r="AH154" s="460"/>
      <c r="AI154" s="460"/>
      <c r="AJ154" s="460"/>
      <c r="AK154" s="460"/>
      <c r="AL154" s="460"/>
      <c r="AM154" s="460"/>
      <c r="AN154" s="460"/>
      <c r="AO154" s="460"/>
      <c r="AP154" s="460"/>
      <c r="AQ154" s="460"/>
      <c r="AR154" s="460"/>
      <c r="AS154" s="461"/>
      <c r="AT154" s="468">
        <v>999999</v>
      </c>
      <c r="AU154" s="469"/>
      <c r="AV154" s="469"/>
      <c r="AW154" s="469"/>
      <c r="AX154" s="469"/>
      <c r="AY154" s="469"/>
      <c r="AZ154" s="469"/>
      <c r="BA154" s="470"/>
      <c r="BB154" s="477">
        <v>999999999</v>
      </c>
      <c r="BC154" s="478"/>
      <c r="BD154" s="478"/>
      <c r="BE154" s="478"/>
      <c r="BF154" s="478"/>
      <c r="BG154" s="478"/>
      <c r="BH154" s="478"/>
      <c r="BI154" s="478"/>
      <c r="BJ154" s="478"/>
      <c r="BK154" s="479"/>
      <c r="BL154" s="477">
        <v>999999999</v>
      </c>
      <c r="BM154" s="478"/>
      <c r="BN154" s="478"/>
      <c r="BO154" s="478"/>
      <c r="BP154" s="478"/>
      <c r="BQ154" s="478"/>
      <c r="BR154" s="478"/>
      <c r="BS154" s="478"/>
      <c r="BT154" s="478"/>
      <c r="BU154" s="479"/>
      <c r="BV154" s="109"/>
      <c r="BW154" s="109"/>
      <c r="BX154" s="109"/>
      <c r="BY154" s="109"/>
      <c r="BZ154" s="109"/>
      <c r="CA154" s="110"/>
    </row>
    <row r="155" spans="2:79" ht="9" customHeight="1">
      <c r="B155" s="108"/>
      <c r="C155" s="109"/>
      <c r="D155" s="109"/>
      <c r="E155" s="109"/>
      <c r="F155" s="109"/>
      <c r="G155" s="462"/>
      <c r="H155" s="463"/>
      <c r="I155" s="463"/>
      <c r="J155" s="463"/>
      <c r="K155" s="463"/>
      <c r="L155" s="463"/>
      <c r="M155" s="463"/>
      <c r="N155" s="463"/>
      <c r="O155" s="463"/>
      <c r="P155" s="463"/>
      <c r="Q155" s="463"/>
      <c r="R155" s="463"/>
      <c r="S155" s="463"/>
      <c r="T155" s="463"/>
      <c r="U155" s="463"/>
      <c r="V155" s="463"/>
      <c r="W155" s="463"/>
      <c r="X155" s="463"/>
      <c r="Y155" s="463"/>
      <c r="Z155" s="463"/>
      <c r="AA155" s="463"/>
      <c r="AB155" s="463"/>
      <c r="AC155" s="463"/>
      <c r="AD155" s="463"/>
      <c r="AE155" s="463"/>
      <c r="AF155" s="463"/>
      <c r="AG155" s="463"/>
      <c r="AH155" s="463"/>
      <c r="AI155" s="463"/>
      <c r="AJ155" s="463"/>
      <c r="AK155" s="463"/>
      <c r="AL155" s="463"/>
      <c r="AM155" s="463"/>
      <c r="AN155" s="463"/>
      <c r="AO155" s="463"/>
      <c r="AP155" s="463"/>
      <c r="AQ155" s="463"/>
      <c r="AR155" s="463"/>
      <c r="AS155" s="464"/>
      <c r="AT155" s="471"/>
      <c r="AU155" s="472"/>
      <c r="AV155" s="472"/>
      <c r="AW155" s="472"/>
      <c r="AX155" s="472"/>
      <c r="AY155" s="472"/>
      <c r="AZ155" s="472"/>
      <c r="BA155" s="473"/>
      <c r="BB155" s="480"/>
      <c r="BC155" s="481"/>
      <c r="BD155" s="481"/>
      <c r="BE155" s="481"/>
      <c r="BF155" s="481"/>
      <c r="BG155" s="481"/>
      <c r="BH155" s="481"/>
      <c r="BI155" s="481"/>
      <c r="BJ155" s="481"/>
      <c r="BK155" s="482"/>
      <c r="BL155" s="480"/>
      <c r="BM155" s="481"/>
      <c r="BN155" s="481"/>
      <c r="BO155" s="481"/>
      <c r="BP155" s="481"/>
      <c r="BQ155" s="481"/>
      <c r="BR155" s="481"/>
      <c r="BS155" s="481"/>
      <c r="BT155" s="481"/>
      <c r="BU155" s="482"/>
      <c r="BV155" s="109"/>
      <c r="BW155" s="109"/>
      <c r="BX155" s="109"/>
      <c r="BY155" s="109"/>
      <c r="BZ155" s="109"/>
      <c r="CA155" s="110"/>
    </row>
    <row r="156" spans="2:79" ht="9" customHeight="1">
      <c r="B156" s="108"/>
      <c r="C156" s="109"/>
      <c r="D156" s="109"/>
      <c r="E156" s="109"/>
      <c r="F156" s="109"/>
      <c r="G156" s="465"/>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c r="AD156" s="466"/>
      <c r="AE156" s="466"/>
      <c r="AF156" s="466"/>
      <c r="AG156" s="466"/>
      <c r="AH156" s="466"/>
      <c r="AI156" s="466"/>
      <c r="AJ156" s="466"/>
      <c r="AK156" s="466"/>
      <c r="AL156" s="466"/>
      <c r="AM156" s="466"/>
      <c r="AN156" s="466"/>
      <c r="AO156" s="466"/>
      <c r="AP156" s="466"/>
      <c r="AQ156" s="466"/>
      <c r="AR156" s="466"/>
      <c r="AS156" s="467"/>
      <c r="AT156" s="474"/>
      <c r="AU156" s="475"/>
      <c r="AV156" s="475"/>
      <c r="AW156" s="475"/>
      <c r="AX156" s="475"/>
      <c r="AY156" s="475"/>
      <c r="AZ156" s="475"/>
      <c r="BA156" s="476"/>
      <c r="BB156" s="483"/>
      <c r="BC156" s="484"/>
      <c r="BD156" s="484"/>
      <c r="BE156" s="484"/>
      <c r="BF156" s="484"/>
      <c r="BG156" s="484"/>
      <c r="BH156" s="484"/>
      <c r="BI156" s="484"/>
      <c r="BJ156" s="484"/>
      <c r="BK156" s="485"/>
      <c r="BL156" s="483"/>
      <c r="BM156" s="484"/>
      <c r="BN156" s="484"/>
      <c r="BO156" s="484"/>
      <c r="BP156" s="484"/>
      <c r="BQ156" s="484"/>
      <c r="BR156" s="484"/>
      <c r="BS156" s="484"/>
      <c r="BT156" s="484"/>
      <c r="BU156" s="485"/>
      <c r="BV156" s="109"/>
      <c r="BW156" s="109"/>
      <c r="BX156" s="109"/>
      <c r="BY156" s="109"/>
      <c r="BZ156" s="109"/>
      <c r="CA156" s="110"/>
    </row>
    <row r="157" spans="2:79" ht="9" customHeight="1">
      <c r="B157" s="108"/>
      <c r="C157" s="109"/>
      <c r="D157" s="109"/>
      <c r="E157" s="109"/>
      <c r="F157" s="109"/>
      <c r="G157" s="459" t="s">
        <v>423</v>
      </c>
      <c r="H157" s="460"/>
      <c r="I157" s="460"/>
      <c r="J157" s="460"/>
      <c r="K157" s="460"/>
      <c r="L157" s="460"/>
      <c r="M157" s="460"/>
      <c r="N157" s="460"/>
      <c r="O157" s="460"/>
      <c r="P157" s="460"/>
      <c r="Q157" s="460"/>
      <c r="R157" s="460"/>
      <c r="S157" s="460"/>
      <c r="T157" s="460"/>
      <c r="U157" s="460"/>
      <c r="V157" s="460"/>
      <c r="W157" s="460"/>
      <c r="X157" s="460"/>
      <c r="Y157" s="460"/>
      <c r="Z157" s="460"/>
      <c r="AA157" s="460"/>
      <c r="AB157" s="460"/>
      <c r="AC157" s="460"/>
      <c r="AD157" s="460"/>
      <c r="AE157" s="460"/>
      <c r="AF157" s="460"/>
      <c r="AG157" s="460"/>
      <c r="AH157" s="460"/>
      <c r="AI157" s="460"/>
      <c r="AJ157" s="460"/>
      <c r="AK157" s="460"/>
      <c r="AL157" s="460"/>
      <c r="AM157" s="460"/>
      <c r="AN157" s="460"/>
      <c r="AO157" s="460"/>
      <c r="AP157" s="460"/>
      <c r="AQ157" s="460"/>
      <c r="AR157" s="460"/>
      <c r="AS157" s="461"/>
      <c r="AT157" s="468">
        <v>999999</v>
      </c>
      <c r="AU157" s="469"/>
      <c r="AV157" s="469"/>
      <c r="AW157" s="469"/>
      <c r="AX157" s="469"/>
      <c r="AY157" s="469"/>
      <c r="AZ157" s="469"/>
      <c r="BA157" s="470"/>
      <c r="BB157" s="477">
        <v>999999999</v>
      </c>
      <c r="BC157" s="478"/>
      <c r="BD157" s="478"/>
      <c r="BE157" s="478"/>
      <c r="BF157" s="478"/>
      <c r="BG157" s="478"/>
      <c r="BH157" s="478"/>
      <c r="BI157" s="478"/>
      <c r="BJ157" s="478"/>
      <c r="BK157" s="479"/>
      <c r="BL157" s="477">
        <v>999999999</v>
      </c>
      <c r="BM157" s="478"/>
      <c r="BN157" s="478"/>
      <c r="BO157" s="478"/>
      <c r="BP157" s="478"/>
      <c r="BQ157" s="478"/>
      <c r="BR157" s="478"/>
      <c r="BS157" s="478"/>
      <c r="BT157" s="478"/>
      <c r="BU157" s="479"/>
      <c r="BV157" s="109"/>
      <c r="BW157" s="109"/>
      <c r="BX157" s="109"/>
      <c r="BY157" s="109"/>
      <c r="BZ157" s="109"/>
      <c r="CA157" s="110"/>
    </row>
    <row r="158" spans="2:79" ht="9" customHeight="1">
      <c r="B158" s="108"/>
      <c r="C158" s="109"/>
      <c r="D158" s="109"/>
      <c r="E158" s="109"/>
      <c r="F158" s="109"/>
      <c r="G158" s="462"/>
      <c r="H158" s="463"/>
      <c r="I158" s="463"/>
      <c r="J158" s="463"/>
      <c r="K158" s="463"/>
      <c r="L158" s="463"/>
      <c r="M158" s="463"/>
      <c r="N158" s="463"/>
      <c r="O158" s="463"/>
      <c r="P158" s="463"/>
      <c r="Q158" s="463"/>
      <c r="R158" s="463"/>
      <c r="S158" s="463"/>
      <c r="T158" s="463"/>
      <c r="U158" s="463"/>
      <c r="V158" s="463"/>
      <c r="W158" s="463"/>
      <c r="X158" s="463"/>
      <c r="Y158" s="463"/>
      <c r="Z158" s="463"/>
      <c r="AA158" s="463"/>
      <c r="AB158" s="463"/>
      <c r="AC158" s="463"/>
      <c r="AD158" s="463"/>
      <c r="AE158" s="463"/>
      <c r="AF158" s="463"/>
      <c r="AG158" s="463"/>
      <c r="AH158" s="463"/>
      <c r="AI158" s="463"/>
      <c r="AJ158" s="463"/>
      <c r="AK158" s="463"/>
      <c r="AL158" s="463"/>
      <c r="AM158" s="463"/>
      <c r="AN158" s="463"/>
      <c r="AO158" s="463"/>
      <c r="AP158" s="463"/>
      <c r="AQ158" s="463"/>
      <c r="AR158" s="463"/>
      <c r="AS158" s="464"/>
      <c r="AT158" s="471"/>
      <c r="AU158" s="472"/>
      <c r="AV158" s="472"/>
      <c r="AW158" s="472"/>
      <c r="AX158" s="472"/>
      <c r="AY158" s="472"/>
      <c r="AZ158" s="472"/>
      <c r="BA158" s="473"/>
      <c r="BB158" s="480"/>
      <c r="BC158" s="481"/>
      <c r="BD158" s="481"/>
      <c r="BE158" s="481"/>
      <c r="BF158" s="481"/>
      <c r="BG158" s="481"/>
      <c r="BH158" s="481"/>
      <c r="BI158" s="481"/>
      <c r="BJ158" s="481"/>
      <c r="BK158" s="482"/>
      <c r="BL158" s="480"/>
      <c r="BM158" s="481"/>
      <c r="BN158" s="481"/>
      <c r="BO158" s="481"/>
      <c r="BP158" s="481"/>
      <c r="BQ158" s="481"/>
      <c r="BR158" s="481"/>
      <c r="BS158" s="481"/>
      <c r="BT158" s="481"/>
      <c r="BU158" s="482"/>
      <c r="BV158" s="109"/>
      <c r="BW158" s="109"/>
      <c r="BX158" s="109"/>
      <c r="BY158" s="109"/>
      <c r="BZ158" s="109"/>
      <c r="CA158" s="110"/>
    </row>
    <row r="159" spans="2:79" ht="9" customHeight="1">
      <c r="B159" s="108"/>
      <c r="C159" s="109"/>
      <c r="D159" s="109"/>
      <c r="E159" s="109"/>
      <c r="F159" s="109"/>
      <c r="G159" s="465"/>
      <c r="H159" s="466"/>
      <c r="I159" s="466"/>
      <c r="J159" s="466"/>
      <c r="K159" s="466"/>
      <c r="L159" s="466"/>
      <c r="M159" s="466"/>
      <c r="N159" s="466"/>
      <c r="O159" s="466"/>
      <c r="P159" s="466"/>
      <c r="Q159" s="466"/>
      <c r="R159" s="466"/>
      <c r="S159" s="466"/>
      <c r="T159" s="466"/>
      <c r="U159" s="466"/>
      <c r="V159" s="466"/>
      <c r="W159" s="466"/>
      <c r="X159" s="466"/>
      <c r="Y159" s="466"/>
      <c r="Z159" s="466"/>
      <c r="AA159" s="466"/>
      <c r="AB159" s="466"/>
      <c r="AC159" s="466"/>
      <c r="AD159" s="466"/>
      <c r="AE159" s="466"/>
      <c r="AF159" s="466"/>
      <c r="AG159" s="466"/>
      <c r="AH159" s="466"/>
      <c r="AI159" s="466"/>
      <c r="AJ159" s="466"/>
      <c r="AK159" s="466"/>
      <c r="AL159" s="466"/>
      <c r="AM159" s="466"/>
      <c r="AN159" s="466"/>
      <c r="AO159" s="466"/>
      <c r="AP159" s="466"/>
      <c r="AQ159" s="466"/>
      <c r="AR159" s="466"/>
      <c r="AS159" s="467"/>
      <c r="AT159" s="474"/>
      <c r="AU159" s="475"/>
      <c r="AV159" s="475"/>
      <c r="AW159" s="475"/>
      <c r="AX159" s="475"/>
      <c r="AY159" s="475"/>
      <c r="AZ159" s="475"/>
      <c r="BA159" s="476"/>
      <c r="BB159" s="483"/>
      <c r="BC159" s="484"/>
      <c r="BD159" s="484"/>
      <c r="BE159" s="484"/>
      <c r="BF159" s="484"/>
      <c r="BG159" s="484"/>
      <c r="BH159" s="484"/>
      <c r="BI159" s="484"/>
      <c r="BJ159" s="484"/>
      <c r="BK159" s="485"/>
      <c r="BL159" s="483"/>
      <c r="BM159" s="484"/>
      <c r="BN159" s="484"/>
      <c r="BO159" s="484"/>
      <c r="BP159" s="484"/>
      <c r="BQ159" s="484"/>
      <c r="BR159" s="484"/>
      <c r="BS159" s="484"/>
      <c r="BT159" s="484"/>
      <c r="BU159" s="485"/>
      <c r="BV159" s="109"/>
      <c r="BW159" s="109"/>
      <c r="BX159" s="109"/>
      <c r="BY159" s="109"/>
      <c r="BZ159" s="109"/>
      <c r="CA159" s="110"/>
    </row>
    <row r="160" spans="2:79" ht="9" customHeight="1">
      <c r="B160" s="108"/>
      <c r="C160" s="109"/>
      <c r="D160" s="109"/>
      <c r="E160" s="109"/>
      <c r="F160" s="109"/>
      <c r="G160" s="459" t="s">
        <v>423</v>
      </c>
      <c r="H160" s="460"/>
      <c r="I160" s="460"/>
      <c r="J160" s="460"/>
      <c r="K160" s="460"/>
      <c r="L160" s="460"/>
      <c r="M160" s="460"/>
      <c r="N160" s="460"/>
      <c r="O160" s="460"/>
      <c r="P160" s="460"/>
      <c r="Q160" s="460"/>
      <c r="R160" s="460"/>
      <c r="S160" s="460"/>
      <c r="T160" s="460"/>
      <c r="U160" s="460"/>
      <c r="V160" s="460"/>
      <c r="W160" s="460"/>
      <c r="X160" s="460"/>
      <c r="Y160" s="460"/>
      <c r="Z160" s="460"/>
      <c r="AA160" s="460"/>
      <c r="AB160" s="460"/>
      <c r="AC160" s="460"/>
      <c r="AD160" s="460"/>
      <c r="AE160" s="460"/>
      <c r="AF160" s="460"/>
      <c r="AG160" s="460"/>
      <c r="AH160" s="460"/>
      <c r="AI160" s="460"/>
      <c r="AJ160" s="460"/>
      <c r="AK160" s="460"/>
      <c r="AL160" s="460"/>
      <c r="AM160" s="460"/>
      <c r="AN160" s="460"/>
      <c r="AO160" s="460"/>
      <c r="AP160" s="460"/>
      <c r="AQ160" s="460"/>
      <c r="AR160" s="460"/>
      <c r="AS160" s="461"/>
      <c r="AT160" s="468">
        <v>999999</v>
      </c>
      <c r="AU160" s="469"/>
      <c r="AV160" s="469"/>
      <c r="AW160" s="469"/>
      <c r="AX160" s="469"/>
      <c r="AY160" s="469"/>
      <c r="AZ160" s="469"/>
      <c r="BA160" s="470"/>
      <c r="BB160" s="477">
        <v>999999999</v>
      </c>
      <c r="BC160" s="478"/>
      <c r="BD160" s="478"/>
      <c r="BE160" s="478"/>
      <c r="BF160" s="478"/>
      <c r="BG160" s="478"/>
      <c r="BH160" s="478"/>
      <c r="BI160" s="478"/>
      <c r="BJ160" s="478"/>
      <c r="BK160" s="479"/>
      <c r="BL160" s="477">
        <v>999999999</v>
      </c>
      <c r="BM160" s="478"/>
      <c r="BN160" s="478"/>
      <c r="BO160" s="478"/>
      <c r="BP160" s="478"/>
      <c r="BQ160" s="478"/>
      <c r="BR160" s="478"/>
      <c r="BS160" s="478"/>
      <c r="BT160" s="478"/>
      <c r="BU160" s="479"/>
      <c r="BV160" s="109"/>
      <c r="BW160" s="109"/>
      <c r="BX160" s="109"/>
      <c r="BY160" s="109"/>
      <c r="BZ160" s="109"/>
      <c r="CA160" s="110"/>
    </row>
    <row r="161" spans="2:79" ht="9" customHeight="1">
      <c r="B161" s="108"/>
      <c r="C161" s="109"/>
      <c r="D161" s="109"/>
      <c r="E161" s="109"/>
      <c r="F161" s="109"/>
      <c r="G161" s="462"/>
      <c r="H161" s="463"/>
      <c r="I161" s="463"/>
      <c r="J161" s="463"/>
      <c r="K161" s="463"/>
      <c r="L161" s="463"/>
      <c r="M161" s="463"/>
      <c r="N161" s="463"/>
      <c r="O161" s="463"/>
      <c r="P161" s="463"/>
      <c r="Q161" s="463"/>
      <c r="R161" s="463"/>
      <c r="S161" s="463"/>
      <c r="T161" s="463"/>
      <c r="U161" s="463"/>
      <c r="V161" s="463"/>
      <c r="W161" s="463"/>
      <c r="X161" s="463"/>
      <c r="Y161" s="463"/>
      <c r="Z161" s="463"/>
      <c r="AA161" s="463"/>
      <c r="AB161" s="463"/>
      <c r="AC161" s="463"/>
      <c r="AD161" s="463"/>
      <c r="AE161" s="463"/>
      <c r="AF161" s="463"/>
      <c r="AG161" s="463"/>
      <c r="AH161" s="463"/>
      <c r="AI161" s="463"/>
      <c r="AJ161" s="463"/>
      <c r="AK161" s="463"/>
      <c r="AL161" s="463"/>
      <c r="AM161" s="463"/>
      <c r="AN161" s="463"/>
      <c r="AO161" s="463"/>
      <c r="AP161" s="463"/>
      <c r="AQ161" s="463"/>
      <c r="AR161" s="463"/>
      <c r="AS161" s="464"/>
      <c r="AT161" s="471"/>
      <c r="AU161" s="472"/>
      <c r="AV161" s="472"/>
      <c r="AW161" s="472"/>
      <c r="AX161" s="472"/>
      <c r="AY161" s="472"/>
      <c r="AZ161" s="472"/>
      <c r="BA161" s="473"/>
      <c r="BB161" s="480"/>
      <c r="BC161" s="481"/>
      <c r="BD161" s="481"/>
      <c r="BE161" s="481"/>
      <c r="BF161" s="481"/>
      <c r="BG161" s="481"/>
      <c r="BH161" s="481"/>
      <c r="BI161" s="481"/>
      <c r="BJ161" s="481"/>
      <c r="BK161" s="482"/>
      <c r="BL161" s="480"/>
      <c r="BM161" s="481"/>
      <c r="BN161" s="481"/>
      <c r="BO161" s="481"/>
      <c r="BP161" s="481"/>
      <c r="BQ161" s="481"/>
      <c r="BR161" s="481"/>
      <c r="BS161" s="481"/>
      <c r="BT161" s="481"/>
      <c r="BU161" s="482"/>
      <c r="BV161" s="109"/>
      <c r="BW161" s="109"/>
      <c r="BX161" s="109"/>
      <c r="BY161" s="109"/>
      <c r="BZ161" s="109"/>
      <c r="CA161" s="110"/>
    </row>
    <row r="162" spans="2:79" ht="9" customHeight="1">
      <c r="B162" s="108"/>
      <c r="C162" s="109"/>
      <c r="D162" s="109"/>
      <c r="E162" s="109"/>
      <c r="F162" s="109"/>
      <c r="G162" s="465"/>
      <c r="H162" s="466"/>
      <c r="I162" s="466"/>
      <c r="J162" s="466"/>
      <c r="K162" s="466"/>
      <c r="L162" s="466"/>
      <c r="M162" s="466"/>
      <c r="N162" s="466"/>
      <c r="O162" s="466"/>
      <c r="P162" s="466"/>
      <c r="Q162" s="466"/>
      <c r="R162" s="466"/>
      <c r="S162" s="466"/>
      <c r="T162" s="466"/>
      <c r="U162" s="466"/>
      <c r="V162" s="466"/>
      <c r="W162" s="466"/>
      <c r="X162" s="466"/>
      <c r="Y162" s="466"/>
      <c r="Z162" s="466"/>
      <c r="AA162" s="466"/>
      <c r="AB162" s="466"/>
      <c r="AC162" s="466"/>
      <c r="AD162" s="466"/>
      <c r="AE162" s="466"/>
      <c r="AF162" s="466"/>
      <c r="AG162" s="466"/>
      <c r="AH162" s="466"/>
      <c r="AI162" s="466"/>
      <c r="AJ162" s="466"/>
      <c r="AK162" s="466"/>
      <c r="AL162" s="466"/>
      <c r="AM162" s="466"/>
      <c r="AN162" s="466"/>
      <c r="AO162" s="466"/>
      <c r="AP162" s="466"/>
      <c r="AQ162" s="466"/>
      <c r="AR162" s="466"/>
      <c r="AS162" s="467"/>
      <c r="AT162" s="474"/>
      <c r="AU162" s="475"/>
      <c r="AV162" s="475"/>
      <c r="AW162" s="475"/>
      <c r="AX162" s="475"/>
      <c r="AY162" s="475"/>
      <c r="AZ162" s="475"/>
      <c r="BA162" s="476"/>
      <c r="BB162" s="483"/>
      <c r="BC162" s="484"/>
      <c r="BD162" s="484"/>
      <c r="BE162" s="484"/>
      <c r="BF162" s="484"/>
      <c r="BG162" s="484"/>
      <c r="BH162" s="484"/>
      <c r="BI162" s="484"/>
      <c r="BJ162" s="484"/>
      <c r="BK162" s="485"/>
      <c r="BL162" s="483"/>
      <c r="BM162" s="484"/>
      <c r="BN162" s="484"/>
      <c r="BO162" s="484"/>
      <c r="BP162" s="484"/>
      <c r="BQ162" s="484"/>
      <c r="BR162" s="484"/>
      <c r="BS162" s="484"/>
      <c r="BT162" s="484"/>
      <c r="BU162" s="485"/>
      <c r="BV162" s="109"/>
      <c r="BW162" s="109"/>
      <c r="BX162" s="109"/>
      <c r="BY162" s="109"/>
      <c r="BZ162" s="109"/>
      <c r="CA162" s="110"/>
    </row>
    <row r="163" spans="2:79" ht="9" customHeight="1">
      <c r="B163" s="108"/>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c r="AE163" s="109"/>
      <c r="AF163" s="109"/>
      <c r="AG163" s="109"/>
      <c r="AH163" s="109"/>
      <c r="AI163" s="109"/>
      <c r="AJ163" s="109"/>
      <c r="AK163" s="109"/>
      <c r="AL163" s="109"/>
      <c r="AM163" s="109"/>
      <c r="AN163" s="109"/>
      <c r="AO163" s="109"/>
      <c r="AP163" s="109"/>
      <c r="AQ163" s="109"/>
      <c r="AR163" s="109"/>
      <c r="AS163" s="109"/>
      <c r="AT163" s="109"/>
      <c r="AU163" s="109"/>
      <c r="AV163" s="109"/>
      <c r="AW163" s="109"/>
      <c r="AX163" s="109"/>
      <c r="AY163" s="109"/>
      <c r="AZ163" s="109"/>
      <c r="BA163" s="109"/>
      <c r="BB163" s="109"/>
      <c r="BC163" s="109"/>
      <c r="BD163" s="109"/>
      <c r="BE163" s="109"/>
      <c r="BF163" s="109"/>
      <c r="BG163" s="109"/>
      <c r="BH163" s="109"/>
      <c r="BI163" s="109"/>
      <c r="BJ163" s="109"/>
      <c r="BK163" s="109"/>
      <c r="BL163" s="109"/>
      <c r="BM163" s="109"/>
      <c r="BN163" s="109"/>
      <c r="BO163" s="109"/>
      <c r="BP163" s="109"/>
      <c r="BQ163" s="109"/>
      <c r="BR163" s="109"/>
      <c r="BS163" s="109"/>
      <c r="BT163" s="109"/>
      <c r="BU163" s="109"/>
      <c r="BV163" s="109"/>
      <c r="BW163" s="109"/>
      <c r="BX163" s="109"/>
      <c r="BY163" s="109"/>
      <c r="BZ163" s="109"/>
      <c r="CA163" s="110"/>
    </row>
    <row r="164" spans="2:79" ht="9" customHeight="1">
      <c r="B164" s="108"/>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c r="AE164" s="109"/>
      <c r="AF164" s="109"/>
      <c r="AG164" s="109"/>
      <c r="AH164" s="109"/>
      <c r="AI164" s="109"/>
      <c r="AJ164" s="109"/>
      <c r="AK164" s="109"/>
      <c r="AL164" s="109"/>
      <c r="AM164" s="109"/>
      <c r="AN164" s="109"/>
      <c r="AO164" s="109"/>
      <c r="AP164" s="109"/>
      <c r="AQ164" s="109"/>
      <c r="AR164" s="109"/>
      <c r="AS164" s="109"/>
      <c r="AT164" s="109"/>
      <c r="AU164" s="109"/>
      <c r="AV164" s="109"/>
      <c r="AW164" s="109"/>
      <c r="AX164" s="109"/>
      <c r="AY164" s="109"/>
      <c r="AZ164" s="109"/>
      <c r="BA164" s="109"/>
      <c r="BB164" s="109"/>
      <c r="BC164" s="109"/>
      <c r="BD164" s="109"/>
      <c r="BE164" s="109"/>
      <c r="BF164" s="109"/>
      <c r="BG164" s="109"/>
      <c r="BH164" s="109"/>
      <c r="BI164" s="109"/>
      <c r="BJ164" s="109"/>
      <c r="BK164" s="109"/>
      <c r="BL164" s="109"/>
      <c r="BM164" s="109"/>
      <c r="BN164" s="109"/>
      <c r="BO164" s="109"/>
      <c r="BP164" s="109"/>
      <c r="BQ164" s="109"/>
      <c r="BR164" s="109"/>
      <c r="BS164" s="109"/>
      <c r="BT164" s="109"/>
      <c r="BU164" s="109"/>
      <c r="BV164" s="109"/>
      <c r="BW164" s="109"/>
      <c r="BX164" s="109"/>
      <c r="BY164" s="109"/>
      <c r="BZ164" s="109"/>
      <c r="CA164" s="110"/>
    </row>
    <row r="165" spans="2:79" ht="9" customHeight="1" thickBot="1">
      <c r="B165" s="108"/>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c r="AL165" s="109"/>
      <c r="AM165" s="109"/>
      <c r="AN165" s="109"/>
      <c r="AO165" s="109"/>
      <c r="AP165" s="109"/>
      <c r="AQ165" s="109"/>
      <c r="AR165" s="109"/>
      <c r="AS165" s="109"/>
      <c r="AT165" s="109"/>
      <c r="AU165" s="109"/>
      <c r="AV165" s="109"/>
      <c r="AW165" s="109"/>
      <c r="AX165" s="109"/>
      <c r="AY165" s="109"/>
      <c r="AZ165" s="109"/>
      <c r="BA165" s="109"/>
      <c r="BB165" s="109"/>
      <c r="BC165" s="109"/>
      <c r="BD165" s="109"/>
      <c r="BE165" s="109"/>
      <c r="BF165" s="109"/>
      <c r="BG165" s="109"/>
      <c r="BH165" s="109"/>
      <c r="BI165" s="109"/>
      <c r="BJ165" s="109"/>
      <c r="BK165" s="109"/>
      <c r="BL165" s="109"/>
      <c r="BM165" s="109"/>
      <c r="BN165" s="109"/>
      <c r="BO165" s="109"/>
      <c r="BP165" s="109"/>
      <c r="BQ165" s="109"/>
      <c r="BR165" s="109"/>
      <c r="BS165" s="109"/>
      <c r="BT165" s="109"/>
      <c r="BU165" s="109"/>
      <c r="BV165" s="109"/>
      <c r="BW165" s="109"/>
      <c r="BX165" s="109"/>
      <c r="BY165" s="109"/>
      <c r="BZ165" s="109"/>
      <c r="CA165" s="110"/>
    </row>
    <row r="166" spans="2:79" ht="9" customHeight="1">
      <c r="B166" s="108"/>
      <c r="C166" s="109"/>
      <c r="D166" s="109"/>
      <c r="E166" s="109"/>
      <c r="F166" s="109"/>
      <c r="G166" s="105"/>
      <c r="H166" s="106"/>
      <c r="I166" s="492" t="s">
        <v>447</v>
      </c>
      <c r="J166" s="492"/>
      <c r="K166" s="492"/>
      <c r="L166" s="492"/>
      <c r="M166" s="492"/>
      <c r="N166" s="492"/>
      <c r="O166" s="492"/>
      <c r="P166" s="492"/>
      <c r="Q166" s="492"/>
      <c r="R166" s="492"/>
      <c r="S166" s="492"/>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106"/>
      <c r="AO166" s="106"/>
      <c r="AP166" s="106"/>
      <c r="AQ166" s="106"/>
      <c r="AR166" s="107"/>
      <c r="AS166" s="109"/>
      <c r="AT166" s="486" t="s">
        <v>430</v>
      </c>
      <c r="AU166" s="487"/>
      <c r="AV166" s="487"/>
      <c r="AW166" s="487"/>
      <c r="AX166" s="487"/>
      <c r="AY166" s="487"/>
      <c r="AZ166" s="487"/>
      <c r="BA166" s="487"/>
      <c r="BB166" s="487"/>
      <c r="BC166" s="487"/>
      <c r="BD166" s="487"/>
      <c r="BE166" s="487"/>
      <c r="BF166" s="487"/>
      <c r="BG166" s="487"/>
      <c r="BH166" s="488">
        <v>9999999999999</v>
      </c>
      <c r="BI166" s="488"/>
      <c r="BJ166" s="488"/>
      <c r="BK166" s="488"/>
      <c r="BL166" s="488"/>
      <c r="BM166" s="488"/>
      <c r="BN166" s="488"/>
      <c r="BO166" s="488"/>
      <c r="BP166" s="488"/>
      <c r="BQ166" s="488"/>
      <c r="BR166" s="488"/>
      <c r="BS166" s="488"/>
      <c r="BT166" s="488"/>
      <c r="BU166" s="489"/>
      <c r="BV166" s="109"/>
      <c r="BW166" s="109"/>
      <c r="BX166" s="109"/>
      <c r="BY166" s="109"/>
      <c r="BZ166" s="109"/>
      <c r="CA166" s="110"/>
    </row>
    <row r="167" spans="2:79" ht="9" customHeight="1">
      <c r="B167" s="108"/>
      <c r="C167" s="109"/>
      <c r="D167" s="109"/>
      <c r="E167" s="109"/>
      <c r="F167" s="109"/>
      <c r="G167" s="108"/>
      <c r="H167" s="109"/>
      <c r="I167" s="493"/>
      <c r="J167" s="493"/>
      <c r="K167" s="493"/>
      <c r="L167" s="493"/>
      <c r="M167" s="493"/>
      <c r="N167" s="493"/>
      <c r="O167" s="493"/>
      <c r="P167" s="493"/>
      <c r="Q167" s="493"/>
      <c r="R167" s="493"/>
      <c r="S167" s="493"/>
      <c r="T167" s="493"/>
      <c r="U167" s="493"/>
      <c r="V167" s="493"/>
      <c r="W167" s="493"/>
      <c r="X167" s="493"/>
      <c r="Y167" s="493"/>
      <c r="Z167" s="493"/>
      <c r="AA167" s="493"/>
      <c r="AB167" s="493"/>
      <c r="AC167" s="493"/>
      <c r="AD167" s="493"/>
      <c r="AE167" s="493"/>
      <c r="AF167" s="493"/>
      <c r="AG167" s="493"/>
      <c r="AH167" s="493"/>
      <c r="AI167" s="493"/>
      <c r="AJ167" s="493"/>
      <c r="AK167" s="493"/>
      <c r="AL167" s="493"/>
      <c r="AM167" s="493"/>
      <c r="AN167" s="109"/>
      <c r="AO167" s="109"/>
      <c r="AP167" s="109"/>
      <c r="AQ167" s="109"/>
      <c r="AR167" s="110"/>
      <c r="AS167" s="109"/>
      <c r="AT167" s="451"/>
      <c r="AU167" s="452"/>
      <c r="AV167" s="452"/>
      <c r="AW167" s="452"/>
      <c r="AX167" s="452"/>
      <c r="AY167" s="452"/>
      <c r="AZ167" s="452"/>
      <c r="BA167" s="452"/>
      <c r="BB167" s="452"/>
      <c r="BC167" s="452"/>
      <c r="BD167" s="452"/>
      <c r="BE167" s="452"/>
      <c r="BF167" s="452"/>
      <c r="BG167" s="452"/>
      <c r="BH167" s="490"/>
      <c r="BI167" s="490"/>
      <c r="BJ167" s="490"/>
      <c r="BK167" s="490"/>
      <c r="BL167" s="490"/>
      <c r="BM167" s="490"/>
      <c r="BN167" s="490"/>
      <c r="BO167" s="490"/>
      <c r="BP167" s="490"/>
      <c r="BQ167" s="490"/>
      <c r="BR167" s="490"/>
      <c r="BS167" s="490"/>
      <c r="BT167" s="490"/>
      <c r="BU167" s="491"/>
      <c r="BV167" s="109"/>
      <c r="BW167" s="109"/>
      <c r="BX167" s="109"/>
      <c r="BY167" s="109"/>
      <c r="BZ167" s="109"/>
      <c r="CA167" s="110"/>
    </row>
    <row r="168" spans="2:79" ht="9" customHeight="1">
      <c r="B168" s="108"/>
      <c r="C168" s="109"/>
      <c r="D168" s="109"/>
      <c r="E168" s="109"/>
      <c r="F168" s="109"/>
      <c r="G168" s="108"/>
      <c r="H168" s="109"/>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c r="AE168" s="109"/>
      <c r="AF168" s="109"/>
      <c r="AG168" s="109"/>
      <c r="AH168" s="109"/>
      <c r="AI168" s="109"/>
      <c r="AJ168" s="109"/>
      <c r="AK168" s="109"/>
      <c r="AL168" s="109"/>
      <c r="AM168" s="109"/>
      <c r="AN168" s="109"/>
      <c r="AO168" s="109"/>
      <c r="AP168" s="109"/>
      <c r="AQ168" s="109"/>
      <c r="AR168" s="110"/>
      <c r="AS168" s="109"/>
      <c r="AT168" s="451" t="s">
        <v>431</v>
      </c>
      <c r="AU168" s="452"/>
      <c r="AV168" s="452"/>
      <c r="AW168" s="452"/>
      <c r="AX168" s="452"/>
      <c r="AY168" s="452"/>
      <c r="AZ168" s="452"/>
      <c r="BA168" s="452"/>
      <c r="BB168" s="452"/>
      <c r="BC168" s="452"/>
      <c r="BD168" s="452"/>
      <c r="BE168" s="452"/>
      <c r="BF168" s="452"/>
      <c r="BG168" s="452"/>
      <c r="BH168" s="445">
        <v>9999999999999</v>
      </c>
      <c r="BI168" s="446"/>
      <c r="BJ168" s="446"/>
      <c r="BK168" s="446"/>
      <c r="BL168" s="446"/>
      <c r="BM168" s="446"/>
      <c r="BN168" s="446"/>
      <c r="BO168" s="446"/>
      <c r="BP168" s="446"/>
      <c r="BQ168" s="446"/>
      <c r="BR168" s="446"/>
      <c r="BS168" s="446"/>
      <c r="BT168" s="446"/>
      <c r="BU168" s="447"/>
      <c r="BV168" s="109"/>
      <c r="BW168" s="109"/>
      <c r="BX168" s="109"/>
      <c r="BY168" s="109"/>
      <c r="BZ168" s="109"/>
      <c r="CA168" s="110"/>
    </row>
    <row r="169" spans="2:79" ht="9" customHeight="1">
      <c r="B169" s="108"/>
      <c r="C169" s="109"/>
      <c r="D169" s="109"/>
      <c r="E169" s="109"/>
      <c r="F169" s="109"/>
      <c r="G169" s="108"/>
      <c r="H169" s="109"/>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c r="AE169" s="109"/>
      <c r="AF169" s="109"/>
      <c r="AG169" s="109"/>
      <c r="AH169" s="109"/>
      <c r="AI169" s="109"/>
      <c r="AJ169" s="109"/>
      <c r="AK169" s="109"/>
      <c r="AL169" s="109"/>
      <c r="AM169" s="109"/>
      <c r="AN169" s="109"/>
      <c r="AO169" s="109"/>
      <c r="AP169" s="109"/>
      <c r="AQ169" s="109"/>
      <c r="AR169" s="110"/>
      <c r="AS169" s="109"/>
      <c r="AT169" s="451"/>
      <c r="AU169" s="452"/>
      <c r="AV169" s="452"/>
      <c r="AW169" s="452"/>
      <c r="AX169" s="452"/>
      <c r="AY169" s="452"/>
      <c r="AZ169" s="452"/>
      <c r="BA169" s="452"/>
      <c r="BB169" s="452"/>
      <c r="BC169" s="452"/>
      <c r="BD169" s="452"/>
      <c r="BE169" s="452"/>
      <c r="BF169" s="452"/>
      <c r="BG169" s="452"/>
      <c r="BH169" s="448"/>
      <c r="BI169" s="449"/>
      <c r="BJ169" s="449"/>
      <c r="BK169" s="449"/>
      <c r="BL169" s="449"/>
      <c r="BM169" s="449"/>
      <c r="BN169" s="449"/>
      <c r="BO169" s="449"/>
      <c r="BP169" s="449"/>
      <c r="BQ169" s="449"/>
      <c r="BR169" s="449"/>
      <c r="BS169" s="449"/>
      <c r="BT169" s="449"/>
      <c r="BU169" s="450"/>
      <c r="BV169" s="109"/>
      <c r="BW169" s="109"/>
      <c r="BX169" s="109"/>
      <c r="BY169" s="109"/>
      <c r="BZ169" s="109"/>
      <c r="CA169" s="110"/>
    </row>
    <row r="170" spans="2:79" ht="9" customHeight="1">
      <c r="B170" s="108"/>
      <c r="C170" s="109"/>
      <c r="D170" s="109"/>
      <c r="E170" s="109"/>
      <c r="F170" s="109"/>
      <c r="G170" s="108"/>
      <c r="H170" s="109"/>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c r="AE170" s="109"/>
      <c r="AF170" s="109"/>
      <c r="AG170" s="109"/>
      <c r="AH170" s="109"/>
      <c r="AI170" s="109"/>
      <c r="AJ170" s="109"/>
      <c r="AK170" s="109"/>
      <c r="AL170" s="109"/>
      <c r="AM170" s="109"/>
      <c r="AN170" s="109"/>
      <c r="AO170" s="109"/>
      <c r="AP170" s="109"/>
      <c r="AQ170" s="109"/>
      <c r="AR170" s="110"/>
      <c r="AS170" s="109"/>
      <c r="AT170" s="451" t="s">
        <v>432</v>
      </c>
      <c r="AU170" s="452"/>
      <c r="AV170" s="452"/>
      <c r="AW170" s="452"/>
      <c r="AX170" s="452"/>
      <c r="AY170" s="452"/>
      <c r="AZ170" s="452"/>
      <c r="BA170" s="452"/>
      <c r="BB170" s="452"/>
      <c r="BC170" s="452"/>
      <c r="BD170" s="452"/>
      <c r="BE170" s="452"/>
      <c r="BF170" s="452"/>
      <c r="BG170" s="452"/>
      <c r="BH170" s="445">
        <v>9999999999999</v>
      </c>
      <c r="BI170" s="446"/>
      <c r="BJ170" s="446"/>
      <c r="BK170" s="446"/>
      <c r="BL170" s="446"/>
      <c r="BM170" s="446"/>
      <c r="BN170" s="446"/>
      <c r="BO170" s="446"/>
      <c r="BP170" s="446"/>
      <c r="BQ170" s="446"/>
      <c r="BR170" s="446"/>
      <c r="BS170" s="446"/>
      <c r="BT170" s="446"/>
      <c r="BU170" s="447"/>
      <c r="BV170" s="109"/>
      <c r="BW170" s="109"/>
      <c r="BX170" s="109"/>
      <c r="BY170" s="109"/>
      <c r="BZ170" s="109"/>
      <c r="CA170" s="110"/>
    </row>
    <row r="171" spans="2:79" ht="9" customHeight="1">
      <c r="B171" s="108"/>
      <c r="C171" s="109"/>
      <c r="D171" s="109"/>
      <c r="E171" s="109"/>
      <c r="F171" s="109"/>
      <c r="G171" s="108"/>
      <c r="H171" s="109"/>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c r="AE171" s="109"/>
      <c r="AF171" s="109"/>
      <c r="AG171" s="109"/>
      <c r="AH171" s="109"/>
      <c r="AI171" s="109"/>
      <c r="AJ171" s="109"/>
      <c r="AK171" s="109"/>
      <c r="AL171" s="109"/>
      <c r="AM171" s="109"/>
      <c r="AN171" s="109"/>
      <c r="AO171" s="109"/>
      <c r="AP171" s="109"/>
      <c r="AQ171" s="109"/>
      <c r="AR171" s="110"/>
      <c r="AS171" s="109"/>
      <c r="AT171" s="451"/>
      <c r="AU171" s="452"/>
      <c r="AV171" s="452"/>
      <c r="AW171" s="452"/>
      <c r="AX171" s="452"/>
      <c r="AY171" s="452"/>
      <c r="AZ171" s="452"/>
      <c r="BA171" s="452"/>
      <c r="BB171" s="452"/>
      <c r="BC171" s="452"/>
      <c r="BD171" s="452"/>
      <c r="BE171" s="452"/>
      <c r="BF171" s="452"/>
      <c r="BG171" s="452"/>
      <c r="BH171" s="448"/>
      <c r="BI171" s="449"/>
      <c r="BJ171" s="449"/>
      <c r="BK171" s="449"/>
      <c r="BL171" s="449"/>
      <c r="BM171" s="449"/>
      <c r="BN171" s="449"/>
      <c r="BO171" s="449"/>
      <c r="BP171" s="449"/>
      <c r="BQ171" s="449"/>
      <c r="BR171" s="449"/>
      <c r="BS171" s="449"/>
      <c r="BT171" s="449"/>
      <c r="BU171" s="450"/>
      <c r="BV171" s="109"/>
      <c r="BW171" s="109"/>
      <c r="BX171" s="109"/>
      <c r="BY171" s="109"/>
      <c r="BZ171" s="109"/>
      <c r="CA171" s="110"/>
    </row>
    <row r="172" spans="2:79" ht="9" customHeight="1">
      <c r="B172" s="108"/>
      <c r="C172" s="109"/>
      <c r="D172" s="109"/>
      <c r="E172" s="109"/>
      <c r="F172" s="109"/>
      <c r="G172" s="108"/>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c r="AM172" s="109"/>
      <c r="AN172" s="109"/>
      <c r="AO172" s="109"/>
      <c r="AP172" s="109"/>
      <c r="AQ172" s="109"/>
      <c r="AR172" s="110"/>
      <c r="AS172" s="109"/>
      <c r="AT172" s="443" t="s">
        <v>433</v>
      </c>
      <c r="AU172" s="444"/>
      <c r="AV172" s="444"/>
      <c r="AW172" s="444"/>
      <c r="AX172" s="444"/>
      <c r="AY172" s="444"/>
      <c r="AZ172" s="444"/>
      <c r="BA172" s="444"/>
      <c r="BB172" s="444"/>
      <c r="BC172" s="444"/>
      <c r="BD172" s="444"/>
      <c r="BE172" s="444"/>
      <c r="BF172" s="444"/>
      <c r="BG172" s="444"/>
      <c r="BH172" s="445">
        <v>9999999999999</v>
      </c>
      <c r="BI172" s="446"/>
      <c r="BJ172" s="446"/>
      <c r="BK172" s="446"/>
      <c r="BL172" s="446"/>
      <c r="BM172" s="446"/>
      <c r="BN172" s="446"/>
      <c r="BO172" s="446"/>
      <c r="BP172" s="446"/>
      <c r="BQ172" s="446"/>
      <c r="BR172" s="446"/>
      <c r="BS172" s="446"/>
      <c r="BT172" s="446"/>
      <c r="BU172" s="447"/>
      <c r="BV172" s="109"/>
      <c r="BW172" s="109"/>
      <c r="BX172" s="109"/>
      <c r="BY172" s="109"/>
      <c r="BZ172" s="109"/>
      <c r="CA172" s="110"/>
    </row>
    <row r="173" spans="2:79" ht="9" customHeight="1">
      <c r="B173" s="108"/>
      <c r="C173" s="109"/>
      <c r="D173" s="109"/>
      <c r="E173" s="109"/>
      <c r="F173" s="109"/>
      <c r="G173" s="108"/>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10"/>
      <c r="AS173" s="109"/>
      <c r="AT173" s="443"/>
      <c r="AU173" s="444"/>
      <c r="AV173" s="444"/>
      <c r="AW173" s="444"/>
      <c r="AX173" s="444"/>
      <c r="AY173" s="444"/>
      <c r="AZ173" s="444"/>
      <c r="BA173" s="444"/>
      <c r="BB173" s="444"/>
      <c r="BC173" s="444"/>
      <c r="BD173" s="444"/>
      <c r="BE173" s="444"/>
      <c r="BF173" s="444"/>
      <c r="BG173" s="444"/>
      <c r="BH173" s="448"/>
      <c r="BI173" s="449"/>
      <c r="BJ173" s="449"/>
      <c r="BK173" s="449"/>
      <c r="BL173" s="449"/>
      <c r="BM173" s="449"/>
      <c r="BN173" s="449"/>
      <c r="BO173" s="449"/>
      <c r="BP173" s="449"/>
      <c r="BQ173" s="449"/>
      <c r="BR173" s="449"/>
      <c r="BS173" s="449"/>
      <c r="BT173" s="449"/>
      <c r="BU173" s="450"/>
      <c r="BV173" s="109"/>
      <c r="BW173" s="109"/>
      <c r="BX173" s="109"/>
      <c r="BY173" s="109"/>
      <c r="BZ173" s="109"/>
      <c r="CA173" s="110"/>
    </row>
    <row r="174" spans="2:79" ht="9" customHeight="1">
      <c r="B174" s="108"/>
      <c r="C174" s="109"/>
      <c r="D174" s="109"/>
      <c r="E174" s="109"/>
      <c r="F174" s="109"/>
      <c r="G174" s="108"/>
      <c r="H174" s="109"/>
      <c r="I174" s="109"/>
      <c r="J174" s="109"/>
      <c r="K174" s="109"/>
      <c r="L174" s="109"/>
      <c r="M174" s="109"/>
      <c r="N174" s="109"/>
      <c r="O174" s="109"/>
      <c r="P174" s="109"/>
      <c r="Q174" s="109"/>
      <c r="R174" s="109"/>
      <c r="S174" s="109"/>
      <c r="T174" s="109"/>
      <c r="U174" s="109"/>
      <c r="V174" s="109"/>
      <c r="W174" s="109"/>
      <c r="X174" s="109"/>
      <c r="Y174" s="109"/>
      <c r="Z174" s="109"/>
      <c r="AA174" s="109"/>
      <c r="AB174" s="109"/>
      <c r="AC174" s="109"/>
      <c r="AD174" s="109"/>
      <c r="AE174" s="109"/>
      <c r="AF174" s="109"/>
      <c r="AG174" s="109"/>
      <c r="AH174" s="109"/>
      <c r="AI174" s="109"/>
      <c r="AJ174" s="109"/>
      <c r="AK174" s="109"/>
      <c r="AL174" s="109"/>
      <c r="AM174" s="109"/>
      <c r="AN174" s="109"/>
      <c r="AO174" s="109"/>
      <c r="AP174" s="109"/>
      <c r="AQ174" s="109"/>
      <c r="AR174" s="110"/>
      <c r="AS174" s="109"/>
      <c r="AT174" s="451" t="s">
        <v>434</v>
      </c>
      <c r="AU174" s="452"/>
      <c r="AV174" s="452"/>
      <c r="AW174" s="452"/>
      <c r="AX174" s="452"/>
      <c r="AY174" s="452"/>
      <c r="AZ174" s="452"/>
      <c r="BA174" s="452"/>
      <c r="BB174" s="452"/>
      <c r="BC174" s="452"/>
      <c r="BD174" s="452"/>
      <c r="BE174" s="452"/>
      <c r="BF174" s="452"/>
      <c r="BG174" s="452"/>
      <c r="BH174" s="445">
        <v>9999999999999</v>
      </c>
      <c r="BI174" s="446"/>
      <c r="BJ174" s="446"/>
      <c r="BK174" s="446"/>
      <c r="BL174" s="446"/>
      <c r="BM174" s="446"/>
      <c r="BN174" s="446"/>
      <c r="BO174" s="446"/>
      <c r="BP174" s="446"/>
      <c r="BQ174" s="446"/>
      <c r="BR174" s="446"/>
      <c r="BS174" s="446"/>
      <c r="BT174" s="446"/>
      <c r="BU174" s="447"/>
      <c r="BV174" s="109"/>
      <c r="BW174" s="109"/>
      <c r="BX174" s="109"/>
      <c r="BY174" s="109"/>
      <c r="BZ174" s="109"/>
      <c r="CA174" s="110"/>
    </row>
    <row r="175" spans="2:79" ht="9" customHeight="1">
      <c r="B175" s="108"/>
      <c r="C175" s="109"/>
      <c r="D175" s="109"/>
      <c r="E175" s="109"/>
      <c r="F175" s="109"/>
      <c r="G175" s="108"/>
      <c r="H175" s="109"/>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c r="AE175" s="109"/>
      <c r="AF175" s="109"/>
      <c r="AG175" s="109"/>
      <c r="AH175" s="109"/>
      <c r="AI175" s="109"/>
      <c r="AJ175" s="109"/>
      <c r="AK175" s="109"/>
      <c r="AL175" s="109"/>
      <c r="AM175" s="109"/>
      <c r="AN175" s="109"/>
      <c r="AO175" s="109"/>
      <c r="AP175" s="109"/>
      <c r="AQ175" s="109"/>
      <c r="AR175" s="110"/>
      <c r="AS175" s="109"/>
      <c r="AT175" s="451"/>
      <c r="AU175" s="452"/>
      <c r="AV175" s="452"/>
      <c r="AW175" s="452"/>
      <c r="AX175" s="452"/>
      <c r="AY175" s="452"/>
      <c r="AZ175" s="452"/>
      <c r="BA175" s="452"/>
      <c r="BB175" s="452"/>
      <c r="BC175" s="452"/>
      <c r="BD175" s="452"/>
      <c r="BE175" s="452"/>
      <c r="BF175" s="452"/>
      <c r="BG175" s="452"/>
      <c r="BH175" s="448"/>
      <c r="BI175" s="449"/>
      <c r="BJ175" s="449"/>
      <c r="BK175" s="449"/>
      <c r="BL175" s="449"/>
      <c r="BM175" s="449"/>
      <c r="BN175" s="449"/>
      <c r="BO175" s="449"/>
      <c r="BP175" s="449"/>
      <c r="BQ175" s="449"/>
      <c r="BR175" s="449"/>
      <c r="BS175" s="449"/>
      <c r="BT175" s="449"/>
      <c r="BU175" s="450"/>
      <c r="BV175" s="109"/>
      <c r="BW175" s="109"/>
      <c r="BX175" s="109"/>
      <c r="BY175" s="109"/>
      <c r="BZ175" s="109"/>
      <c r="CA175" s="110"/>
    </row>
    <row r="176" spans="2:79" ht="9" customHeight="1">
      <c r="B176" s="108"/>
      <c r="C176" s="109"/>
      <c r="D176" s="109"/>
      <c r="E176" s="109"/>
      <c r="F176" s="109"/>
      <c r="G176" s="108"/>
      <c r="H176" s="109"/>
      <c r="I176" s="109"/>
      <c r="J176" s="109"/>
      <c r="K176" s="109"/>
      <c r="L176" s="109"/>
      <c r="M176" s="109"/>
      <c r="N176" s="109"/>
      <c r="O176" s="109"/>
      <c r="P176" s="109"/>
      <c r="Q176" s="109"/>
      <c r="R176" s="109"/>
      <c r="S176" s="109"/>
      <c r="T176" s="109"/>
      <c r="U176" s="109"/>
      <c r="V176" s="109"/>
      <c r="W176" s="109"/>
      <c r="X176" s="109"/>
      <c r="Y176" s="109"/>
      <c r="Z176" s="109"/>
      <c r="AA176" s="109"/>
      <c r="AB176" s="109"/>
      <c r="AC176" s="109"/>
      <c r="AD176" s="109"/>
      <c r="AE176" s="109"/>
      <c r="AF176" s="109"/>
      <c r="AG176" s="109"/>
      <c r="AH176" s="109"/>
      <c r="AI176" s="109"/>
      <c r="AJ176" s="109"/>
      <c r="AK176" s="109"/>
      <c r="AL176" s="109"/>
      <c r="AM176" s="109"/>
      <c r="AN176" s="109"/>
      <c r="AO176" s="109"/>
      <c r="AP176" s="109"/>
      <c r="AQ176" s="109"/>
      <c r="AR176" s="110"/>
      <c r="AS176" s="109"/>
      <c r="AT176" s="451" t="s">
        <v>435</v>
      </c>
      <c r="AU176" s="452"/>
      <c r="AV176" s="452"/>
      <c r="AW176" s="452"/>
      <c r="AX176" s="452"/>
      <c r="AY176" s="452"/>
      <c r="AZ176" s="452"/>
      <c r="BA176" s="452"/>
      <c r="BB176" s="452"/>
      <c r="BC176" s="452"/>
      <c r="BD176" s="452"/>
      <c r="BE176" s="452"/>
      <c r="BF176" s="452"/>
      <c r="BG176" s="452"/>
      <c r="BH176" s="445">
        <v>9999999999999</v>
      </c>
      <c r="BI176" s="446"/>
      <c r="BJ176" s="446"/>
      <c r="BK176" s="446"/>
      <c r="BL176" s="446"/>
      <c r="BM176" s="446"/>
      <c r="BN176" s="446"/>
      <c r="BO176" s="446"/>
      <c r="BP176" s="446"/>
      <c r="BQ176" s="446"/>
      <c r="BR176" s="446"/>
      <c r="BS176" s="446"/>
      <c r="BT176" s="446"/>
      <c r="BU176" s="447"/>
      <c r="BV176" s="109"/>
      <c r="BW176" s="109"/>
      <c r="BX176" s="109"/>
      <c r="BY176" s="109"/>
      <c r="BZ176" s="109"/>
      <c r="CA176" s="110"/>
    </row>
    <row r="177" spans="2:79" ht="9" customHeight="1">
      <c r="B177" s="108"/>
      <c r="C177" s="109"/>
      <c r="D177" s="109"/>
      <c r="E177" s="109"/>
      <c r="F177" s="109"/>
      <c r="G177" s="108"/>
      <c r="H177" s="109"/>
      <c r="I177" s="109"/>
      <c r="J177" s="109"/>
      <c r="K177" s="109"/>
      <c r="L177" s="109"/>
      <c r="M177" s="109"/>
      <c r="N177" s="109"/>
      <c r="O177" s="109"/>
      <c r="P177" s="109"/>
      <c r="Q177" s="109"/>
      <c r="R177" s="109"/>
      <c r="S177" s="109"/>
      <c r="T177" s="109"/>
      <c r="U177" s="109"/>
      <c r="V177" s="109"/>
      <c r="W177" s="109"/>
      <c r="X177" s="109"/>
      <c r="Y177" s="109"/>
      <c r="Z177" s="109"/>
      <c r="AA177" s="109"/>
      <c r="AB177" s="109"/>
      <c r="AC177" s="109"/>
      <c r="AD177" s="109"/>
      <c r="AE177" s="109"/>
      <c r="AF177" s="109"/>
      <c r="AG177" s="109"/>
      <c r="AH177" s="109"/>
      <c r="AI177" s="109"/>
      <c r="AJ177" s="109"/>
      <c r="AK177" s="109"/>
      <c r="AL177" s="109"/>
      <c r="AM177" s="109"/>
      <c r="AN177" s="109"/>
      <c r="AO177" s="109"/>
      <c r="AP177" s="109"/>
      <c r="AQ177" s="109"/>
      <c r="AR177" s="110"/>
      <c r="AS177" s="109"/>
      <c r="AT177" s="451"/>
      <c r="AU177" s="452"/>
      <c r="AV177" s="452"/>
      <c r="AW177" s="452"/>
      <c r="AX177" s="452"/>
      <c r="AY177" s="452"/>
      <c r="AZ177" s="452"/>
      <c r="BA177" s="452"/>
      <c r="BB177" s="452"/>
      <c r="BC177" s="452"/>
      <c r="BD177" s="452"/>
      <c r="BE177" s="452"/>
      <c r="BF177" s="452"/>
      <c r="BG177" s="452"/>
      <c r="BH177" s="448"/>
      <c r="BI177" s="449"/>
      <c r="BJ177" s="449"/>
      <c r="BK177" s="449"/>
      <c r="BL177" s="449"/>
      <c r="BM177" s="449"/>
      <c r="BN177" s="449"/>
      <c r="BO177" s="449"/>
      <c r="BP177" s="449"/>
      <c r="BQ177" s="449"/>
      <c r="BR177" s="449"/>
      <c r="BS177" s="449"/>
      <c r="BT177" s="449"/>
      <c r="BU177" s="450"/>
      <c r="BV177" s="109"/>
      <c r="BW177" s="109"/>
      <c r="BX177" s="109"/>
      <c r="BY177" s="109"/>
      <c r="BZ177" s="109"/>
      <c r="CA177" s="110"/>
    </row>
    <row r="178" spans="2:79" ht="9" customHeight="1">
      <c r="B178" s="108"/>
      <c r="C178" s="109"/>
      <c r="D178" s="109"/>
      <c r="E178" s="109"/>
      <c r="F178" s="109"/>
      <c r="G178" s="108"/>
      <c r="H178" s="109"/>
      <c r="I178" s="109"/>
      <c r="J178" s="109"/>
      <c r="K178" s="109"/>
      <c r="L178" s="109"/>
      <c r="M178" s="109"/>
      <c r="N178" s="109"/>
      <c r="O178" s="109"/>
      <c r="P178" s="109"/>
      <c r="Q178" s="109"/>
      <c r="R178" s="109"/>
      <c r="S178" s="109"/>
      <c r="T178" s="109"/>
      <c r="U178" s="109"/>
      <c r="V178" s="109"/>
      <c r="W178" s="109"/>
      <c r="X178" s="109"/>
      <c r="Y178" s="109"/>
      <c r="Z178" s="109"/>
      <c r="AA178" s="109"/>
      <c r="AB178" s="109"/>
      <c r="AC178" s="109"/>
      <c r="AD178" s="109"/>
      <c r="AE178" s="109"/>
      <c r="AF178" s="109"/>
      <c r="AG178" s="109"/>
      <c r="AH178" s="109"/>
      <c r="AI178" s="109"/>
      <c r="AJ178" s="109"/>
      <c r="AK178" s="109"/>
      <c r="AL178" s="109"/>
      <c r="AM178" s="109"/>
      <c r="AN178" s="109"/>
      <c r="AO178" s="109"/>
      <c r="AP178" s="109"/>
      <c r="AQ178" s="109"/>
      <c r="AR178" s="110"/>
      <c r="AS178" s="109"/>
      <c r="AT178" s="451" t="s">
        <v>436</v>
      </c>
      <c r="AU178" s="452"/>
      <c r="AV178" s="452"/>
      <c r="AW178" s="452"/>
      <c r="AX178" s="452"/>
      <c r="AY178" s="452"/>
      <c r="AZ178" s="452"/>
      <c r="BA178" s="452"/>
      <c r="BB178" s="452"/>
      <c r="BC178" s="452"/>
      <c r="BD178" s="452"/>
      <c r="BE178" s="452"/>
      <c r="BF178" s="452"/>
      <c r="BG178" s="452"/>
      <c r="BH178" s="445">
        <v>9999999999999</v>
      </c>
      <c r="BI178" s="446"/>
      <c r="BJ178" s="446"/>
      <c r="BK178" s="446"/>
      <c r="BL178" s="446"/>
      <c r="BM178" s="446"/>
      <c r="BN178" s="446"/>
      <c r="BO178" s="446"/>
      <c r="BP178" s="446"/>
      <c r="BQ178" s="446"/>
      <c r="BR178" s="446"/>
      <c r="BS178" s="446"/>
      <c r="BT178" s="446"/>
      <c r="BU178" s="447"/>
      <c r="BV178" s="109"/>
      <c r="BW178" s="109"/>
      <c r="BX178" s="109"/>
      <c r="BY178" s="109"/>
      <c r="BZ178" s="109"/>
      <c r="CA178" s="110"/>
    </row>
    <row r="179" spans="2:79" ht="9" customHeight="1">
      <c r="B179" s="108"/>
      <c r="C179" s="109"/>
      <c r="D179" s="109"/>
      <c r="E179" s="109"/>
      <c r="F179" s="109"/>
      <c r="G179" s="108"/>
      <c r="H179" s="109"/>
      <c r="I179" s="109"/>
      <c r="J179" s="109"/>
      <c r="K179" s="109"/>
      <c r="L179" s="109"/>
      <c r="M179" s="109"/>
      <c r="N179" s="109"/>
      <c r="O179" s="109"/>
      <c r="P179" s="109"/>
      <c r="Q179" s="109"/>
      <c r="R179" s="109"/>
      <c r="S179" s="109"/>
      <c r="T179" s="109"/>
      <c r="U179" s="109"/>
      <c r="V179" s="109"/>
      <c r="W179" s="109"/>
      <c r="X179" s="109"/>
      <c r="Y179" s="109"/>
      <c r="Z179" s="109"/>
      <c r="AA179" s="109"/>
      <c r="AB179" s="109"/>
      <c r="AC179" s="109"/>
      <c r="AD179" s="109"/>
      <c r="AE179" s="109"/>
      <c r="AF179" s="109"/>
      <c r="AG179" s="109"/>
      <c r="AH179" s="109"/>
      <c r="AI179" s="109"/>
      <c r="AJ179" s="109"/>
      <c r="AK179" s="109"/>
      <c r="AL179" s="109"/>
      <c r="AM179" s="109"/>
      <c r="AN179" s="109"/>
      <c r="AO179" s="109"/>
      <c r="AP179" s="109"/>
      <c r="AQ179" s="109"/>
      <c r="AR179" s="110"/>
      <c r="AS179" s="109"/>
      <c r="AT179" s="451"/>
      <c r="AU179" s="452"/>
      <c r="AV179" s="452"/>
      <c r="AW179" s="452"/>
      <c r="AX179" s="452"/>
      <c r="AY179" s="452"/>
      <c r="AZ179" s="452"/>
      <c r="BA179" s="452"/>
      <c r="BB179" s="452"/>
      <c r="BC179" s="452"/>
      <c r="BD179" s="452"/>
      <c r="BE179" s="452"/>
      <c r="BF179" s="452"/>
      <c r="BG179" s="452"/>
      <c r="BH179" s="448"/>
      <c r="BI179" s="449"/>
      <c r="BJ179" s="449"/>
      <c r="BK179" s="449"/>
      <c r="BL179" s="449"/>
      <c r="BM179" s="449"/>
      <c r="BN179" s="449"/>
      <c r="BO179" s="449"/>
      <c r="BP179" s="449"/>
      <c r="BQ179" s="449"/>
      <c r="BR179" s="449"/>
      <c r="BS179" s="449"/>
      <c r="BT179" s="449"/>
      <c r="BU179" s="450"/>
      <c r="BV179" s="109"/>
      <c r="BW179" s="109"/>
      <c r="BX179" s="109"/>
      <c r="BY179" s="109"/>
      <c r="BZ179" s="109"/>
      <c r="CA179" s="110"/>
    </row>
    <row r="180" spans="2:79" ht="9" customHeight="1">
      <c r="B180" s="108"/>
      <c r="C180" s="109"/>
      <c r="D180" s="109"/>
      <c r="E180" s="109"/>
      <c r="F180" s="109"/>
      <c r="G180" s="108"/>
      <c r="H180" s="109"/>
      <c r="I180" s="109"/>
      <c r="J180" s="109"/>
      <c r="K180" s="109"/>
      <c r="L180" s="109"/>
      <c r="M180" s="109"/>
      <c r="N180" s="109"/>
      <c r="O180" s="109"/>
      <c r="P180" s="109"/>
      <c r="Q180" s="109"/>
      <c r="R180" s="109"/>
      <c r="S180" s="109"/>
      <c r="T180" s="109"/>
      <c r="U180" s="109"/>
      <c r="V180" s="109"/>
      <c r="W180" s="109"/>
      <c r="X180" s="109"/>
      <c r="Y180" s="109"/>
      <c r="Z180" s="109"/>
      <c r="AA180" s="109"/>
      <c r="AB180" s="109"/>
      <c r="AC180" s="109"/>
      <c r="AD180" s="109"/>
      <c r="AE180" s="109"/>
      <c r="AF180" s="109"/>
      <c r="AG180" s="109"/>
      <c r="AH180" s="109"/>
      <c r="AI180" s="109"/>
      <c r="AJ180" s="109"/>
      <c r="AK180" s="109"/>
      <c r="AL180" s="109"/>
      <c r="AM180" s="109"/>
      <c r="AN180" s="109"/>
      <c r="AO180" s="109"/>
      <c r="AP180" s="109"/>
      <c r="AQ180" s="109"/>
      <c r="AR180" s="110"/>
      <c r="AS180" s="109"/>
      <c r="AT180" s="443" t="s">
        <v>437</v>
      </c>
      <c r="AU180" s="444"/>
      <c r="AV180" s="444"/>
      <c r="AW180" s="444"/>
      <c r="AX180" s="444"/>
      <c r="AY180" s="444"/>
      <c r="AZ180" s="444"/>
      <c r="BA180" s="444"/>
      <c r="BB180" s="444"/>
      <c r="BC180" s="444"/>
      <c r="BD180" s="444"/>
      <c r="BE180" s="444"/>
      <c r="BF180" s="444"/>
      <c r="BG180" s="444"/>
      <c r="BH180" s="445">
        <v>9999999999999</v>
      </c>
      <c r="BI180" s="446"/>
      <c r="BJ180" s="446"/>
      <c r="BK180" s="446"/>
      <c r="BL180" s="446"/>
      <c r="BM180" s="446"/>
      <c r="BN180" s="446"/>
      <c r="BO180" s="446"/>
      <c r="BP180" s="446"/>
      <c r="BQ180" s="446"/>
      <c r="BR180" s="446"/>
      <c r="BS180" s="446"/>
      <c r="BT180" s="446"/>
      <c r="BU180" s="447"/>
      <c r="BV180" s="109"/>
      <c r="BW180" s="109"/>
      <c r="BX180" s="109"/>
      <c r="BY180" s="109"/>
      <c r="BZ180" s="109"/>
      <c r="CA180" s="110"/>
    </row>
    <row r="181" spans="2:79" ht="9" customHeight="1">
      <c r="B181" s="108"/>
      <c r="C181" s="109"/>
      <c r="D181" s="109"/>
      <c r="E181" s="109"/>
      <c r="F181" s="109"/>
      <c r="G181" s="108"/>
      <c r="H181" s="109"/>
      <c r="I181" s="109"/>
      <c r="J181" s="109"/>
      <c r="K181" s="109"/>
      <c r="L181" s="109"/>
      <c r="M181" s="109"/>
      <c r="N181" s="109"/>
      <c r="O181" s="109"/>
      <c r="P181" s="109"/>
      <c r="Q181" s="109"/>
      <c r="R181" s="109"/>
      <c r="S181" s="109"/>
      <c r="T181" s="109"/>
      <c r="U181" s="109"/>
      <c r="V181" s="109"/>
      <c r="W181" s="109"/>
      <c r="X181" s="109"/>
      <c r="Y181" s="109"/>
      <c r="Z181" s="109"/>
      <c r="AA181" s="109"/>
      <c r="AB181" s="109"/>
      <c r="AC181" s="109"/>
      <c r="AD181" s="109"/>
      <c r="AE181" s="109"/>
      <c r="AF181" s="109"/>
      <c r="AG181" s="109"/>
      <c r="AH181" s="109"/>
      <c r="AI181" s="109"/>
      <c r="AJ181" s="109"/>
      <c r="AK181" s="109"/>
      <c r="AL181" s="109"/>
      <c r="AM181" s="109"/>
      <c r="AN181" s="109"/>
      <c r="AO181" s="109"/>
      <c r="AP181" s="109"/>
      <c r="AQ181" s="109"/>
      <c r="AR181" s="110"/>
      <c r="AS181" s="109"/>
      <c r="AT181" s="443"/>
      <c r="AU181" s="444"/>
      <c r="AV181" s="444"/>
      <c r="AW181" s="444"/>
      <c r="AX181" s="444"/>
      <c r="AY181" s="444"/>
      <c r="AZ181" s="444"/>
      <c r="BA181" s="444"/>
      <c r="BB181" s="444"/>
      <c r="BC181" s="444"/>
      <c r="BD181" s="444"/>
      <c r="BE181" s="444"/>
      <c r="BF181" s="444"/>
      <c r="BG181" s="444"/>
      <c r="BH181" s="448"/>
      <c r="BI181" s="449"/>
      <c r="BJ181" s="449"/>
      <c r="BK181" s="449"/>
      <c r="BL181" s="449"/>
      <c r="BM181" s="449"/>
      <c r="BN181" s="449"/>
      <c r="BO181" s="449"/>
      <c r="BP181" s="449"/>
      <c r="BQ181" s="449"/>
      <c r="BR181" s="449"/>
      <c r="BS181" s="449"/>
      <c r="BT181" s="449"/>
      <c r="BU181" s="450"/>
      <c r="BV181" s="109"/>
      <c r="BW181" s="109"/>
      <c r="BX181" s="109"/>
      <c r="BY181" s="109"/>
      <c r="BZ181" s="109"/>
      <c r="CA181" s="110"/>
    </row>
    <row r="182" spans="2:79" ht="9" customHeight="1">
      <c r="B182" s="108"/>
      <c r="C182" s="109"/>
      <c r="D182" s="109"/>
      <c r="E182" s="109"/>
      <c r="F182" s="109"/>
      <c r="G182" s="108"/>
      <c r="H182" s="109"/>
      <c r="I182" s="122"/>
      <c r="J182" s="122"/>
      <c r="K182" s="109"/>
      <c r="L182" s="109"/>
      <c r="M182" s="109"/>
      <c r="N182" s="109"/>
      <c r="O182" s="109"/>
      <c r="P182" s="109"/>
      <c r="Q182" s="109"/>
      <c r="R182" s="109"/>
      <c r="S182" s="109"/>
      <c r="T182" s="109"/>
      <c r="U182" s="109"/>
      <c r="V182" s="109"/>
      <c r="W182" s="109"/>
      <c r="X182" s="109"/>
      <c r="Y182" s="109"/>
      <c r="Z182" s="109"/>
      <c r="AA182" s="109"/>
      <c r="AB182" s="109"/>
      <c r="AC182" s="109"/>
      <c r="AD182" s="109"/>
      <c r="AE182" s="109"/>
      <c r="AF182" s="109"/>
      <c r="AG182" s="109"/>
      <c r="AH182" s="109"/>
      <c r="AI182" s="109"/>
      <c r="AJ182" s="109"/>
      <c r="AK182" s="109"/>
      <c r="AL182" s="109"/>
      <c r="AM182" s="109"/>
      <c r="AN182" s="109"/>
      <c r="AO182" s="109"/>
      <c r="AP182" s="109"/>
      <c r="AQ182" s="109"/>
      <c r="AR182" s="110"/>
      <c r="AS182" s="109"/>
      <c r="AT182" s="451" t="s">
        <v>281</v>
      </c>
      <c r="AU182" s="452"/>
      <c r="AV182" s="452"/>
      <c r="AW182" s="452"/>
      <c r="AX182" s="452"/>
      <c r="AY182" s="452"/>
      <c r="AZ182" s="452"/>
      <c r="BA182" s="452"/>
      <c r="BB182" s="452"/>
      <c r="BC182" s="452"/>
      <c r="BD182" s="452"/>
      <c r="BE182" s="452"/>
      <c r="BF182" s="452"/>
      <c r="BG182" s="452"/>
      <c r="BH182" s="445">
        <v>9999999999999</v>
      </c>
      <c r="BI182" s="446"/>
      <c r="BJ182" s="446"/>
      <c r="BK182" s="446"/>
      <c r="BL182" s="446"/>
      <c r="BM182" s="446"/>
      <c r="BN182" s="446"/>
      <c r="BO182" s="446"/>
      <c r="BP182" s="446"/>
      <c r="BQ182" s="446"/>
      <c r="BR182" s="446"/>
      <c r="BS182" s="446"/>
      <c r="BT182" s="446"/>
      <c r="BU182" s="447"/>
      <c r="BV182" s="109"/>
      <c r="BW182" s="109"/>
      <c r="BX182" s="109"/>
      <c r="BY182" s="109"/>
      <c r="BZ182" s="109"/>
      <c r="CA182" s="110"/>
    </row>
    <row r="183" spans="2:79" ht="9" customHeight="1">
      <c r="B183" s="108"/>
      <c r="C183" s="109"/>
      <c r="D183" s="109"/>
      <c r="E183" s="109"/>
      <c r="F183" s="109"/>
      <c r="G183" s="108"/>
      <c r="H183" s="109"/>
      <c r="I183" s="109"/>
      <c r="J183" s="114"/>
      <c r="K183" s="109"/>
      <c r="L183" s="109"/>
      <c r="M183" s="109"/>
      <c r="N183" s="109"/>
      <c r="O183" s="109"/>
      <c r="P183" s="109"/>
      <c r="Q183" s="109"/>
      <c r="R183" s="109"/>
      <c r="S183" s="109"/>
      <c r="T183" s="109"/>
      <c r="U183" s="109"/>
      <c r="V183" s="109"/>
      <c r="W183" s="109"/>
      <c r="X183" s="109"/>
      <c r="Y183" s="109"/>
      <c r="Z183" s="109"/>
      <c r="AA183" s="109"/>
      <c r="AB183" s="109"/>
      <c r="AC183" s="109"/>
      <c r="AD183" s="109"/>
      <c r="AE183" s="109"/>
      <c r="AF183" s="109"/>
      <c r="AG183" s="109"/>
      <c r="AH183" s="109"/>
      <c r="AI183" s="109"/>
      <c r="AJ183" s="109"/>
      <c r="AK183" s="109"/>
      <c r="AL183" s="109"/>
      <c r="AM183" s="109"/>
      <c r="AN183" s="109"/>
      <c r="AO183" s="109"/>
      <c r="AP183" s="109"/>
      <c r="AQ183" s="109"/>
      <c r="AR183" s="110"/>
      <c r="AS183" s="109"/>
      <c r="AT183" s="451"/>
      <c r="AU183" s="452"/>
      <c r="AV183" s="452"/>
      <c r="AW183" s="452"/>
      <c r="AX183" s="452"/>
      <c r="AY183" s="452"/>
      <c r="AZ183" s="452"/>
      <c r="BA183" s="452"/>
      <c r="BB183" s="452"/>
      <c r="BC183" s="452"/>
      <c r="BD183" s="452"/>
      <c r="BE183" s="452"/>
      <c r="BF183" s="452"/>
      <c r="BG183" s="452"/>
      <c r="BH183" s="448"/>
      <c r="BI183" s="449"/>
      <c r="BJ183" s="449"/>
      <c r="BK183" s="449"/>
      <c r="BL183" s="449"/>
      <c r="BM183" s="449"/>
      <c r="BN183" s="449"/>
      <c r="BO183" s="449"/>
      <c r="BP183" s="449"/>
      <c r="BQ183" s="449"/>
      <c r="BR183" s="449"/>
      <c r="BS183" s="449"/>
      <c r="BT183" s="449"/>
      <c r="BU183" s="450"/>
      <c r="BV183" s="109"/>
      <c r="BW183" s="109"/>
      <c r="BX183" s="109"/>
      <c r="BY183" s="109"/>
      <c r="BZ183" s="109"/>
      <c r="CA183" s="110"/>
    </row>
    <row r="184" spans="2:79" ht="9" customHeight="1">
      <c r="B184" s="108"/>
      <c r="C184" s="109"/>
      <c r="D184" s="109"/>
      <c r="E184" s="109"/>
      <c r="F184" s="109"/>
      <c r="G184" s="108"/>
      <c r="H184" s="109"/>
      <c r="I184" s="109"/>
      <c r="J184" s="109"/>
      <c r="K184" s="115"/>
      <c r="L184" s="109"/>
      <c r="M184" s="109"/>
      <c r="N184" s="109"/>
      <c r="O184" s="109"/>
      <c r="P184" s="109"/>
      <c r="Q184" s="109"/>
      <c r="R184" s="109"/>
      <c r="S184" s="109"/>
      <c r="T184" s="109"/>
      <c r="U184" s="109"/>
      <c r="V184" s="109"/>
      <c r="W184" s="109"/>
      <c r="X184" s="109"/>
      <c r="Y184" s="109"/>
      <c r="Z184" s="109"/>
      <c r="AA184" s="109"/>
      <c r="AB184" s="109"/>
      <c r="AC184" s="109"/>
      <c r="AD184" s="109"/>
      <c r="AE184" s="109"/>
      <c r="AF184" s="109"/>
      <c r="AG184" s="109"/>
      <c r="AH184" s="109"/>
      <c r="AI184" s="109"/>
      <c r="AJ184" s="109"/>
      <c r="AK184" s="109"/>
      <c r="AL184" s="109"/>
      <c r="AM184" s="109"/>
      <c r="AN184" s="109"/>
      <c r="AO184" s="109"/>
      <c r="AP184" s="109"/>
      <c r="AQ184" s="109"/>
      <c r="AR184" s="110"/>
      <c r="AS184" s="109"/>
      <c r="AT184" s="451"/>
      <c r="AU184" s="452"/>
      <c r="AV184" s="452"/>
      <c r="AW184" s="452"/>
      <c r="AX184" s="452"/>
      <c r="AY184" s="452"/>
      <c r="AZ184" s="452"/>
      <c r="BA184" s="452"/>
      <c r="BB184" s="452"/>
      <c r="BC184" s="452"/>
      <c r="BD184" s="452"/>
      <c r="BE184" s="452"/>
      <c r="BF184" s="452"/>
      <c r="BG184" s="452"/>
      <c r="BH184" s="455"/>
      <c r="BI184" s="455"/>
      <c r="BJ184" s="455"/>
      <c r="BK184" s="455"/>
      <c r="BL184" s="455"/>
      <c r="BM184" s="455"/>
      <c r="BN184" s="455"/>
      <c r="BO184" s="455"/>
      <c r="BP184" s="455"/>
      <c r="BQ184" s="455"/>
      <c r="BR184" s="455"/>
      <c r="BS184" s="455"/>
      <c r="BT184" s="455"/>
      <c r="BU184" s="456"/>
      <c r="BV184" s="109"/>
      <c r="BW184" s="109"/>
      <c r="BX184" s="109"/>
      <c r="BY184" s="109"/>
      <c r="BZ184" s="109"/>
      <c r="CA184" s="110"/>
    </row>
    <row r="185" spans="2:79" ht="9" customHeight="1" thickBot="1">
      <c r="B185" s="108"/>
      <c r="C185" s="109"/>
      <c r="D185" s="109"/>
      <c r="E185" s="109"/>
      <c r="F185" s="109"/>
      <c r="G185" s="111"/>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c r="AQ185" s="112"/>
      <c r="AR185" s="113"/>
      <c r="AS185" s="109"/>
      <c r="AT185" s="453"/>
      <c r="AU185" s="454"/>
      <c r="AV185" s="454"/>
      <c r="AW185" s="454"/>
      <c r="AX185" s="454"/>
      <c r="AY185" s="454"/>
      <c r="AZ185" s="454"/>
      <c r="BA185" s="454"/>
      <c r="BB185" s="454"/>
      <c r="BC185" s="454"/>
      <c r="BD185" s="454"/>
      <c r="BE185" s="454"/>
      <c r="BF185" s="454"/>
      <c r="BG185" s="454"/>
      <c r="BH185" s="457"/>
      <c r="BI185" s="457"/>
      <c r="BJ185" s="457"/>
      <c r="BK185" s="457"/>
      <c r="BL185" s="457"/>
      <c r="BM185" s="457"/>
      <c r="BN185" s="457"/>
      <c r="BO185" s="457"/>
      <c r="BP185" s="457"/>
      <c r="BQ185" s="457"/>
      <c r="BR185" s="457"/>
      <c r="BS185" s="457"/>
      <c r="BT185" s="457"/>
      <c r="BU185" s="458"/>
      <c r="BV185" s="109"/>
      <c r="BW185" s="109"/>
      <c r="BX185" s="109"/>
      <c r="BY185" s="109"/>
      <c r="BZ185" s="109"/>
      <c r="CA185" s="110"/>
    </row>
    <row r="186" spans="2:79" ht="9" customHeight="1">
      <c r="B186" s="108"/>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c r="AE186" s="109"/>
      <c r="AF186" s="109"/>
      <c r="AG186" s="109"/>
      <c r="AH186" s="109"/>
      <c r="AI186" s="109"/>
      <c r="AJ186" s="109"/>
      <c r="AK186" s="109"/>
      <c r="AL186" s="109"/>
      <c r="AM186" s="109"/>
      <c r="AN186" s="109"/>
      <c r="AO186" s="109"/>
      <c r="AP186" s="109"/>
      <c r="AQ186" s="109"/>
      <c r="AR186" s="254" t="s">
        <v>438</v>
      </c>
      <c r="AS186" s="109"/>
      <c r="AT186" s="109"/>
      <c r="AU186" s="109"/>
      <c r="AV186" s="109"/>
      <c r="AW186" s="109"/>
      <c r="AX186" s="109"/>
      <c r="AY186" s="109"/>
      <c r="AZ186" s="109"/>
      <c r="BA186" s="109"/>
      <c r="BB186" s="109"/>
      <c r="BC186" s="109"/>
      <c r="BD186" s="109"/>
      <c r="BE186" s="109"/>
      <c r="BF186" s="109"/>
      <c r="BG186" s="109"/>
      <c r="BH186" s="109"/>
      <c r="BI186" s="109"/>
      <c r="BJ186" s="109"/>
      <c r="BK186" s="109"/>
      <c r="BL186" s="109"/>
      <c r="BM186" s="109"/>
      <c r="BN186" s="109"/>
      <c r="BO186" s="109"/>
      <c r="BP186" s="109"/>
      <c r="BQ186" s="109"/>
      <c r="BR186" s="109"/>
      <c r="BS186" s="109"/>
      <c r="BT186" s="109"/>
      <c r="BU186" s="109"/>
      <c r="BV186" s="109"/>
      <c r="BW186" s="109"/>
      <c r="BX186" s="109"/>
      <c r="BY186" s="109"/>
      <c r="BZ186" s="109"/>
      <c r="CA186" s="110"/>
    </row>
    <row r="187" spans="2:79" ht="9" customHeight="1">
      <c r="B187" s="108"/>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c r="AE187" s="109"/>
      <c r="AF187" s="109"/>
      <c r="AG187" s="109"/>
      <c r="AH187" s="109"/>
      <c r="AI187" s="109"/>
      <c r="AJ187" s="109"/>
      <c r="AK187" s="109"/>
      <c r="AL187" s="109"/>
      <c r="AM187" s="109"/>
      <c r="AN187" s="109"/>
      <c r="AO187" s="109"/>
      <c r="AP187" s="109"/>
      <c r="AQ187" s="109"/>
      <c r="AR187" s="109"/>
      <c r="AS187" s="109"/>
      <c r="AT187" s="109"/>
      <c r="AU187" s="109"/>
      <c r="AV187" s="109"/>
      <c r="AW187" s="109"/>
      <c r="AX187" s="109"/>
      <c r="AY187" s="109"/>
      <c r="AZ187" s="109"/>
      <c r="BA187" s="109"/>
      <c r="BB187" s="109"/>
      <c r="BC187" s="109"/>
      <c r="BD187" s="109"/>
      <c r="BE187" s="109"/>
      <c r="BF187" s="109"/>
      <c r="BG187" s="109"/>
      <c r="BH187" s="109"/>
      <c r="BI187" s="109"/>
      <c r="BJ187" s="109"/>
      <c r="BK187" s="109"/>
      <c r="BL187" s="109"/>
      <c r="BM187" s="109"/>
      <c r="BN187" s="109"/>
      <c r="BO187" s="109"/>
      <c r="BP187" s="109"/>
      <c r="BQ187" s="109"/>
      <c r="BR187" s="109"/>
      <c r="BS187" s="109"/>
      <c r="BT187" s="109"/>
      <c r="BU187" s="109"/>
      <c r="BV187" s="109"/>
      <c r="BW187" s="109"/>
      <c r="BX187" s="109"/>
      <c r="BY187" s="109"/>
      <c r="BZ187" s="109"/>
      <c r="CA187" s="110"/>
    </row>
    <row r="188" spans="2:79" ht="9" customHeight="1">
      <c r="B188" s="108"/>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c r="AA188" s="109"/>
      <c r="AB188" s="109"/>
      <c r="AC188" s="109"/>
      <c r="AD188" s="109"/>
      <c r="AE188" s="109"/>
      <c r="AF188" s="109"/>
      <c r="AG188" s="109"/>
      <c r="AH188" s="109"/>
      <c r="AI188" s="109"/>
      <c r="AJ188" s="109"/>
      <c r="AK188" s="109"/>
      <c r="AL188" s="109"/>
      <c r="AM188" s="109"/>
      <c r="AN188" s="109"/>
      <c r="AO188" s="109"/>
      <c r="AP188" s="109"/>
      <c r="AQ188" s="109"/>
      <c r="AR188" s="109"/>
      <c r="AS188" s="109"/>
      <c r="AT188" s="109"/>
      <c r="AU188" s="109"/>
      <c r="AV188" s="109"/>
      <c r="AW188" s="109"/>
      <c r="AX188" s="109"/>
      <c r="AY188" s="109"/>
      <c r="AZ188" s="109"/>
      <c r="BA188" s="109"/>
      <c r="BB188" s="109"/>
      <c r="BC188" s="109"/>
      <c r="BD188" s="109"/>
      <c r="BE188" s="109"/>
      <c r="BF188" s="109"/>
      <c r="BG188" s="109"/>
      <c r="BH188" s="109"/>
      <c r="BI188" s="109"/>
      <c r="BJ188" s="109"/>
      <c r="BK188" s="109"/>
      <c r="BL188" s="109"/>
      <c r="BM188" s="109"/>
      <c r="BN188" s="109"/>
      <c r="BO188" s="109"/>
      <c r="BP188" s="109"/>
      <c r="BQ188" s="109"/>
      <c r="BR188" s="109"/>
      <c r="BS188" s="109"/>
      <c r="BT188" s="109"/>
      <c r="BU188" s="109"/>
      <c r="BV188" s="109"/>
      <c r="BW188" s="109"/>
      <c r="BX188" s="109"/>
      <c r="BY188" s="109"/>
      <c r="BZ188" s="109"/>
      <c r="CA188" s="110"/>
    </row>
    <row r="189" spans="2:79" ht="9" customHeight="1">
      <c r="B189" s="108"/>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c r="AA189" s="109"/>
      <c r="AB189" s="109"/>
      <c r="AC189" s="109"/>
      <c r="AD189" s="109"/>
      <c r="AE189" s="109"/>
      <c r="AF189" s="109"/>
      <c r="AG189" s="109"/>
      <c r="AH189" s="109"/>
      <c r="AI189" s="109"/>
      <c r="AJ189" s="109"/>
      <c r="AK189" s="109"/>
      <c r="AL189" s="109"/>
      <c r="AM189" s="109"/>
      <c r="AN189" s="109"/>
      <c r="AO189" s="109"/>
      <c r="AP189" s="109"/>
      <c r="AQ189" s="109"/>
      <c r="AR189" s="109"/>
      <c r="AS189" s="109"/>
      <c r="AT189" s="109"/>
      <c r="AU189" s="109"/>
      <c r="AV189" s="109"/>
      <c r="AW189" s="109"/>
      <c r="AX189" s="109"/>
      <c r="AY189" s="109"/>
      <c r="AZ189" s="109"/>
      <c r="BA189" s="109"/>
      <c r="BB189" s="109"/>
      <c r="BC189" s="109"/>
      <c r="BD189" s="109"/>
      <c r="BE189" s="109"/>
      <c r="BF189" s="109"/>
      <c r="BG189" s="109"/>
      <c r="BH189" s="109"/>
      <c r="BI189" s="109"/>
      <c r="BJ189" s="109"/>
      <c r="BK189" s="109"/>
      <c r="BL189" s="109"/>
      <c r="BM189" s="109"/>
      <c r="BN189" s="109"/>
      <c r="BO189" s="109"/>
      <c r="BP189" s="109"/>
      <c r="BQ189" s="109"/>
      <c r="BR189" s="109"/>
      <c r="BS189" s="109"/>
      <c r="BT189" s="109"/>
      <c r="BU189" s="109"/>
      <c r="BV189" s="109"/>
      <c r="BW189" s="109"/>
      <c r="BX189" s="109"/>
      <c r="BY189" s="109"/>
      <c r="BZ189" s="109"/>
      <c r="CA189" s="110"/>
    </row>
    <row r="190" spans="2:79" ht="9" customHeight="1">
      <c r="B190" s="108"/>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c r="AA190" s="109"/>
      <c r="AB190" s="109"/>
      <c r="AC190" s="109"/>
      <c r="AD190" s="109"/>
      <c r="AE190" s="109"/>
      <c r="AF190" s="109"/>
      <c r="AG190" s="109"/>
      <c r="AH190" s="109"/>
      <c r="AI190" s="109"/>
      <c r="AJ190" s="109"/>
      <c r="AK190" s="109"/>
      <c r="AL190" s="109"/>
      <c r="AM190" s="109"/>
      <c r="AN190" s="109"/>
      <c r="AO190" s="109"/>
      <c r="AP190" s="109"/>
      <c r="AQ190" s="109"/>
      <c r="AR190" s="109"/>
      <c r="AS190" s="109"/>
      <c r="AT190" s="109"/>
      <c r="AU190" s="109"/>
      <c r="AV190" s="109"/>
      <c r="AW190" s="109"/>
      <c r="AX190" s="109"/>
      <c r="AY190" s="109"/>
      <c r="AZ190" s="109"/>
      <c r="BA190" s="109"/>
      <c r="BB190" s="109"/>
      <c r="BC190" s="109"/>
      <c r="BD190" s="109"/>
      <c r="BE190" s="109"/>
      <c r="BF190" s="109"/>
      <c r="BG190" s="109"/>
      <c r="BH190" s="109"/>
      <c r="BI190" s="109"/>
      <c r="BJ190" s="109"/>
      <c r="BK190" s="109"/>
      <c r="BL190" s="109"/>
      <c r="BM190" s="109"/>
      <c r="BN190" s="109"/>
      <c r="BO190" s="109"/>
      <c r="BP190" s="109"/>
      <c r="BQ190" s="109"/>
      <c r="BR190" s="109"/>
      <c r="BS190" s="109"/>
      <c r="BT190" s="109"/>
      <c r="BU190" s="109"/>
      <c r="BV190" s="109"/>
      <c r="BW190" s="109"/>
      <c r="BX190" s="109"/>
      <c r="BY190" s="109"/>
      <c r="BZ190" s="109"/>
      <c r="CA190" s="110"/>
    </row>
    <row r="191" spans="2:79" ht="9" customHeight="1">
      <c r="B191" s="108"/>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c r="AA191" s="109"/>
      <c r="AB191" s="109"/>
      <c r="AC191" s="109"/>
      <c r="AD191" s="109"/>
      <c r="AE191" s="109"/>
      <c r="AF191" s="109"/>
      <c r="AG191" s="109"/>
      <c r="AH191" s="109"/>
      <c r="AI191" s="109"/>
      <c r="AJ191" s="109"/>
      <c r="AK191" s="109"/>
      <c r="AL191" s="109"/>
      <c r="AM191" s="109"/>
      <c r="AN191" s="109"/>
      <c r="AO191" s="109"/>
      <c r="AP191" s="109"/>
      <c r="AQ191" s="109"/>
      <c r="AR191" s="109"/>
      <c r="AS191" s="109"/>
      <c r="AT191" s="109"/>
      <c r="AU191" s="109"/>
      <c r="AV191" s="109"/>
      <c r="AW191" s="109"/>
      <c r="AX191" s="109"/>
      <c r="AY191" s="109"/>
      <c r="AZ191" s="109"/>
      <c r="BA191" s="109"/>
      <c r="BB191" s="109"/>
      <c r="BC191" s="109"/>
      <c r="BD191" s="109"/>
      <c r="BE191" s="109"/>
      <c r="BF191" s="109"/>
      <c r="BG191" s="109"/>
      <c r="BH191" s="109"/>
      <c r="BI191" s="109"/>
      <c r="BJ191" s="109"/>
      <c r="BK191" s="109"/>
      <c r="BL191" s="109"/>
      <c r="BM191" s="109"/>
      <c r="BN191" s="109"/>
      <c r="BO191" s="109"/>
      <c r="BP191" s="109"/>
      <c r="BQ191" s="109"/>
      <c r="BR191" s="109"/>
      <c r="BS191" s="109"/>
      <c r="BT191" s="109"/>
      <c r="BU191" s="109"/>
      <c r="BV191" s="109"/>
      <c r="BW191" s="109"/>
      <c r="BX191" s="109"/>
      <c r="BY191" s="109"/>
      <c r="BZ191" s="109"/>
      <c r="CA191" s="110"/>
    </row>
    <row r="192" spans="2:79" ht="9" customHeight="1">
      <c r="B192" s="111"/>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c r="AQ192" s="112"/>
      <c r="AR192" s="112"/>
      <c r="AS192" s="112"/>
      <c r="AT192" s="112"/>
      <c r="AU192" s="112"/>
      <c r="AV192" s="112"/>
      <c r="AW192" s="112"/>
      <c r="AX192" s="112"/>
      <c r="AY192" s="112"/>
      <c r="AZ192" s="112"/>
      <c r="BA192" s="112"/>
      <c r="BB192" s="112"/>
      <c r="BC192" s="112"/>
      <c r="BD192" s="112"/>
      <c r="BE192" s="112"/>
      <c r="BF192" s="112"/>
      <c r="BG192" s="112"/>
      <c r="BH192" s="112"/>
      <c r="BI192" s="112"/>
      <c r="BJ192" s="112"/>
      <c r="BK192" s="112"/>
      <c r="BL192" s="112"/>
      <c r="BM192" s="112"/>
      <c r="BN192" s="112"/>
      <c r="BO192" s="112"/>
      <c r="BP192" s="112"/>
      <c r="BQ192" s="112"/>
      <c r="BR192" s="112"/>
      <c r="BS192" s="112"/>
      <c r="BT192" s="112"/>
      <c r="BU192" s="112"/>
      <c r="BV192" s="112"/>
      <c r="BW192" s="112"/>
      <c r="BX192" s="112"/>
      <c r="BY192" s="112"/>
      <c r="BZ192" s="112"/>
      <c r="CA192" s="113"/>
    </row>
  </sheetData>
  <mergeCells count="168">
    <mergeCell ref="G10:AM17"/>
    <mergeCell ref="H22:AV25"/>
    <mergeCell ref="BB63:BK65"/>
    <mergeCell ref="BL63:BU65"/>
    <mergeCell ref="AT57:BA59"/>
    <mergeCell ref="G39:AS41"/>
    <mergeCell ref="G42:AS44"/>
    <mergeCell ref="G45:AS47"/>
    <mergeCell ref="G48:AS50"/>
    <mergeCell ref="G51:AS53"/>
    <mergeCell ref="G54:AS56"/>
    <mergeCell ref="G57:AS59"/>
    <mergeCell ref="AT39:BA41"/>
    <mergeCell ref="AT42:BA44"/>
    <mergeCell ref="AT45:BA47"/>
    <mergeCell ref="AT33:BA35"/>
    <mergeCell ref="G33:AS35"/>
    <mergeCell ref="BL36:BU38"/>
    <mergeCell ref="BB36:BK38"/>
    <mergeCell ref="AT36:BA38"/>
    <mergeCell ref="G36:AS38"/>
    <mergeCell ref="BH81:BU82"/>
    <mergeCell ref="BH83:BU84"/>
    <mergeCell ref="BH85:BU86"/>
    <mergeCell ref="BH87:BU88"/>
    <mergeCell ref="G60:AS62"/>
    <mergeCell ref="AT60:BA62"/>
    <mergeCell ref="BB60:BK62"/>
    <mergeCell ref="BL60:BU62"/>
    <mergeCell ref="G63:AS65"/>
    <mergeCell ref="AT63:BA65"/>
    <mergeCell ref="AT81:BG82"/>
    <mergeCell ref="AT83:BG84"/>
    <mergeCell ref="AT85:BG86"/>
    <mergeCell ref="AT87:BG88"/>
    <mergeCell ref="BH69:BU70"/>
    <mergeCell ref="BH71:BU72"/>
    <mergeCell ref="J69:AB70"/>
    <mergeCell ref="BH73:BU74"/>
    <mergeCell ref="BH75:BU76"/>
    <mergeCell ref="BH77:BU78"/>
    <mergeCell ref="BH79:BU80"/>
    <mergeCell ref="AT69:BG70"/>
    <mergeCell ref="AT71:BG72"/>
    <mergeCell ref="AT73:BG74"/>
    <mergeCell ref="AT75:BG76"/>
    <mergeCell ref="AT77:BG78"/>
    <mergeCell ref="AT79:BG80"/>
    <mergeCell ref="BL48:BU50"/>
    <mergeCell ref="BL51:BU53"/>
    <mergeCell ref="AT48:BA50"/>
    <mergeCell ref="AT51:BA53"/>
    <mergeCell ref="AT54:BA56"/>
    <mergeCell ref="BB39:BK41"/>
    <mergeCell ref="BB42:BK44"/>
    <mergeCell ref="BB45:BK47"/>
    <mergeCell ref="BB48:BK50"/>
    <mergeCell ref="BB51:BK53"/>
    <mergeCell ref="BB54:BK56"/>
    <mergeCell ref="BL39:BU41"/>
    <mergeCell ref="BL42:BU44"/>
    <mergeCell ref="BL45:BU47"/>
    <mergeCell ref="BA114:BU117"/>
    <mergeCell ref="H116:AS118"/>
    <mergeCell ref="G6:R9"/>
    <mergeCell ref="H19:AS21"/>
    <mergeCell ref="BA17:BU20"/>
    <mergeCell ref="R28:AB29"/>
    <mergeCell ref="H28:P29"/>
    <mergeCell ref="H26:R27"/>
    <mergeCell ref="R30:AB31"/>
    <mergeCell ref="AN28:AX29"/>
    <mergeCell ref="AY17:AZ20"/>
    <mergeCell ref="AN30:AX31"/>
    <mergeCell ref="BJ28:BU29"/>
    <mergeCell ref="BJ30:BU31"/>
    <mergeCell ref="H30:P31"/>
    <mergeCell ref="AD28:AL29"/>
    <mergeCell ref="AD30:AL31"/>
    <mergeCell ref="AZ28:BH29"/>
    <mergeCell ref="BL57:BU59"/>
    <mergeCell ref="BB57:BK59"/>
    <mergeCell ref="BL33:BU35"/>
    <mergeCell ref="BB33:BK35"/>
    <mergeCell ref="AZ30:BH31"/>
    <mergeCell ref="BL54:BU56"/>
    <mergeCell ref="H119:AV122"/>
    <mergeCell ref="H123:R124"/>
    <mergeCell ref="H125:P126"/>
    <mergeCell ref="R125:AB126"/>
    <mergeCell ref="AD125:AL126"/>
    <mergeCell ref="AN125:AX126"/>
    <mergeCell ref="G103:R106"/>
    <mergeCell ref="G107:AM114"/>
    <mergeCell ref="AY114:AZ117"/>
    <mergeCell ref="G130:AS132"/>
    <mergeCell ref="AT130:BA132"/>
    <mergeCell ref="BB130:BK132"/>
    <mergeCell ref="BL130:BU132"/>
    <mergeCell ref="G133:AS135"/>
    <mergeCell ref="AT133:BA135"/>
    <mergeCell ref="BB133:BK135"/>
    <mergeCell ref="BL133:BU135"/>
    <mergeCell ref="AZ125:BH126"/>
    <mergeCell ref="BJ125:BU126"/>
    <mergeCell ref="H127:P128"/>
    <mergeCell ref="R127:AB128"/>
    <mergeCell ref="AD127:AL128"/>
    <mergeCell ref="AN127:AX128"/>
    <mergeCell ref="AZ127:BH128"/>
    <mergeCell ref="BJ127:BU128"/>
    <mergeCell ref="G142:AS144"/>
    <mergeCell ref="AT142:BA144"/>
    <mergeCell ref="BB142:BK144"/>
    <mergeCell ref="BL142:BU144"/>
    <mergeCell ref="G145:AS147"/>
    <mergeCell ref="AT145:BA147"/>
    <mergeCell ref="BB145:BK147"/>
    <mergeCell ref="BL145:BU147"/>
    <mergeCell ref="G136:AS138"/>
    <mergeCell ref="AT136:BA138"/>
    <mergeCell ref="BB136:BK138"/>
    <mergeCell ref="BL136:BU138"/>
    <mergeCell ref="G139:AS141"/>
    <mergeCell ref="AT139:BA141"/>
    <mergeCell ref="BB139:BK141"/>
    <mergeCell ref="BL139:BU141"/>
    <mergeCell ref="G154:AS156"/>
    <mergeCell ref="AT154:BA156"/>
    <mergeCell ref="BB154:BK156"/>
    <mergeCell ref="BL154:BU156"/>
    <mergeCell ref="G157:AS159"/>
    <mergeCell ref="AT157:BA159"/>
    <mergeCell ref="BB157:BK159"/>
    <mergeCell ref="BL157:BU159"/>
    <mergeCell ref="G148:AS150"/>
    <mergeCell ref="AT148:BA150"/>
    <mergeCell ref="BB148:BK150"/>
    <mergeCell ref="BL148:BU150"/>
    <mergeCell ref="G151:AS153"/>
    <mergeCell ref="AT151:BA153"/>
    <mergeCell ref="BB151:BK153"/>
    <mergeCell ref="BL151:BU153"/>
    <mergeCell ref="AT168:BG169"/>
    <mergeCell ref="BH168:BU169"/>
    <mergeCell ref="AT170:BG171"/>
    <mergeCell ref="BH170:BU171"/>
    <mergeCell ref="AT172:BG173"/>
    <mergeCell ref="BH172:BU173"/>
    <mergeCell ref="G160:AS162"/>
    <mergeCell ref="AT160:BA162"/>
    <mergeCell ref="BB160:BK162"/>
    <mergeCell ref="BL160:BU162"/>
    <mergeCell ref="AT166:BG167"/>
    <mergeCell ref="BH166:BU167"/>
    <mergeCell ref="I166:AM167"/>
    <mergeCell ref="AT180:BG181"/>
    <mergeCell ref="BH180:BU181"/>
    <mergeCell ref="AT182:BG183"/>
    <mergeCell ref="BH182:BU183"/>
    <mergeCell ref="AT184:BG185"/>
    <mergeCell ref="BH184:BU185"/>
    <mergeCell ref="AT174:BG175"/>
    <mergeCell ref="BH174:BU175"/>
    <mergeCell ref="AT176:BG177"/>
    <mergeCell ref="BH176:BU177"/>
    <mergeCell ref="AT178:BG179"/>
    <mergeCell ref="BH178:BU179"/>
  </mergeCells>
  <phoneticPr fontId="5"/>
  <pageMargins left="0.7" right="0.7" top="0.75" bottom="0.75" header="0.3" footer="0.3"/>
  <pageSetup paperSize="9" scale="86" orientation="portrait" r:id="rId1"/>
  <drawing r:id="rId2"/>
  <legacyDrawing r:id="rId3"/>
  <controls>
    <mc:AlternateContent xmlns:mc="http://schemas.openxmlformats.org/markup-compatibility/2006">
      <mc:Choice Requires="x14">
        <control shapeId="8193" r:id="rId4" name="BarCodeCtrl1">
          <controlPr defaultSize="0" autoLine="0" autoPict="0" r:id="rId5">
            <anchor moveWithCells="1">
              <from>
                <xdr:col>55</xdr:col>
                <xdr:colOff>0</xdr:colOff>
                <xdr:row>22</xdr:row>
                <xdr:rowOff>19050</xdr:rowOff>
              </from>
              <to>
                <xdr:col>74</xdr:col>
                <xdr:colOff>50800</xdr:colOff>
                <xdr:row>26</xdr:row>
                <xdr:rowOff>76200</xdr:rowOff>
              </to>
            </anchor>
          </controlPr>
        </control>
      </mc:Choice>
      <mc:Fallback>
        <control shapeId="8193" r:id="rId4" name="BarCodeCtrl1"/>
      </mc:Fallback>
    </mc:AlternateContent>
    <mc:AlternateContent xmlns:mc="http://schemas.openxmlformats.org/markup-compatibility/2006">
      <mc:Choice Requires="x14">
        <control shapeId="13" r:id="rId6" name="BarCodeCtrl2">
          <controlPr defaultSize="0" autoLine="0" r:id="rId7">
            <anchor moveWithCells="1">
              <from>
                <xdr:col>55</xdr:col>
                <xdr:colOff>0</xdr:colOff>
                <xdr:row>119</xdr:row>
                <xdr:rowOff>19050</xdr:rowOff>
              </from>
              <to>
                <xdr:col>75</xdr:col>
                <xdr:colOff>82550</xdr:colOff>
                <xdr:row>124</xdr:row>
                <xdr:rowOff>25400</xdr:rowOff>
              </to>
            </anchor>
          </controlPr>
        </control>
      </mc:Choice>
      <mc:Fallback>
        <control shapeId="8194" r:id="rId6" name="BarCodeCtrl2"/>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1"/>
  <dimension ref="A1:M51"/>
  <sheetViews>
    <sheetView showGridLines="0" view="pageBreakPreview" zoomScaleNormal="100" zoomScaleSheetLayoutView="100" workbookViewId="0"/>
  </sheetViews>
  <sheetFormatPr defaultColWidth="9" defaultRowHeight="13"/>
  <cols>
    <col min="1" max="1" width="14.08984375" customWidth="1"/>
    <col min="2" max="2" width="2.6328125" customWidth="1"/>
    <col min="3" max="3" width="14.08984375" customWidth="1"/>
    <col min="4" max="4" width="2.6328125" customWidth="1"/>
    <col min="5" max="5" width="14.08984375" customWidth="1"/>
    <col min="6" max="6" width="2.6328125" customWidth="1"/>
    <col min="7" max="7" width="14.08984375" customWidth="1"/>
    <col min="8" max="8" width="2.6328125" customWidth="1"/>
    <col min="9" max="9" width="14.08984375" customWidth="1"/>
    <col min="10" max="10" width="2.6328125" customWidth="1"/>
    <col min="11" max="11" width="14.08984375" customWidth="1"/>
    <col min="12" max="12" width="2.6328125" customWidth="1"/>
    <col min="13" max="13" width="14.08984375" customWidth="1"/>
  </cols>
  <sheetData>
    <row r="1" spans="1:13">
      <c r="A1" s="92" t="s">
        <v>448</v>
      </c>
      <c r="C1" s="92" t="s">
        <v>449</v>
      </c>
      <c r="E1" s="92" t="s">
        <v>450</v>
      </c>
      <c r="G1" s="92"/>
      <c r="I1" s="92"/>
      <c r="K1" s="92"/>
      <c r="M1" s="92"/>
    </row>
    <row r="2" spans="1:13">
      <c r="A2" s="93" t="s">
        <v>451</v>
      </c>
      <c r="C2" s="93" t="s">
        <v>140</v>
      </c>
      <c r="E2" s="93" t="s">
        <v>192</v>
      </c>
      <c r="G2" s="93"/>
      <c r="I2" s="93"/>
      <c r="K2" s="93"/>
      <c r="M2" s="93"/>
    </row>
    <row r="3" spans="1:13">
      <c r="A3" s="93" t="s">
        <v>452</v>
      </c>
      <c r="C3" s="93" t="s">
        <v>453</v>
      </c>
      <c r="E3" s="93" t="s">
        <v>197</v>
      </c>
      <c r="G3" s="93"/>
      <c r="I3" s="93"/>
      <c r="K3" s="93"/>
      <c r="M3" s="93"/>
    </row>
    <row r="4" spans="1:13">
      <c r="A4" s="93" t="s">
        <v>454</v>
      </c>
      <c r="C4" s="93" t="s">
        <v>455</v>
      </c>
      <c r="E4" s="93"/>
      <c r="G4" s="93"/>
      <c r="I4" s="93"/>
      <c r="K4" s="93"/>
      <c r="M4" s="93"/>
    </row>
    <row r="5" spans="1:13">
      <c r="A5" s="93"/>
      <c r="C5" s="93" t="s">
        <v>456</v>
      </c>
      <c r="E5" s="93"/>
      <c r="G5" s="93"/>
      <c r="I5" s="93"/>
      <c r="K5" s="93"/>
      <c r="M5" s="93"/>
    </row>
    <row r="6" spans="1:13">
      <c r="A6" s="93"/>
      <c r="C6" s="93" t="s">
        <v>457</v>
      </c>
      <c r="E6" s="93"/>
      <c r="G6" s="93"/>
      <c r="I6" s="93"/>
      <c r="K6" s="93"/>
      <c r="M6" s="93"/>
    </row>
    <row r="7" spans="1:13">
      <c r="A7" s="93"/>
      <c r="C7" s="93" t="s">
        <v>159</v>
      </c>
      <c r="E7" s="93"/>
      <c r="G7" s="93"/>
      <c r="I7" s="93"/>
      <c r="K7" s="93"/>
      <c r="M7" s="93"/>
    </row>
    <row r="8" spans="1:13">
      <c r="A8" s="93"/>
      <c r="C8" s="93" t="s">
        <v>458</v>
      </c>
      <c r="E8" s="93"/>
      <c r="G8" s="93"/>
      <c r="I8" s="93"/>
      <c r="K8" s="93"/>
      <c r="M8" s="93"/>
    </row>
    <row r="9" spans="1:13">
      <c r="A9" s="93"/>
      <c r="C9" s="93" t="s">
        <v>459</v>
      </c>
      <c r="E9" s="93"/>
      <c r="G9" s="93"/>
      <c r="I9" s="93"/>
      <c r="K9" s="93"/>
      <c r="M9" s="93"/>
    </row>
    <row r="10" spans="1:13">
      <c r="A10" s="93"/>
      <c r="C10" s="93" t="s">
        <v>460</v>
      </c>
      <c r="E10" s="93"/>
      <c r="G10" s="93"/>
      <c r="I10" s="93"/>
      <c r="K10" s="93"/>
      <c r="M10" s="93"/>
    </row>
    <row r="11" spans="1:13">
      <c r="A11" s="93"/>
      <c r="C11" s="93" t="s">
        <v>461</v>
      </c>
      <c r="E11" s="93"/>
      <c r="G11" s="93"/>
      <c r="I11" s="93"/>
      <c r="K11" s="93"/>
      <c r="M11" s="93"/>
    </row>
    <row r="12" spans="1:13">
      <c r="A12" s="93"/>
      <c r="C12" s="93" t="s">
        <v>462</v>
      </c>
      <c r="E12" s="93"/>
      <c r="G12" s="93"/>
      <c r="I12" s="93"/>
      <c r="K12" s="93"/>
      <c r="M12" s="93"/>
    </row>
    <row r="13" spans="1:13">
      <c r="A13" s="93"/>
      <c r="C13" s="93" t="s">
        <v>463</v>
      </c>
      <c r="E13" s="93"/>
      <c r="G13" s="93"/>
      <c r="I13" s="93"/>
      <c r="K13" s="93"/>
      <c r="M13" s="93"/>
    </row>
    <row r="14" spans="1:13">
      <c r="A14" s="93"/>
      <c r="C14" s="93"/>
      <c r="E14" s="93"/>
      <c r="G14" s="93"/>
      <c r="I14" s="93"/>
      <c r="K14" s="93"/>
      <c r="M14" s="93"/>
    </row>
    <row r="15" spans="1:13">
      <c r="A15" s="93"/>
      <c r="C15" s="93"/>
      <c r="E15" s="93"/>
      <c r="G15" s="93"/>
      <c r="I15" s="93"/>
      <c r="K15" s="93"/>
      <c r="M15" s="93"/>
    </row>
    <row r="16" spans="1:13">
      <c r="A16" s="93"/>
      <c r="C16" s="93"/>
      <c r="E16" s="93"/>
      <c r="G16" s="93"/>
      <c r="I16" s="93"/>
      <c r="K16" s="93"/>
      <c r="M16" s="93"/>
    </row>
    <row r="17" spans="1:13">
      <c r="A17" s="93"/>
      <c r="C17" s="93"/>
      <c r="E17" s="93"/>
      <c r="G17" s="93"/>
      <c r="I17" s="93"/>
      <c r="K17" s="93"/>
      <c r="M17" s="93"/>
    </row>
    <row r="18" spans="1:13">
      <c r="A18" s="93"/>
      <c r="C18" s="93"/>
      <c r="E18" s="93"/>
      <c r="G18" s="93"/>
      <c r="I18" s="93"/>
      <c r="K18" s="93"/>
      <c r="M18" s="93"/>
    </row>
    <row r="19" spans="1:13">
      <c r="A19" s="93"/>
      <c r="C19" s="93"/>
      <c r="E19" s="93"/>
      <c r="G19" s="93"/>
      <c r="I19" s="93"/>
      <c r="K19" s="93"/>
      <c r="M19" s="93"/>
    </row>
    <row r="20" spans="1:13">
      <c r="A20" s="93"/>
      <c r="C20" s="93"/>
      <c r="E20" s="93"/>
      <c r="G20" s="93"/>
      <c r="I20" s="93"/>
      <c r="K20" s="93"/>
      <c r="M20" s="93"/>
    </row>
    <row r="21" spans="1:13">
      <c r="A21" s="93"/>
      <c r="C21" s="93"/>
      <c r="E21" s="93"/>
      <c r="G21" s="93"/>
      <c r="I21" s="93"/>
      <c r="K21" s="93"/>
      <c r="M21" s="93"/>
    </row>
    <row r="22" spans="1:13">
      <c r="A22" s="93"/>
      <c r="C22" s="93"/>
      <c r="E22" s="93"/>
      <c r="G22" s="93"/>
      <c r="I22" s="93"/>
      <c r="K22" s="93"/>
      <c r="M22" s="93"/>
    </row>
    <row r="23" spans="1:13">
      <c r="A23" s="93"/>
      <c r="C23" s="93"/>
      <c r="E23" s="93"/>
      <c r="G23" s="93"/>
      <c r="I23" s="93"/>
      <c r="K23" s="93"/>
      <c r="M23" s="93"/>
    </row>
    <row r="24" spans="1:13">
      <c r="A24" s="93"/>
      <c r="C24" s="93"/>
      <c r="E24" s="93"/>
      <c r="G24" s="93"/>
      <c r="I24" s="93"/>
      <c r="K24" s="93"/>
      <c r="M24" s="93"/>
    </row>
    <row r="25" spans="1:13">
      <c r="A25" s="93"/>
      <c r="C25" s="93"/>
      <c r="E25" s="93"/>
      <c r="G25" s="93"/>
      <c r="I25" s="93"/>
      <c r="K25" s="93"/>
      <c r="M25" s="93"/>
    </row>
    <row r="26" spans="1:13">
      <c r="A26" s="93"/>
      <c r="C26" s="93"/>
      <c r="E26" s="93"/>
      <c r="G26" s="93"/>
      <c r="I26" s="93"/>
      <c r="K26" s="93"/>
      <c r="M26" s="93"/>
    </row>
    <row r="27" spans="1:13">
      <c r="A27" s="93"/>
      <c r="C27" s="93"/>
      <c r="E27" s="93"/>
      <c r="G27" s="93"/>
      <c r="I27" s="93"/>
      <c r="K27" s="93"/>
      <c r="M27" s="93"/>
    </row>
    <row r="28" spans="1:13">
      <c r="A28" s="93"/>
      <c r="C28" s="93"/>
      <c r="E28" s="93"/>
      <c r="G28" s="93"/>
      <c r="I28" s="93"/>
      <c r="K28" s="93"/>
      <c r="M28" s="93"/>
    </row>
    <row r="29" spans="1:13">
      <c r="A29" s="93"/>
      <c r="C29" s="93"/>
      <c r="E29" s="93"/>
      <c r="G29" s="93"/>
      <c r="I29" s="93"/>
      <c r="K29" s="93"/>
      <c r="M29" s="93"/>
    </row>
    <row r="30" spans="1:13">
      <c r="A30" s="93"/>
      <c r="C30" s="93"/>
      <c r="E30" s="93"/>
      <c r="G30" s="93"/>
      <c r="I30" s="93"/>
      <c r="K30" s="93"/>
      <c r="M30" s="93"/>
    </row>
    <row r="31" spans="1:13">
      <c r="A31" s="93"/>
      <c r="C31" s="93"/>
      <c r="E31" s="93"/>
      <c r="G31" s="93"/>
      <c r="I31" s="93"/>
      <c r="K31" s="93"/>
      <c r="M31" s="93"/>
    </row>
    <row r="32" spans="1:13">
      <c r="A32" s="93"/>
      <c r="C32" s="93"/>
      <c r="E32" s="93"/>
      <c r="G32" s="93"/>
      <c r="I32" s="93"/>
      <c r="K32" s="93"/>
      <c r="M32" s="93"/>
    </row>
    <row r="33" spans="1:13">
      <c r="A33" s="93"/>
      <c r="C33" s="93"/>
      <c r="E33" s="93"/>
      <c r="G33" s="93"/>
      <c r="I33" s="93"/>
      <c r="K33" s="93"/>
      <c r="M33" s="93"/>
    </row>
    <row r="34" spans="1:13">
      <c r="A34" s="93"/>
      <c r="C34" s="93"/>
      <c r="E34" s="93"/>
      <c r="G34" s="93"/>
      <c r="I34" s="93"/>
      <c r="K34" s="93"/>
      <c r="M34" s="93"/>
    </row>
    <row r="35" spans="1:13">
      <c r="A35" s="93"/>
      <c r="C35" s="93"/>
      <c r="E35" s="93"/>
      <c r="G35" s="93"/>
      <c r="I35" s="93"/>
      <c r="K35" s="93"/>
      <c r="M35" s="93"/>
    </row>
    <row r="36" spans="1:13">
      <c r="A36" s="93"/>
      <c r="C36" s="93"/>
      <c r="E36" s="93"/>
      <c r="G36" s="93"/>
      <c r="I36" s="93"/>
      <c r="K36" s="93"/>
      <c r="M36" s="93"/>
    </row>
    <row r="37" spans="1:13">
      <c r="A37" s="93"/>
      <c r="C37" s="93"/>
      <c r="E37" s="93"/>
      <c r="G37" s="93"/>
      <c r="I37" s="93"/>
      <c r="K37" s="93"/>
      <c r="M37" s="93"/>
    </row>
    <row r="38" spans="1:13">
      <c r="A38" s="93"/>
      <c r="C38" s="93"/>
      <c r="E38" s="93"/>
      <c r="G38" s="93"/>
      <c r="I38" s="93"/>
      <c r="K38" s="93"/>
      <c r="M38" s="93"/>
    </row>
    <row r="39" spans="1:13">
      <c r="A39" s="93"/>
      <c r="C39" s="93"/>
      <c r="E39" s="93"/>
      <c r="G39" s="93"/>
      <c r="I39" s="93"/>
      <c r="K39" s="93"/>
      <c r="M39" s="93"/>
    </row>
    <row r="40" spans="1:13">
      <c r="A40" s="93"/>
      <c r="C40" s="93"/>
      <c r="E40" s="93"/>
      <c r="G40" s="93"/>
      <c r="I40" s="93"/>
      <c r="K40" s="93"/>
      <c r="M40" s="93"/>
    </row>
    <row r="41" spans="1:13">
      <c r="A41" s="93"/>
      <c r="C41" s="93"/>
      <c r="E41" s="93"/>
      <c r="G41" s="93"/>
      <c r="I41" s="93"/>
      <c r="K41" s="93"/>
      <c r="M41" s="93"/>
    </row>
    <row r="42" spans="1:13">
      <c r="A42" s="93"/>
      <c r="C42" s="93"/>
      <c r="E42" s="93"/>
      <c r="G42" s="93"/>
      <c r="I42" s="93"/>
      <c r="K42" s="93"/>
      <c r="M42" s="93"/>
    </row>
    <row r="43" spans="1:13">
      <c r="A43" s="93"/>
      <c r="C43" s="93"/>
      <c r="E43" s="93"/>
      <c r="G43" s="93"/>
      <c r="I43" s="93"/>
      <c r="K43" s="93"/>
      <c r="M43" s="93"/>
    </row>
    <row r="44" spans="1:13">
      <c r="A44" s="93"/>
      <c r="C44" s="93"/>
      <c r="E44" s="93"/>
      <c r="G44" s="93"/>
      <c r="I44" s="93"/>
      <c r="K44" s="93"/>
      <c r="M44" s="93"/>
    </row>
    <row r="45" spans="1:13">
      <c r="A45" s="93"/>
      <c r="C45" s="93"/>
      <c r="E45" s="93"/>
      <c r="G45" s="93"/>
      <c r="I45" s="93"/>
      <c r="K45" s="93"/>
      <c r="M45" s="93"/>
    </row>
    <row r="46" spans="1:13">
      <c r="A46" s="93"/>
      <c r="C46" s="93"/>
      <c r="E46" s="93"/>
      <c r="G46" s="93"/>
      <c r="I46" s="93"/>
      <c r="K46" s="93"/>
      <c r="M46" s="93"/>
    </row>
    <row r="47" spans="1:13">
      <c r="A47" s="93"/>
      <c r="C47" s="93"/>
      <c r="E47" s="93"/>
      <c r="G47" s="93"/>
      <c r="I47" s="93"/>
      <c r="K47" s="93"/>
      <c r="M47" s="93"/>
    </row>
    <row r="48" spans="1:13">
      <c r="A48" s="93"/>
      <c r="C48" s="93"/>
      <c r="E48" s="93"/>
      <c r="G48" s="93"/>
      <c r="I48" s="93"/>
      <c r="K48" s="93"/>
      <c r="M48" s="93"/>
    </row>
    <row r="49" spans="1:13">
      <c r="A49" s="93"/>
      <c r="C49" s="93"/>
      <c r="E49" s="93"/>
      <c r="G49" s="93"/>
      <c r="I49" s="93"/>
      <c r="K49" s="93"/>
      <c r="M49" s="93"/>
    </row>
    <row r="50" spans="1:13">
      <c r="A50" s="93"/>
      <c r="C50" s="93"/>
      <c r="E50" s="93"/>
      <c r="G50" s="93"/>
      <c r="I50" s="93"/>
      <c r="K50" s="93"/>
      <c r="M50" s="93"/>
    </row>
    <row r="51" spans="1:13">
      <c r="A51" s="93"/>
      <c r="C51" s="93"/>
      <c r="E51" s="93"/>
      <c r="G51" s="93"/>
      <c r="I51" s="93"/>
      <c r="K51" s="93"/>
      <c r="M51" s="93"/>
    </row>
  </sheetData>
  <phoneticPr fontId="5"/>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BB55A8-2878-43F8-B67E-5D22ED82C813}">
  <ds:schemaRefs>
    <ds:schemaRef ds:uri="http://schemas.openxmlformats.org/package/2006/metadata/core-properties"/>
    <ds:schemaRef ds:uri="http://purl.org/dc/terms/"/>
    <ds:schemaRef ds:uri="http://schemas.microsoft.com/office/infopath/2007/PartnerControls"/>
    <ds:schemaRef ds:uri="http://schemas.microsoft.com/office/2006/documentManagement/types"/>
    <ds:schemaRef ds:uri="http://schemas.microsoft.com/office/2006/metadata/properties"/>
    <ds:schemaRef ds:uri="http://purl.org/dc/elements/1.1/"/>
    <ds:schemaRef ds:uri="1ae042f5-4162-4f7a-b615-0b4d2a763035"/>
    <ds:schemaRef ds:uri="2caa798c-cc97-4746-9aca-2c78d851e5f4"/>
    <ds:schemaRef ds:uri="http://www.w3.org/XML/1998/namespace"/>
    <ds:schemaRef ds:uri="http://purl.org/dc/dcmitype/"/>
  </ds:schemaRefs>
</ds:datastoreItem>
</file>

<file path=customXml/itemProps2.xml><?xml version="1.0" encoding="utf-8"?>
<ds:datastoreItem xmlns:ds="http://schemas.openxmlformats.org/officeDocument/2006/customXml" ds:itemID="{D0D8BD1C-AFA0-4377-8986-AB1131115A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FF5A90-AA55-4C58-AD99-F744EDE9508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表紙</vt:lpstr>
      <vt:lpstr>更新履歴</vt:lpstr>
      <vt:lpstr>仕様概要</vt:lpstr>
      <vt:lpstr>項目仕様</vt:lpstr>
      <vt:lpstr>マッピング定義</vt:lpstr>
      <vt:lpstr>EXCELイメージ</vt:lpstr>
      <vt:lpstr>選択リスト(非表示)</vt:lpstr>
      <vt:lpstr>EXCELイメージ!Print_Area</vt:lpstr>
      <vt:lpstr>マッピング定義!Print_Area</vt:lpstr>
      <vt:lpstr>項目仕様!Print_Area</vt:lpstr>
      <vt:lpstr>仕様概要!Print_Area</vt:lpstr>
      <vt:lpstr>マッピング定義!Print_Titles</vt:lpstr>
      <vt:lpstr>項目仕様!Print_Titles</vt:lpstr>
      <vt:lpstr>仕様概要!Print_Titles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ベジョンミン / BAE，JEONGMIN</cp:lastModifiedBy>
  <cp:revision/>
  <dcterms:created xsi:type="dcterms:W3CDTF">2020-06-07T13:58:39Z</dcterms:created>
  <dcterms:modified xsi:type="dcterms:W3CDTF">2024-07-12T01:33:05Z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f37f9f69-3f05-40ad-9263-1e2f82b1ccf7</vt:lpwstr>
  </property>
  <property fmtid="{D5CDD505-2E9C-101B-9397-08002B2CF9AE}" pid="3" name="ContentTypeId">
    <vt:lpwstr>0x010100DB00B0A94D749344A508733DD58D0C70</vt:lpwstr>
  </property>
  <property fmtid="{D5CDD505-2E9C-101B-9397-08002B2CF9AE}" pid="4" name="MediaServiceImageTags">
    <vt:lpwstr/>
  </property>
</Properties>
</file>