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as Taconet\Documents\GitHub\Mobility_Germany\Mobility_data\Other_input\"/>
    </mc:Choice>
  </mc:AlternateContent>
  <bookViews>
    <workbookView xWindow="0" yWindow="0" windowWidth="19180" windowHeight="703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/fWd4I8I2lLlqnsP1A3mWaLK+A==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6" i="1"/>
  <c r="D14" i="1"/>
  <c r="D13" i="1"/>
  <c r="D12" i="1"/>
  <c r="D11" i="1"/>
  <c r="D9" i="1"/>
  <c r="D8" i="1"/>
</calcChain>
</file>

<file path=xl/sharedStrings.xml><?xml version="1.0" encoding="utf-8"?>
<sst xmlns="http://schemas.openxmlformats.org/spreadsheetml/2006/main" count="64" uniqueCount="49">
  <si>
    <t>Label</t>
  </si>
  <si>
    <t>varname</t>
  </si>
  <si>
    <t>EF_UBA</t>
  </si>
  <si>
    <t>EF_UBA_Fzkm</t>
  </si>
  <si>
    <t>Zu_Fuss</t>
  </si>
  <si>
    <t>W_VM_A</t>
  </si>
  <si>
    <t>E_Fahrrad</t>
  </si>
  <si>
    <t>W_VM_B</t>
  </si>
  <si>
    <t>Fahrrad</t>
  </si>
  <si>
    <t>W_VM_C</t>
  </si>
  <si>
    <t>Moped_Mofa</t>
  </si>
  <si>
    <t>W_VM_D</t>
  </si>
  <si>
    <t>NA</t>
  </si>
  <si>
    <t>Motorrad</t>
  </si>
  <si>
    <t>W_VM_E</t>
  </si>
  <si>
    <t>Motorrad_Moped_Mofa</t>
  </si>
  <si>
    <t>W_VM_F</t>
  </si>
  <si>
    <t>PKW</t>
  </si>
  <si>
    <t>W_VM_G</t>
  </si>
  <si>
    <t>Carsharing</t>
  </si>
  <si>
    <t>W_VM_H</t>
  </si>
  <si>
    <t>LKW</t>
  </si>
  <si>
    <t>W_VM_I</t>
  </si>
  <si>
    <t>Stadtbus_Regionalbus</t>
  </si>
  <si>
    <t>W_VM_J</t>
  </si>
  <si>
    <t>Ubahn</t>
  </si>
  <si>
    <t>W_VM_K</t>
  </si>
  <si>
    <t>Strassenbahn</t>
  </si>
  <si>
    <t>W_VM_L</t>
  </si>
  <si>
    <t>Bahn_Nahverkehr</t>
  </si>
  <si>
    <t>W_VM_M</t>
  </si>
  <si>
    <t>AST_Rufbus</t>
  </si>
  <si>
    <t>W_VM_N</t>
  </si>
  <si>
    <t>Taxi</t>
  </si>
  <si>
    <t>W_VM_O</t>
  </si>
  <si>
    <t>Schiff_Faehre</t>
  </si>
  <si>
    <t>W_VM_P</t>
  </si>
  <si>
    <t>Fernzug</t>
  </si>
  <si>
    <t>W_VM_Q</t>
  </si>
  <si>
    <t>Fernbus_Linie</t>
  </si>
  <si>
    <t>W_VM_R</t>
  </si>
  <si>
    <t>Reisebus</t>
  </si>
  <si>
    <t>W_VM_S</t>
  </si>
  <si>
    <t>Flugzeug</t>
  </si>
  <si>
    <t>W_VM_T</t>
  </si>
  <si>
    <t>Andere</t>
  </si>
  <si>
    <t>W_VM_U</t>
  </si>
  <si>
    <t>Keine Angabe</t>
  </si>
  <si>
    <t>W_VM_Z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</si>
</sst>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9"/>
  <sheetViews>
    <sheetView tabSelected="1" workbookViewId="0">
      <pane ySplit="1" topLeftCell="A2" activePane="bottomLeft" state="frozen"/>
      <selection pane="bottomLeft" activeCell="G18" sqref="G18"/>
    </sheetView>
  </sheetViews>
  <sheetFormatPr baseColWidth="10" defaultColWidth="12.6640625" defaultRowHeight="15" customHeight="1" x14ac:dyDescent="0.3"/>
  <cols>
    <col min="1" max="1" width="8.4140625" customWidth="1"/>
    <col min="2" max="2" width="12.4140625" customWidth="1"/>
    <col min="3" max="4" width="12.5" customWidth="1"/>
    <col min="5" max="23" width="7.6640625" customWidth="1"/>
  </cols>
  <sheetData>
    <row r="1" spans="1:2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35">
      <c r="A2" s="2" t="s">
        <v>4</v>
      </c>
      <c r="B2" s="3" t="s">
        <v>5</v>
      </c>
      <c r="C2" s="2">
        <v>0</v>
      </c>
      <c r="D2" s="2">
        <v>0</v>
      </c>
    </row>
    <row r="3" spans="1:23" ht="14.25" customHeight="1" x14ac:dyDescent="0.35">
      <c r="A3" s="2" t="s">
        <v>6</v>
      </c>
      <c r="B3" s="3" t="s">
        <v>7</v>
      </c>
      <c r="C3" s="2">
        <v>0</v>
      </c>
      <c r="D3" s="2">
        <v>0</v>
      </c>
    </row>
    <row r="4" spans="1:23" ht="14.25" customHeight="1" x14ac:dyDescent="0.35">
      <c r="A4" s="2" t="s">
        <v>8</v>
      </c>
      <c r="B4" s="3" t="s">
        <v>9</v>
      </c>
      <c r="C4" s="2">
        <v>0</v>
      </c>
      <c r="D4" s="2">
        <v>0</v>
      </c>
    </row>
    <row r="5" spans="1:23" ht="14.25" customHeight="1" x14ac:dyDescent="0.35">
      <c r="A5" s="2" t="s">
        <v>10</v>
      </c>
      <c r="B5" s="2" t="s">
        <v>11</v>
      </c>
      <c r="C5" s="2" t="s">
        <v>12</v>
      </c>
      <c r="D5" s="2" t="s">
        <v>12</v>
      </c>
    </row>
    <row r="6" spans="1:23" ht="14.25" customHeight="1" x14ac:dyDescent="0.35">
      <c r="A6" s="2" t="s">
        <v>13</v>
      </c>
      <c r="B6" s="2" t="s">
        <v>14</v>
      </c>
      <c r="C6" s="2" t="s">
        <v>12</v>
      </c>
      <c r="D6" s="2" t="s">
        <v>12</v>
      </c>
    </row>
    <row r="7" spans="1:23" ht="14.25" customHeight="1" x14ac:dyDescent="0.35">
      <c r="A7" s="2" t="s">
        <v>15</v>
      </c>
      <c r="B7" s="2" t="s">
        <v>16</v>
      </c>
      <c r="C7" s="2" t="s">
        <v>12</v>
      </c>
      <c r="D7" s="2" t="s">
        <v>12</v>
      </c>
    </row>
    <row r="8" spans="1:23" ht="14.25" customHeight="1" x14ac:dyDescent="0.35">
      <c r="A8" s="2" t="s">
        <v>17</v>
      </c>
      <c r="B8" s="2" t="s">
        <v>18</v>
      </c>
      <c r="C8" s="2">
        <v>147</v>
      </c>
      <c r="D8" s="2">
        <f t="shared" ref="D8:D9" si="0">C8*1.5</f>
        <v>220.5</v>
      </c>
    </row>
    <row r="9" spans="1:23" ht="14.25" customHeight="1" x14ac:dyDescent="0.35">
      <c r="A9" s="2" t="s">
        <v>19</v>
      </c>
      <c r="B9" s="2" t="s">
        <v>20</v>
      </c>
      <c r="C9" s="2">
        <v>147</v>
      </c>
      <c r="D9" s="2">
        <f t="shared" si="0"/>
        <v>220.5</v>
      </c>
    </row>
    <row r="10" spans="1:23" ht="14.25" customHeight="1" x14ac:dyDescent="0.35">
      <c r="A10" s="2" t="s">
        <v>21</v>
      </c>
      <c r="B10" s="2" t="s">
        <v>22</v>
      </c>
      <c r="C10" s="2" t="s">
        <v>12</v>
      </c>
      <c r="D10" s="2" t="s">
        <v>12</v>
      </c>
    </row>
    <row r="11" spans="1:23" ht="14.25" customHeight="1" x14ac:dyDescent="0.35">
      <c r="A11" s="2" t="s">
        <v>23</v>
      </c>
      <c r="B11" s="2" t="s">
        <v>24</v>
      </c>
      <c r="C11" s="2">
        <v>80</v>
      </c>
      <c r="D11" s="2">
        <f t="shared" ref="D11:D13" si="1">C11/0.19</f>
        <v>421.05263157894734</v>
      </c>
    </row>
    <row r="12" spans="1:23" ht="14.25" customHeight="1" x14ac:dyDescent="0.35">
      <c r="A12" s="2" t="s">
        <v>25</v>
      </c>
      <c r="B12" s="2" t="s">
        <v>26</v>
      </c>
      <c r="C12" s="2">
        <v>58</v>
      </c>
      <c r="D12" s="2">
        <f t="shared" si="1"/>
        <v>305.26315789473682</v>
      </c>
    </row>
    <row r="13" spans="1:23" ht="14.25" customHeight="1" x14ac:dyDescent="0.35">
      <c r="A13" s="2" t="s">
        <v>27</v>
      </c>
      <c r="B13" s="2" t="s">
        <v>28</v>
      </c>
      <c r="C13" s="2">
        <v>58</v>
      </c>
      <c r="D13" s="2">
        <f t="shared" si="1"/>
        <v>305.26315789473682</v>
      </c>
    </row>
    <row r="14" spans="1:23" ht="14.25" customHeight="1" x14ac:dyDescent="0.35">
      <c r="A14" s="2" t="s">
        <v>29</v>
      </c>
      <c r="B14" s="2" t="s">
        <v>30</v>
      </c>
      <c r="C14" s="2">
        <v>57</v>
      </c>
      <c r="D14" s="2">
        <f>C14/0.28</f>
        <v>203.57142857142856</v>
      </c>
    </row>
    <row r="15" spans="1:23" ht="14.25" customHeight="1" x14ac:dyDescent="0.35">
      <c r="A15" s="2" t="s">
        <v>31</v>
      </c>
      <c r="B15" s="3" t="s">
        <v>32</v>
      </c>
      <c r="C15" s="2" t="s">
        <v>12</v>
      </c>
      <c r="D15" s="2" t="s">
        <v>12</v>
      </c>
    </row>
    <row r="16" spans="1:23" ht="14.25" customHeight="1" x14ac:dyDescent="0.35">
      <c r="A16" s="2" t="s">
        <v>33</v>
      </c>
      <c r="B16" s="3" t="s">
        <v>34</v>
      </c>
      <c r="C16" s="2">
        <v>147</v>
      </c>
      <c r="D16" s="2">
        <f t="shared" ref="D16" si="2">C16*1.5</f>
        <v>220.5</v>
      </c>
    </row>
    <row r="17" spans="1:4" ht="14.25" customHeight="1" x14ac:dyDescent="0.35">
      <c r="A17" s="2" t="s">
        <v>35</v>
      </c>
      <c r="B17" s="3" t="s">
        <v>36</v>
      </c>
      <c r="C17" s="4" t="s">
        <v>12</v>
      </c>
      <c r="D17" s="4" t="s">
        <v>12</v>
      </c>
    </row>
    <row r="18" spans="1:4" ht="14.25" customHeight="1" x14ac:dyDescent="0.35">
      <c r="A18" s="2" t="s">
        <v>37</v>
      </c>
      <c r="B18" s="3" t="s">
        <v>38</v>
      </c>
      <c r="C18" s="2">
        <v>32</v>
      </c>
      <c r="D18" s="2">
        <f>C18/0.56</f>
        <v>57.142857142857139</v>
      </c>
    </row>
    <row r="19" spans="1:4" ht="14.25" customHeight="1" x14ac:dyDescent="0.35">
      <c r="A19" s="2" t="s">
        <v>39</v>
      </c>
      <c r="B19" s="3" t="s">
        <v>40</v>
      </c>
      <c r="C19" s="2">
        <v>29</v>
      </c>
      <c r="D19" s="2">
        <f t="shared" ref="D19" si="3">C19/0.55</f>
        <v>52.72727272727272</v>
      </c>
    </row>
    <row r="20" spans="1:4" ht="14.25" customHeight="1" x14ac:dyDescent="0.35">
      <c r="A20" s="2" t="s">
        <v>41</v>
      </c>
      <c r="B20" s="3" t="s">
        <v>42</v>
      </c>
      <c r="C20" s="2">
        <v>31</v>
      </c>
      <c r="D20" s="2">
        <f>C20/0.64</f>
        <v>48.4375</v>
      </c>
    </row>
    <row r="21" spans="1:4" ht="14.25" customHeight="1" x14ac:dyDescent="0.35">
      <c r="A21" s="2" t="s">
        <v>43</v>
      </c>
      <c r="B21" s="3" t="s">
        <v>44</v>
      </c>
      <c r="C21" s="2">
        <v>230</v>
      </c>
      <c r="D21" s="2">
        <f>C21/0.71</f>
        <v>323.94366197183098</v>
      </c>
    </row>
    <row r="22" spans="1:4" ht="14.25" customHeight="1" x14ac:dyDescent="0.35">
      <c r="A22" s="2" t="s">
        <v>45</v>
      </c>
      <c r="B22" s="3" t="s">
        <v>46</v>
      </c>
      <c r="C22" s="4" t="s">
        <v>12</v>
      </c>
      <c r="D22" s="4" t="s">
        <v>12</v>
      </c>
    </row>
    <row r="23" spans="1:4" ht="14.25" customHeight="1" x14ac:dyDescent="0.35">
      <c r="A23" s="2" t="s">
        <v>47</v>
      </c>
      <c r="B23" s="3" t="s">
        <v>48</v>
      </c>
      <c r="C23" s="2" t="s">
        <v>12</v>
      </c>
      <c r="D23" s="5" t="s">
        <v>12</v>
      </c>
    </row>
    <row r="24" spans="1:4" ht="14.25" customHeight="1" x14ac:dyDescent="0.3"/>
    <row r="25" spans="1:4" ht="14.25" customHeight="1" x14ac:dyDescent="0.3"/>
    <row r="26" spans="1:4" ht="14.25" customHeight="1" x14ac:dyDescent="0.3"/>
    <row r="27" spans="1:4" ht="14.25" customHeight="1" x14ac:dyDescent="0.3"/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Renovi</dc:creator>
  <cp:lastModifiedBy>Nicolas Taconet</cp:lastModifiedBy>
  <dcterms:created xsi:type="dcterms:W3CDTF">2020-03-25T16:21:08Z</dcterms:created>
  <dcterms:modified xsi:type="dcterms:W3CDTF">2020-03-27T11:57:51Z</dcterms:modified>
</cp:coreProperties>
</file>