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830"/>
  <workbookPr/>
  <mc:AlternateContent xmlns:mc="http://schemas.openxmlformats.org/markup-compatibility/2006">
    <mc:Choice Requires="x15">
      <x15ac:absPath xmlns:x15ac="http://schemas.microsoft.com/office/spreadsheetml/2010/11/ac" url="D:\Σχολη\Εμφαση Ασφάλειας\"/>
    </mc:Choice>
  </mc:AlternateContent>
  <bookViews>
    <workbookView xWindow="3960" yWindow="1185" windowWidth="33300" windowHeight="19875" tabRatio="846" firstSheet="3" activeTab="8"/>
  </bookViews>
  <sheets>
    <sheet name="INTRO" sheetId="84" r:id="rId1"/>
    <sheet name="Asset Model" sheetId="86" r:id="rId2"/>
    <sheet name="Asset Categories" sheetId="87" r:id="rId3"/>
    <sheet name="AssetRegister" sheetId="66" r:id="rId4"/>
    <sheet name="Confidentiality" sheetId="81" r:id="rId5"/>
    <sheet name="Integrity" sheetId="82" r:id="rId6"/>
    <sheet name="Availability" sheetId="83" r:id="rId7"/>
    <sheet name="Αποτίμηση  Επιπτώσεων Ασφάλειας" sheetId="70" r:id="rId8"/>
    <sheet name="Συνολικός Πίνακας 1" sheetId="85" r:id="rId9"/>
    <sheet name="Κλίμακες" sheetId="65" r:id="rId10"/>
    <sheet name="Κτήρια - Εγκαταστάσεις" sheetId="72" r:id="rId11"/>
    <sheet name="HW " sheetId="73" r:id="rId12"/>
    <sheet name="SW" sheetId="76" r:id="rId13"/>
    <sheet name="HW - Δρομολογητής(Router)" sheetId="28" state="hidden" r:id="rId14"/>
    <sheet name="HW - Μεταγωγέας(Switch)" sheetId="27" state="hidden" r:id="rId15"/>
    <sheet name="HW - Μέσο αποθήκευσης (Storage)" sheetId="13" state="hidden" r:id="rId16"/>
    <sheet name="HW - Εκτυπωτές (Printers)" sheetId="12" state="hidden" r:id="rId17"/>
    <sheet name="Data &amp; Information" sheetId="4" state="hidden" r:id="rId18"/>
    <sheet name="HW - Άλλο" sheetId="9" state="hidden" r:id="rId19"/>
    <sheet name="Sheet1" sheetId="7" state="hidden" r:id="rId20"/>
  </sheets>
  <definedNames>
    <definedName name="_xlnm.Print_Area" localSheetId="1">#REF!</definedName>
    <definedName name="_xlnm.Print_Area" localSheetId="11">'HW '!$A$1:$C$22</definedName>
    <definedName name="_xlnm.Print_Area" localSheetId="18">'HW - Άλλο'!$A$1:$P$11</definedName>
    <definedName name="_xlnm.Print_Area" localSheetId="13">'HW - Δρομολογητής(Router)'!$A$1:$P$11</definedName>
    <definedName name="_xlnm.Print_Area" localSheetId="16">'HW - Εκτυπωτές (Printers)'!$A$1:$P$10</definedName>
    <definedName name="_xlnm.Print_Area" localSheetId="15">'HW - Μέσο αποθήκευσης (Storage)'!$A$1:$P$9</definedName>
    <definedName name="_xlnm.Print_Area" localSheetId="14">'HW - Μεταγωγέας(Switch)'!$A$1:$P$11</definedName>
    <definedName name="_xlnm.Print_Area" localSheetId="12">SW!$A$1:$C$30</definedName>
    <definedName name="_xlnm.Print_Area" localSheetId="10">'Κτήρια - Εγκαταστάσεις'!$A$1:$C$20</definedName>
    <definedName name="_xlnm.Print_Area" localSheetId="8">'Συνολικός Πίνακας 1'!$F$1:$N$67</definedName>
    <definedName name="_xlnm.Print_Titles" localSheetId="11">'HW '!$1:$2</definedName>
    <definedName name="_xlnm.Print_Titles" localSheetId="12">SW!$1:$2</definedName>
    <definedName name="_xlnm.Print_Titles" localSheetId="10">'Κτήρια - Εγκαταστάσεις'!$1:$2</definedName>
    <definedName name="_xlnm.Print_Titles" localSheetId="8">'Συνολικός Πίνακας 1'!$1:$2</definedName>
    <definedName name="_xlnm.Sheet_Title" localSheetId="1">"Services"</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L9" i="85" l="1"/>
  <c r="L8" i="85"/>
  <c r="L7" i="85"/>
  <c r="N28" i="83"/>
  <c r="O28" i="83"/>
  <c r="P28" i="83"/>
  <c r="Q28" i="83"/>
  <c r="R28" i="83"/>
  <c r="N33" i="83"/>
  <c r="N35" i="83"/>
  <c r="M29" i="82"/>
  <c r="N29" i="82"/>
  <c r="O29" i="82"/>
  <c r="P29" i="82"/>
  <c r="M31" i="82"/>
  <c r="M32" i="82"/>
  <c r="E28" i="81"/>
  <c r="D31" i="81"/>
  <c r="D67" i="81"/>
  <c r="D63" i="81"/>
  <c r="E63" i="81"/>
  <c r="F63" i="81"/>
  <c r="D66" i="81"/>
  <c r="D28" i="81"/>
  <c r="F28" i="81"/>
  <c r="D32" i="81"/>
  <c r="D29" i="82"/>
  <c r="E29" i="82"/>
  <c r="F29" i="82"/>
  <c r="G29" i="82"/>
  <c r="D31" i="82"/>
  <c r="D32" i="82"/>
  <c r="D28" i="83"/>
  <c r="E28" i="83"/>
  <c r="F28" i="83"/>
  <c r="G28" i="83"/>
  <c r="H28" i="83"/>
  <c r="D33" i="83"/>
  <c r="D35" i="83"/>
  <c r="L6" i="85"/>
  <c r="L5" i="85"/>
  <c r="L4" i="85"/>
  <c r="L3" i="85"/>
  <c r="H16" i="65"/>
  <c r="H17" i="65"/>
  <c r="I16" i="65"/>
  <c r="I17" i="65"/>
  <c r="J16" i="65"/>
  <c r="J17" i="65"/>
  <c r="K16" i="65"/>
  <c r="K20" i="65"/>
  <c r="L16" i="65"/>
  <c r="L21" i="65"/>
  <c r="M16" i="65"/>
  <c r="M20" i="65"/>
  <c r="N16" i="65"/>
  <c r="N19" i="65"/>
  <c r="O16" i="65"/>
  <c r="O17" i="65"/>
  <c r="G16" i="65"/>
  <c r="G19" i="65"/>
  <c r="H7" i="65"/>
  <c r="I7" i="65"/>
  <c r="J7" i="65"/>
  <c r="K7" i="65"/>
  <c r="L7" i="65"/>
  <c r="M7" i="65"/>
  <c r="N7" i="65"/>
  <c r="O7" i="65"/>
  <c r="G7" i="65"/>
  <c r="K8" i="70"/>
  <c r="K10" i="70"/>
  <c r="K11" i="70"/>
  <c r="K12" i="70"/>
  <c r="K13" i="70"/>
  <c r="K14" i="70"/>
  <c r="K15" i="70"/>
  <c r="K16" i="70"/>
  <c r="K17" i="70"/>
  <c r="K18" i="70"/>
  <c r="K19" i="70"/>
  <c r="K20" i="70"/>
  <c r="K21" i="70"/>
  <c r="K22" i="70"/>
  <c r="K23" i="70"/>
  <c r="K24" i="70"/>
  <c r="K25" i="70"/>
  <c r="K26" i="70"/>
  <c r="K27" i="70"/>
  <c r="G20" i="65"/>
  <c r="H19" i="65"/>
  <c r="J19" i="65"/>
  <c r="I19" i="65"/>
  <c r="N18" i="65"/>
  <c r="J18" i="65"/>
  <c r="G18" i="65"/>
  <c r="O18" i="65"/>
  <c r="H21" i="65"/>
  <c r="I21" i="65"/>
  <c r="G21" i="65"/>
  <c r="J21" i="65"/>
  <c r="G17" i="65"/>
  <c r="N21" i="65"/>
  <c r="H20" i="65"/>
  <c r="O21" i="65"/>
  <c r="I20" i="65"/>
  <c r="H18" i="65"/>
  <c r="J20" i="65"/>
  <c r="I18" i="65"/>
  <c r="O20" i="65"/>
  <c r="K17" i="65"/>
  <c r="M18" i="65"/>
  <c r="M21" i="65"/>
  <c r="N20" i="65"/>
  <c r="O19" i="65"/>
  <c r="L17" i="65"/>
  <c r="M17" i="65"/>
  <c r="K19" i="65"/>
  <c r="L19" i="65"/>
  <c r="K18" i="65"/>
  <c r="K21" i="65"/>
  <c r="L20" i="65"/>
  <c r="M19" i="65"/>
  <c r="N17" i="65"/>
  <c r="L18" i="65"/>
</calcChain>
</file>

<file path=xl/comments1.xml><?xml version="1.0" encoding="utf-8"?>
<comments xmlns="http://schemas.openxmlformats.org/spreadsheetml/2006/main">
  <authors>
    <author>TEO</author>
  </authors>
  <commentList>
    <comment ref="F4" authorId="0" shapeId="0">
      <text>
        <r>
          <rPr>
            <b/>
            <sz val="9"/>
            <color indexed="81"/>
            <rFont val="Tahoma"/>
            <family val="2"/>
          </rPr>
          <t>TEO:</t>
        </r>
        <r>
          <rPr>
            <sz val="9"/>
            <color indexed="81"/>
            <rFont val="Tahoma"/>
            <family val="2"/>
          </rPr>
          <t xml:space="preserve">
The service #1 (web hosting) and the service # 2 (email) are indicative examples in order to help you. Please be carefulll because there are drop down lists for all </t>
        </r>
        <r>
          <rPr>
            <b/>
            <sz val="9"/>
            <color indexed="81"/>
            <rFont val="Tahoma"/>
            <family val="2"/>
          </rPr>
          <t>Category</t>
        </r>
        <r>
          <rPr>
            <sz val="9"/>
            <color indexed="81"/>
            <rFont val="Tahoma"/>
            <family val="2"/>
          </rPr>
          <t xml:space="preserve"> and </t>
        </r>
        <r>
          <rPr>
            <b/>
            <sz val="9"/>
            <color indexed="81"/>
            <rFont val="Tahoma"/>
            <family val="2"/>
          </rPr>
          <t>Subcategory</t>
        </r>
        <r>
          <rPr>
            <sz val="9"/>
            <color indexed="81"/>
            <rFont val="Tahoma"/>
            <family val="2"/>
          </rPr>
          <t xml:space="preserve"> Fields</t>
        </r>
      </text>
    </comment>
  </commentList>
</comments>
</file>

<file path=xl/comments2.xml><?xml version="1.0" encoding="utf-8"?>
<comments xmlns="http://schemas.openxmlformats.org/spreadsheetml/2006/main">
  <authors>
    <author>Theodoros Ntouskas</author>
  </authors>
  <commentList>
    <comment ref="C2" authorId="0" shapeId="0">
      <text>
        <r>
          <rPr>
            <sz val="9"/>
            <color indexed="81"/>
            <rFont val="Tahoma"/>
            <family val="2"/>
          </rPr>
          <t xml:space="preserve">
Στο συγκεκριμένο tab θα πρέπει να αποτυπώσετε για κάθε αγαθό </t>
        </r>
        <r>
          <rPr>
            <b/>
            <sz val="9"/>
            <color indexed="81"/>
            <rFont val="Tahoma"/>
            <family val="2"/>
          </rPr>
          <t>ΔΕΔΟΜΕΝΩΝ</t>
        </r>
        <r>
          <rPr>
            <sz val="9"/>
            <color indexed="81"/>
            <rFont val="Tahoma"/>
            <family val="2"/>
          </rPr>
          <t xml:space="preserve"> και για κάθε σενάριο την αποτίμηση επιπτώσεων απώλειας εμπιστευτικότητας</t>
        </r>
      </text>
    </comment>
  </commentList>
</comments>
</file>

<file path=xl/comments3.xml><?xml version="1.0" encoding="utf-8"?>
<comments xmlns="http://schemas.openxmlformats.org/spreadsheetml/2006/main">
  <authors>
    <author>Theodoros Ntouskas</author>
  </authors>
  <commentList>
    <comment ref="O1" authorId="0" shapeId="0">
      <text>
        <r>
          <rPr>
            <b/>
            <sz val="9"/>
            <color indexed="81"/>
            <rFont val="Calibri"/>
            <family val="2"/>
          </rPr>
          <t>Theodoros Ntouskas:</t>
        </r>
        <r>
          <rPr>
            <sz val="9"/>
            <color indexed="81"/>
            <rFont val="Calibri"/>
            <family val="2"/>
          </rPr>
          <t xml:space="preserve">
ΕΔΩ ΘΑ ΠΡΈΠΕΙ ΝΑ ΒΆΛΕΤΕ ΜΙΑ ΑΠΌ ΤΙΣ ΑΚΌΛΟΥΘΕΣ ΣΤΡΑΤΗΓΙΚΕΣ
1. ΜΕΤΡΙΑΣΜΟΣ
2. ΜΕΤΑΦΟΡΑ
3. ΑΠΟΔΟΧΗ
4. ΑΠΟΦΥΓΗ</t>
        </r>
      </text>
    </comment>
    <comment ref="P1" authorId="0" shapeId="0">
      <text>
        <r>
          <rPr>
            <b/>
            <sz val="9"/>
            <color indexed="81"/>
            <rFont val="Calibri"/>
            <family val="2"/>
          </rPr>
          <t>Theodoros Ntouskas:</t>
        </r>
        <r>
          <rPr>
            <sz val="9"/>
            <color indexed="81"/>
            <rFont val="Calibri"/>
            <family val="2"/>
          </rPr>
          <t xml:space="preserve">
ΕΔΩ ΘΑ ΜΠΕΙ ΕΝΑ ΟΝΟΜΑ Ο ΟΠΟΙΟΣ ΘΑ ΕΙΝΑΙ Ο ΥΠΕΥΘΥΝΟΣ ΥΛΟΠΟΙΗΣΗΣ
</t>
        </r>
      </text>
    </comment>
    <comment ref="Q1" authorId="0" shapeId="0">
      <text>
        <r>
          <rPr>
            <b/>
            <sz val="9"/>
            <color indexed="81"/>
            <rFont val="Calibri"/>
            <family val="2"/>
          </rPr>
          <t>Theodoros Ntouskas:</t>
        </r>
        <r>
          <rPr>
            <sz val="9"/>
            <color indexed="81"/>
            <rFont val="Calibri"/>
            <family val="2"/>
          </rPr>
          <t xml:space="preserve">
ΕΔΩ ΘΑ ΜΠΕΙ ΜΙΑ ΑΠΟ ΤΙΣ ΕΠΙΛΟΓΕΣ:
1. ΑΜΕΣΑ
2. ΤΟΥΣ ΕΠΟΜΕΝΟΥΣ 6 ΜΗΝΕΣ
3. ΤΟΝ ΕΠΟΜΕΝΟ ΧΡΟΝΟ</t>
        </r>
      </text>
    </comment>
    <comment ref="R1" authorId="0" shapeId="0">
      <text>
        <r>
          <rPr>
            <b/>
            <sz val="9"/>
            <color indexed="81"/>
            <rFont val="Tahoma"/>
            <family val="2"/>
          </rPr>
          <t>Theodoros Ntouskas:</t>
        </r>
        <r>
          <rPr>
            <sz val="9"/>
            <color indexed="81"/>
            <rFont val="Tahoma"/>
            <family val="2"/>
          </rPr>
          <t xml:space="preserve">
Εϊναι το επίπεδο κινδλυνου που απομένει μετά την υλοποίηση των μέτρων προστασίας.
Α. αν στην στρατηγική επιλέξετε ΜΕΤΡΙΑΣΜΟΣ τότε τότε το επίπεδο του Residual Risk θα είναι  ΧΑΜΗΛΟ (LOW)
Β. αν στην στρατηγική επιλέξετε (ΑΠΟΔΟΧΗ) τότε το επίπεδο του Residual Risk θα είναι το ίδιο με τον Τελικό Κίνδυνο
Γ. αν στην στρατηγική επιλέξετε (ΜΕΤΑΦΟΡΑ) τότε το επίπεδο του Residual Risk θα είναι το ίδιο πάλι ΧΑΜΗΛΟ (LOW) γιατί μεταφέρεται σε κάποιον συνεργάτη ή προμηθευτή με τις απαραίτητες συμβατικές δεσμεύσεις</t>
        </r>
      </text>
    </comment>
  </commentList>
</comments>
</file>

<file path=xl/sharedStrings.xml><?xml version="1.0" encoding="utf-8"?>
<sst xmlns="http://schemas.openxmlformats.org/spreadsheetml/2006/main" count="3600" uniqueCount="860">
  <si>
    <t>C</t>
  </si>
  <si>
    <t>I</t>
  </si>
  <si>
    <t>A</t>
  </si>
  <si>
    <t>Αδυναμίες</t>
  </si>
  <si>
    <t>Ακατάλληλες κτιριακές υποδομές</t>
  </si>
  <si>
    <t>Έλλειψη διαθεσιμότητας αντιγράφων ασφαλείας</t>
  </si>
  <si>
    <t>Απουσία εξοπλισμού Αδιάληπτης Παροχής Τροφοδοσίας Ηλεκτρικού Ρεύματος (UPS)</t>
  </si>
  <si>
    <t>Έλλειψη διαδικασιών ασφαλούς καταστροφής δεδομένων</t>
  </si>
  <si>
    <t>Έλλειψη διαδικασιών ασφαλούς καταστροφής ηλεκτρονικών δεδομένων</t>
  </si>
  <si>
    <t>Ανεπαρκής επισκόπηση των δικαιωμάτων πρόσβασης των χρηστών</t>
  </si>
  <si>
    <t>Έλλειψη διαδικασίας ανάκλησης δικαιωματών πρόσβασης</t>
  </si>
  <si>
    <t>Πυρκαγιά</t>
  </si>
  <si>
    <t>Σεισμός</t>
  </si>
  <si>
    <t>Ηλεκτρονικές Παρεμβολές</t>
  </si>
  <si>
    <t>Ερωτηματολόγιο</t>
  </si>
  <si>
    <t>Απειλές</t>
  </si>
  <si>
    <t>Συνέπειες</t>
  </si>
  <si>
    <t>Υπάρχουν διαδικασίες βάση των οποίων πραγματοποιούνται αλλαγές και μετατροπές στις τεχνικές και κτιριακές υποδομές;</t>
  </si>
  <si>
    <t>Μη διαθεσιμότητα αντιγράφων ασφαλείας</t>
  </si>
  <si>
    <t xml:space="preserve">Τα αντίγραφα ασφαλείας αποθηκεύονται και σε εναλλακτική τοποθεσία, σε ικανοποιητική αποσταση, η οποία να είναι απρόσβλητη από ζημιές που θα προκληθούν στις κεντρικές υποδομές; </t>
  </si>
  <si>
    <t>Οι δικτυακές υποδομές (ενσυρματες και ασύρματες) έχουν σχεδιαστεί κατάλληλα ώστε να είναι ανθεκτικές σε περιβαλλοντολογικές συνθήκες και ηλεκτρονικές παρεμβολές;</t>
  </si>
  <si>
    <t>Α</t>
  </si>
  <si>
    <t>Λαμβάνονται αντίγραφα ασφαλείας για όλα τα κρίσιμα δεδομένα και συστήματα;</t>
  </si>
  <si>
    <t>Στις περιοχές οπου φιλοξενούνται κρίσιμες υποδομές πληροφοριακών συστημάτων ποια μέτρα φυσικής πρόσβασης λαμβάνονται;</t>
  </si>
  <si>
    <t>Μη εξουσιοδοτημένη πρόσβαση σε δεδομένα</t>
  </si>
  <si>
    <t>Άρνηση Υπηρεσίας (Denial of Service)</t>
  </si>
  <si>
    <t>Ανεπαρκής παρακολούθηση των εγκαταστάσεων του οργανισμού</t>
  </si>
  <si>
    <t>Έλλειψη ιχνών ασφαλείας (audit logs) για ανίχνευση μη εξουσιοδοτημένης πρόσβασης</t>
  </si>
  <si>
    <t>Υπάρχουν πολιτικές και διαδικασιές καθορισμού και επισκόπησης των δικαιωμάτων πρόσβασης του προσωπικου στις εγκαταστάσεις του οργανισμού;</t>
  </si>
  <si>
    <t>Έλλειψη πολιτικών και διαδικασιών καθορισμού και επισκόπησης των δικαιωμάτων πρόσβασης του προσωπικου στις εγκαταστάσεις του οργανισμού</t>
  </si>
  <si>
    <t xml:space="preserve">Έλλειψη προγράμματος ενημέρωσης και εκπαίδευσης του προσωπικού σε ζητήματα ασφαλείας </t>
  </si>
  <si>
    <t>Υπάρχει σχέδιο βάση του οποίου το προσωπικό ενημερώνεται και εκπαιδεύεται σε ζητήματα ασφαλείας;</t>
  </si>
  <si>
    <t>Υπάρχει διαδικάσια διαχείρησης χρήστών οπου γίνεται η ανάθεση δικαιωμάτων πρόσβασης στους χρήστες;</t>
  </si>
  <si>
    <t>Εσφαλμένα δικαιώματα πρόσβασης</t>
  </si>
  <si>
    <t>Διατηρούνται ίχνη ασφαλείας ;</t>
  </si>
  <si>
    <t>Έλλειψη επισκόπησης  ιχνών ασφαλείας</t>
  </si>
  <si>
    <t>Έλλειψη προστασίας ιχνών ασφαλείας</t>
  </si>
  <si>
    <t>Τα ίχνη ασφαλείας προστατεύονται από τροποποίηση;</t>
  </si>
  <si>
    <t>Υπάρχει διαδικασία επισκόπησης για τα ίχνη ασφαλείας;</t>
  </si>
  <si>
    <t xml:space="preserve">Έλλειψη ιχνών ασφαλείας </t>
  </si>
  <si>
    <t>Υπάρχουν συμφωνητικά με όλους τους συνεργάτες του οργανισμού;</t>
  </si>
  <si>
    <t xml:space="preserve">Έλλειψη ιδιωτικών συμφωνητικών </t>
  </si>
  <si>
    <t>Ο σχεδιασμός του δικτύου λαμβάνει υπ όψην του τις ανάγκες για χωρητικότητα και κάλυψης για τις ανάγκες του οργανισμού;</t>
  </si>
  <si>
    <t>Ι</t>
  </si>
  <si>
    <t>Έλλειψη διαδικασιάς αντιμετώπισης περιστατικών ασφαλείας</t>
  </si>
  <si>
    <t xml:space="preserve">Έλλειψη διαδικασίας αναφοράς περιστατικών ασφαλειάς </t>
  </si>
  <si>
    <t xml:space="preserve">Υπάρχει διαδικασία αναφοράς περιστατικών ασφαλειάς; </t>
  </si>
  <si>
    <t>Υπάρχει διαδικασία αντιμετώπισης περιστατικών ασφαλείας;</t>
  </si>
  <si>
    <t>Μη καθορισμένοι ρόλοι και  αρμοδιότητες του προσωπικού</t>
  </si>
  <si>
    <t>Υπάρχουν πολιτικές και διαδικασίες καθορισμού ρολων και αρμοδιοτήτων του προσωπικού;</t>
  </si>
  <si>
    <t>Υπάρχει πρόγραμμα αξιολόγησης των χρηστών / διαχειριστών;</t>
  </si>
  <si>
    <t>Υπάρχουν διαδικασίες πρόσληψης προσωπικου;</t>
  </si>
  <si>
    <t>Μη κατάλληλα ειδικευμένο προσωπικό</t>
  </si>
  <si>
    <t xml:space="preserve">Ανεπαρκής έγγραφη τεκμηρίωση χρήσης και διαχείρισης του εξοπλισμού / λογισμικού </t>
  </si>
  <si>
    <t xml:space="preserve">Υπάρχει έγγραφη τεκμηρίωση χρήσης και διαχείρισης του εξοπλισμού / λογισμικού </t>
  </si>
  <si>
    <t>Υπάρχουν ίχνη ασφαλείας (audit logs) για την ανίχνευση μη εξουσιοδοτημένης πρόσβασης ;</t>
  </si>
  <si>
    <t>Δεν πραγματοποιούνται συστηματικά έλεγχοι αποτίμησης αδυναμιών (Vulnerability Assessments) και δοκιμές διείσδυσης (penetration tests)</t>
  </si>
  <si>
    <t xml:space="preserve">Ποιοι μηχανισμοί υπάρχουν για να διασφαλίζουν την λογική διαχείριση πρόσβασης </t>
  </si>
  <si>
    <t>Έλλειψη κατάτμησης του εσωτερικού δικτύου</t>
  </si>
  <si>
    <t>Υπάρχει εσωτερική κατάτμηση του δικτύου π.χ. VLANs;</t>
  </si>
  <si>
    <t>Ανεπαρκής παραμετροποίηση του αναχώματος ασφαλείας (firewall)</t>
  </si>
  <si>
    <t>Τα ίχνη ασφαλείας και οι μηχανισμοί ανιχνευσης παρείσφρησης παρακολουθούνται;</t>
  </si>
  <si>
    <t>Εφαρμόζεται πολιτική διαχωρισμού αρμοδιοτήτων;</t>
  </si>
  <si>
    <t>Απόρριψη ή επανάχρηση μέσων αποθήκευσης χωρίς πλήρη διαγραφή</t>
  </si>
  <si>
    <t>Γήρανση μέσων αποθήκευσης</t>
  </si>
  <si>
    <t>Μη κρυπτογραφημένοι κωδικοί ασφαλείας</t>
  </si>
  <si>
    <t>Οι κωδικοί ασφαλείας κρυπτογραφούνται κατά την αποθήκευση τους;</t>
  </si>
  <si>
    <t>Υπάρχει πολιτική για την υποχρεωτική χρήση αυθεντικού λογισμικού;</t>
  </si>
  <si>
    <t xml:space="preserve">Έλλειψη επισκόπησης (audit) λογισμικού </t>
  </si>
  <si>
    <t>Κακόβουλο Λογισμικό (Malicious Code)</t>
  </si>
  <si>
    <t>Υπάρχουν μηχανισμοί πρόληψης διαρροής δεδομένων (Data Leak Prevention - DLPs)</t>
  </si>
  <si>
    <t>Έλλειψη πολιτικής "καθαρού γραφείου" (clean desk policy)</t>
  </si>
  <si>
    <t>Υπάρχει πολιτική "καθαρού γραφείου" (clean desk policy)</t>
  </si>
  <si>
    <t>Υπάρχουν  διαδικασίες ασφαλούς καταστροφής ηλεκτρονικών δεδομένων</t>
  </si>
  <si>
    <t>Ελλειψη μηχανισμού πρόληψης διαρροής δεδομένων (Data Leak Prevention - DLPs)</t>
  </si>
  <si>
    <t>Υπάρχει διαδικασίας ανάκλησης δικαιωματών πρόσβασης</t>
  </si>
  <si>
    <t>Ποίοι μηχανισμοί ταυτοποίησης και αυθεντικοποίησης υλοποιούνται στον οργανισμό;</t>
  </si>
  <si>
    <t xml:space="preserve">Κακόβουλη καταστροφή δεδομένων </t>
  </si>
  <si>
    <t>Ανεπαρκείς μηχανισμοί ταυτοποίησης και αυθεντικοποίησης</t>
  </si>
  <si>
    <t>Έλλειψη διαδικασίας ανάκαμψης αντιγράφων ασφαλείας</t>
  </si>
  <si>
    <t>Υπάρχει διαδικασία ανάκαμψης αντιγράφων ασφαλείας; Δοκιμάζεται σε τακτά χρονικά διαστήματα για τα κρίσιμα συστήματα και δεδομένα;</t>
  </si>
  <si>
    <t>Μη διαθεσιμότητα αντιγράφων ασφαλείας για κρίσιμα δεδομένα</t>
  </si>
  <si>
    <t>Υπάρχει σχήμα διαβάθμισης των δεδομένων; Τα συστήματα και δεδομένα αξιολογούνται βάση της κρισιμότητας τους;</t>
  </si>
  <si>
    <t>Πλημμύρα</t>
  </si>
  <si>
    <t>Ελλειπής ασφάλεια λογικής διαχείρισης πρόσβασης</t>
  </si>
  <si>
    <t xml:space="preserve">Υποκλοπή τηλεπικοινωνιακής / δικτυακής γραμμής </t>
  </si>
  <si>
    <t>Υπάρχει ανάχωμα ασφαλείας;</t>
  </si>
  <si>
    <t>Το ανάχωμα ασφαλείας εχει παραμετροποιηθεί βάση των αναγκών ασφαλείας του οργανισμού; πχ δημιουργία DMZ</t>
  </si>
  <si>
    <t xml:space="preserve">Με ποιο τρόπο προστατεύεται ο οργανισμός από πιθανή υποκλοπή τηλεπικοινωνιακής / δικτυακής γραμμής; </t>
  </si>
  <si>
    <t>Έλλειψη αξιολόγησης χρηστών / διαχειριστών</t>
  </si>
  <si>
    <t>Δύσχρηστο περιβάλλον χρήσης</t>
  </si>
  <si>
    <t xml:space="preserve">Μη επαρκής διαχωρισμός αρμοδιοτήτων </t>
  </si>
  <si>
    <t>Αδύναμοι κωδικοί ασφαλείας</t>
  </si>
  <si>
    <t>Εφαρμόζεται πολιτική για την επιλογή ισχυρών κωδικών ασφαλείας;</t>
  </si>
  <si>
    <t>Υπάρχει πολιτική ασφαλείας που να διέπει την ορθή χρήση των κωδικών ασφαλείας; Πως εφαρμόζεται;</t>
  </si>
  <si>
    <t>Το περιβάλλον / διεπαφή είναι φιλική προς τον χρήστη / διαχειριστή;</t>
  </si>
  <si>
    <t>Ελλειπής κρυπτογράφηση φορητών συσκευών</t>
  </si>
  <si>
    <t>Τα κρισιμα δεδομένα που βρίσκονται σε φορητές συσκευές είναι κρυπτογραφημένα;</t>
  </si>
  <si>
    <t>Έλλειψη διαβάθμισης (classification) των πόρων</t>
  </si>
  <si>
    <t>Υπάρχει μεθοδολογία διαβάθμισης των πόρων του οργανισμού;</t>
  </si>
  <si>
    <t>Δεν πραγματοποιούνται έλεγχοι (background checks) για το προσωπικό που προσλαμβάνεται</t>
  </si>
  <si>
    <t>Πραγματοποιούνται έλεγχοι (background checks) για το προσωπικό που προσλαμβάνεται;</t>
  </si>
  <si>
    <t>Πραγματοποιείται επισκόπηση των δικαιωμάτων πρόσβασης των χρηστών;</t>
  </si>
  <si>
    <t>Μη εξουσιοδοτημένη μεταφορά δεδομένων με φορητές συσκευές</t>
  </si>
  <si>
    <t>Κοινωνική Μηχανική (Social Engineering)</t>
  </si>
  <si>
    <t>Μη περιοδική αντικατάσταση μέσων αποθήκευσης</t>
  </si>
  <si>
    <t>Οι πόροι του οργανισμού προστατεύονται ανάλογα με το επίπεδο διαβάθμισης τους;</t>
  </si>
  <si>
    <t>Ελλειπής προστασία κρίσιμων πόρων</t>
  </si>
  <si>
    <t xml:space="preserve">Έλλειψη διαδικασίας διαχείρισης πρόσβασης χρηστών </t>
  </si>
  <si>
    <t>Υπάρχει διαδικασία διαχείρισης πρόσβασης χρηστών;</t>
  </si>
  <si>
    <t>Αποποίηση ευθύνης</t>
  </si>
  <si>
    <t xml:space="preserve">Χρησιμοποιούνται μηχανισμοί κρυπτογράφησης οι οποίοι εξασφαλίζουν την μη αποποίηση ευθύνης για κρίσιμες λειτουργίες; </t>
  </si>
  <si>
    <t>Έλλειψη παρακολούθησης πνευματικών δικαιωμάτων και αδειών</t>
  </si>
  <si>
    <t>Υπάρχει διαδικασία παρακολούθησης της ορθης χρήσης των πνευματικών δικαιωμάτων και αδειών;</t>
  </si>
  <si>
    <t>Υπάρχει διαδικασία  παρακολούθησης της συνέπειας με ιδιωτικά συμφωνητικά;</t>
  </si>
  <si>
    <t>Έλλειψη παρακολούθησης ιδιωτικών συμφωνητικών (Service level Agreements SLA's)</t>
  </si>
  <si>
    <t>Υπάρχει διαδικασία ανάκαμψης αντιγράφων ασφαλείας; Δοκιμάζεται σε τακτά χρονικά διαστήματα;</t>
  </si>
  <si>
    <t>Τα αντίγραφα ασφαλείας που περιέχουν κρίσιμα δεδομένα κρυπτογραφούνται;</t>
  </si>
  <si>
    <t>Οι Εμπιστευτικές και ευαίσθητες πληροφορίες  κρυπτογραφούνται κατά την μετάδοση τους;</t>
  </si>
  <si>
    <t>Οι Εμπιστευτικές και ευαίσθητες πληροφορίες  κρυπτογραφούνται κατά την αποθήκευση τους;</t>
  </si>
  <si>
    <t xml:space="preserve">Μη συμμόρφωση με τον Ευρωπαϊκό Κανονισμό 2005/576 (Πράσινο Βιβλίο για το Ευρωπαϊκό Πρόγραμμα Προστασίας των Υποδομών Ζωτικής Σημασίας)
</t>
  </si>
  <si>
    <t xml:space="preserve">Ελλειπής εκπαίδευση προσωπικού σε ζητήματα πυρόσβεσης και πυροπροστασίας </t>
  </si>
  <si>
    <t>Μη συμμόρφωση με την Οδηγία 2005/65/ΕΚ (ενίσχυση της ασφαλείας των λιμένων)</t>
  </si>
  <si>
    <t>Οι πολιτικές και διαδικασίες που εφαρμόζονται στον οργανισμό είναι σύμφωνες με την  Οδηγία 2005/65/ΕΚ;</t>
  </si>
  <si>
    <t xml:space="preserve">Πραγματοποιούνται περιοδικοί έλεγχοι (εσωτερικοί ή εξωτερική) για την επιβεβαίωση της νομικής συμμόρφωσης του οργανισμού; </t>
  </si>
  <si>
    <t>Οι πολιτικές και διαδικασίες που εφαρμόζονται στον οργανισμό είναι σύμφωνες με τον  Ευρωπαϊκό Κανονισμό 2005/576;</t>
  </si>
  <si>
    <t xml:space="preserve">Απουσία εξοπλισμού ανίχνευσης διεισδυσης νερού / υγρασίας </t>
  </si>
  <si>
    <t xml:space="preserve">Απουσία αντλιών νερού με ανεξάρτητη παροχή ενέργειας </t>
  </si>
  <si>
    <t xml:space="preserve">Κρίσιμος εξοπλισμός δεν είναι καλυμένος με αδιάβροχα καλύματα </t>
  </si>
  <si>
    <t>Το δίκτυο τηλεπικοινωνιών δεν είναι απομονομένο από δημόσιες δικτυακές συνδέσεις λ.χ. διαδίκτυο</t>
  </si>
  <si>
    <t>Οι πόρτες δεν είναι ανθεκτικές σε επίθεση / δεν έχουν θωράκιση</t>
  </si>
  <si>
    <t>Έλλειψη προστασίας των κτιρίων από αστραπές</t>
  </si>
  <si>
    <t>Δεν εφαρμόζεται πολιτική απαγόρευσης χρήσης φαγητού, ποτών και καπνίσματος πλησίων υποδομών πληροφοριακών συστημάτων</t>
  </si>
  <si>
    <t xml:space="preserve">Τα αποθηκευτικά μέρα που περιέχουν ευαίσθητες πληροφορίες δεν καταστρέφονται ή δεν επανεγράφονται με ασφαλή τρόπο </t>
  </si>
  <si>
    <t>Εφαρμόζεται πολιτική απαγόρευσης χρήσης φαγητού, ποτών και καπνίσματος πλησίων υποδομών πληροφοριακών συστημάτων;</t>
  </si>
  <si>
    <t>Τοποθεσίες στάθμευσης αυτοκινήτων βρίσκονται εντός της περιμέτρου ασφαλείας</t>
  </si>
  <si>
    <t>Είσερχόμενα υλικά/εξοπλισμός δεν εξετάζονται για πιθανούς κινδύνους πρωτού μεταφερθούν στον τελικό τους προορισμό</t>
  </si>
  <si>
    <t>Η περίμετρος ασφαλείας δεν φωτίζεται επαρκώς</t>
  </si>
  <si>
    <t>Η παραλαβή αγαθών θα πρέπει να πραγματοποιείται σε περιοχή εκτός της περιμέτρου ασφαλείας</t>
  </si>
  <si>
    <t>Υπάρχουν αλεξικέραυνα στα κτίρια ή αλλα μέτρα προστασίας από τους κεραυνούς;</t>
  </si>
  <si>
    <t>Οι τοποθεσίες φόρτωσης/εκφόρτωσης αγαθών βρίσκονται στην ίδια τοποθεσία με κρίσιμες υποδομές πληροφοριακών συστημάτων</t>
  </si>
  <si>
    <t>Τοποθεσίες στάθμευσης αυτοκινήτων βρίσκονται εντός της περιμέτρου ασφαλείας;</t>
  </si>
  <si>
    <t>Η περίμετρος ασφαλείας φωτίζεται επαρκώς;</t>
  </si>
  <si>
    <t>Η παραλαβή αγαθών πραγματοποιείται σε περιοχή εκτός της περιμέτρου ασφαλείας;</t>
  </si>
  <si>
    <t xml:space="preserve">Έλλειψη προκαθορισμένης διαδικασίας διαχείρισης ύποπτων πακέτων </t>
  </si>
  <si>
    <t>Υπάρχει διαδικασία διαχείρισης ύποπτων πακέτων ;</t>
  </si>
  <si>
    <t>Υλικά/εξοπλισμός εξετάζονται με τεχνικά μέσα για πιθανούς κινδύνους πρωτού μεταφερθούν στον τελικό τους προορισμό;</t>
  </si>
  <si>
    <t>Οι κτιριακές υποδομές δεν παρέχουν προστασία σε περίπτωση επίθεσης με φυσικά μέσα (forced attack)</t>
  </si>
  <si>
    <t>Οι κτιριακές υποδομές  παρέχουν προστασία σε περίπτωση επίθεσης με φυσικά μέσα (forced attack);</t>
  </si>
  <si>
    <t>Οι πόρτες είναι ανθεκτικές σε επίθεση / έχουν θωράκιση;</t>
  </si>
  <si>
    <t>Τα αποθηκευτικά μέρα που περιέχουν ευαίσθητες πληροφορίες  καταστρέφονται ή  επανεγράφονται με ασφαλή τρόπο ;</t>
  </si>
  <si>
    <t>Ο εξοπλισμός συντηρείται σε τακτά διαστήματα;</t>
  </si>
  <si>
    <t xml:space="preserve">Η πρόσβαση στη λιµενική εγκατάσταση επιτρέπεται και σε μη κατάλληλα εξουσιοδοτημένα άτομα (Κανονισμός 725/2004 &amp; Διεθνής Σύμβαση για την Ασφάλεια της ζωής στη Θάλασσα - ISPS)
</t>
  </si>
  <si>
    <r>
      <t>Η πρόσβαση στη λιµενική εγκατάσταση επιτρέπεται μόνο σε εξουσιοδοτημένα άτομα ;</t>
    </r>
    <r>
      <rPr>
        <b/>
        <sz val="11"/>
        <color theme="1"/>
        <rFont val="Calibri"/>
        <family val="2"/>
        <charset val="161"/>
        <scheme val="minor"/>
      </rPr>
      <t xml:space="preserve">
</t>
    </r>
    <r>
      <rPr>
        <sz val="11"/>
        <color theme="1"/>
        <rFont val="Calibri"/>
        <family val="2"/>
        <charset val="161"/>
        <scheme val="minor"/>
      </rPr>
      <t>Η απόπειρα πρόσβασής μη εξουσιοδοτημένων ατόμων αναφέρεται στον Υπεύθυνο Ασφάλειας Λιμενικής Εγκατάστασης (ΥΑΛΕ) και στις αρµόδιες σε θέµατα ασφάλειας εθνικές ή τοπικές αρχές;</t>
    </r>
  </si>
  <si>
    <t xml:space="preserve">Λαμβάνονται τα κατάλληλα μέτρα προστασίας των διαβαθμισμένων πληροφοριών; </t>
  </si>
  <si>
    <t>Εμπορική Κατασκοπία</t>
  </si>
  <si>
    <t>Το δίκτυο τηλεπικοινωνιών είναι απομονομένο από δημόσιες δικτυακές συνδέσεις;</t>
  </si>
  <si>
    <t xml:space="preserve">Πραγματοποιείται άμεση ανάκληση όλων των δικαιωμάτων πρόσβασης προσωπικού που απομακρύνθηκε από τον οργανισμό; Ποίοι μηχανισμοί παρακολούθησης υλοποιούνται; </t>
  </si>
  <si>
    <t xml:space="preserve">Δυσαρεστημένο προσωπικό  </t>
  </si>
  <si>
    <t>Οι εκθέσεις ελέγχου δεν παραμένουν μυστικές και δημοσιεύονται (Κανονισμός 725/2004 Άρθρο 13 - Διάδοση των πληροφοριών)</t>
  </si>
  <si>
    <t xml:space="preserve">Οι εκθέσεις ελέγχου  παραμένουν μυστικές και δεν δημοσιεύονται </t>
  </si>
  <si>
    <t>Απουσία ελεγκτικών μηχανισμών για την επιβεβαίωση της νομικής συμμόρφωσης του οργανισμού (Κανονισμός 725/2004 Άρθρο 9 Εφαρμογή και έλεγχος συμμόρφωσης)</t>
  </si>
  <si>
    <t>Εμπιστευτικές και ευαίσθητες πληροφορίες δεν κρυπτογραφούνται κατά τη μετάδοσή τους</t>
  </si>
  <si>
    <t>Σχόλια</t>
  </si>
  <si>
    <t>Μη ανθεκτικότητα των ενσύρματων / ασύρματων δικτυακών υποδομών</t>
  </si>
  <si>
    <t>Ύπαρξη πεπαλαιωμένου εξοπλισμού</t>
  </si>
  <si>
    <t>Μη τήρηση των προδιαγραφών λειτουργίας και συντήρησης όπως αυτές παρέχονται από τον κατασκευαστή</t>
  </si>
  <si>
    <t>Τηρούνται οι προδιαγραφές του κατασκευαστή κατά την εγκατάσταση, λειτουργία και συντήρηση του εξοπλισμού;</t>
  </si>
  <si>
    <t>Ο εξοπλισμός χρησιμοποιείται κατά το μέγιστο των δυνατοτήτων του (από απόψη χωρητικότητας, φόρτου κλπ.);</t>
  </si>
  <si>
    <t>Τεχνικές Βλάβες και Αστοχίες</t>
  </si>
  <si>
    <t>Ανεπαρκής εποπτεία της λειτουργίας του εξοπλισμού και του δικτύου</t>
  </si>
  <si>
    <t>Υπάρχουν διαδικασίες εποπτείας και διαχείρισης του εξοπλισμού και του δικτύου;</t>
  </si>
  <si>
    <t xml:space="preserve">Ο εξοπλισμός έχει ξεπεράσει τα 5 έτη λειτουργίας; </t>
  </si>
  <si>
    <t>Έλλειψη συμβολαίων συντήρησης, εγγυήσεων και εφεδρικού εξοπλισμού;</t>
  </si>
  <si>
    <t>Υπάρχει συμβόλαιο συντήρησης για το συγκεκριμένο εξοπλισμό; Είναι εντός εγγυήσης; Υπάρχει εφεδρικός εξοπλισμός;</t>
  </si>
  <si>
    <t>Έλλειψη πόρων και τεχνογνωσίας για αντιμετώπιση τεχνικών αστοχιών και βλαβων</t>
  </si>
  <si>
    <t>Υπάρχουν πόροι και τεχνογνωσία για την επιδιόρθωση τεχνικών αστοχιών και βλαβών;</t>
  </si>
  <si>
    <t>Ελλιπής συντήρηση του εξοπλισμού</t>
  </si>
  <si>
    <t xml:space="preserve">Έλλειψη εναλλακτικών μεθόδων παροχής ηλεκτρικής ενέργειας </t>
  </si>
  <si>
    <t>Συχνές διακοπές ή διακυμάνσεις της παροχής ηλεκτρικής ενέργειας</t>
  </si>
  <si>
    <t>Υπάρχουν ηλεκτρογεννήτριες ή αλλα μεσα παροχής ηλεκτρικής ενέργειας;</t>
  </si>
  <si>
    <t>Πόσο συχνά παρατηρούνται διακοπές ή διακυμάνσεις της παροχής ηλεκτρικής ενέργειας (ημερήσια, μηνιαία, ετήσια);</t>
  </si>
  <si>
    <t>Εργασίες συντήρησης</t>
  </si>
  <si>
    <t xml:space="preserve">Α </t>
  </si>
  <si>
    <t>Υπάρχουν εργασίες συντήρησης πλησίον ή στην εγκατάσταση οι οποίες μπορούν να προκαλέσουν συχνότερες διακυμάνσεις ή διακοπές;</t>
  </si>
  <si>
    <t>Διακυμάνσεις ηλεκτρικής ισχύος  / Διακοπή ηλεκτροδότησης</t>
  </si>
  <si>
    <t>Τα κρίσιμα συστήματα υποστηρίζονται από εξοπλισμό Αδιάληπτης Παροχής Τροφοδοσίας Ηλεκτρικού Ρεύματος (UPS);</t>
  </si>
  <si>
    <t xml:space="preserve">Οι εξωτερικές γραμμές παροχής είναι εκτεθειμένες σε φυσικές καταστροφές ή σε τρίτους </t>
  </si>
  <si>
    <t>Οι εξωτερικές γραμμές παροχής προστατεύονται επαρκώς (από φυσικές καταστροφές, ατυχήματα ή δολιοφθορά);</t>
  </si>
  <si>
    <t>Λειτουργία εξοπλισμού σε ακραίες συνθήκες φόρτου</t>
  </si>
  <si>
    <t>Υπερφόρτωση δικτύου</t>
  </si>
  <si>
    <t>Έλλειψη εκπαίδευσης των διαχειριστών</t>
  </si>
  <si>
    <t>Υπαρχεί πλάνο εκπαίδευσης για τους διαχειριστές;</t>
  </si>
  <si>
    <t>Εργασία υπό πίεση</t>
  </si>
  <si>
    <t>Εργάζεται το προσωπικό υπό συνθήκες πίεσης οι οποίες αυξάνουν την πιθανότητα λαθών;</t>
  </si>
  <si>
    <t>Έχουν οι διαχειριστές συστημάτων επαρκή εμπειρία;</t>
  </si>
  <si>
    <t>Απουσία μηχανισμών ελέγχου</t>
  </si>
  <si>
    <t>Υπάρχουν μηχανισμοί ελέγχου ώστε να εντοπιστούν τυχόν λάθη χειρισμού;</t>
  </si>
  <si>
    <t>Ανεπαρκής επαγγελματική εμπειρία των διαχειριστών</t>
  </si>
  <si>
    <t>Σφάλμα χειρισμού και συντήρησης</t>
  </si>
  <si>
    <t>Ανεπαρκείς μηχανισμοί παρακολούθησης</t>
  </si>
  <si>
    <t>Απουσία ετικετών σε εξοπλισμό και καλωδίωση</t>
  </si>
  <si>
    <t>Γίνεται χρήση ετικετών στον εξοπλισμό και την καλωδίωση;</t>
  </si>
  <si>
    <t>Ελλειψη πλεονάζοντος ή εφεδρικού εξοπλισμού (redundant equipment)</t>
  </si>
  <si>
    <t>Υπάρχει πλεονάζον ή εφεδρικός εξοπλισμός (redundant equipment) για τις κρίσιμες υποδομές;</t>
  </si>
  <si>
    <t>Μη συμμόρφωση με πρότυπα και βέλτιστες πρακτικές</t>
  </si>
  <si>
    <t>Χρησιμοποιούνται διεθνή πρότυπα και βέλτιστες πρακτικές κατά την παραμετροποιήση και χρήση του εξοπλισμού;</t>
  </si>
  <si>
    <t xml:space="preserve">Έλλειψη κατάλληλων μηχανισμών ανίχνευσης φωτιάς </t>
  </si>
  <si>
    <t xml:space="preserve">Ακαταλληλότητα υλικών κατασκευής (π.χ. μη πυράντοχες πόρτες, πάτωμα, ξύλινη επικάλυψη στον τοίχο κλπ.) </t>
  </si>
  <si>
    <t>Ανεπαρκής συντήρηση πυροσβεστικών μέσων</t>
  </si>
  <si>
    <t>Η εγκατάσταση βρίσκεται κοντά σε χώρους με αυξημένο κίνδυνο πυρκαγίας (π.χ. πρατήριο καυσίμων, δασική εκταση κλπ.)</t>
  </si>
  <si>
    <t>Οι περιοχές οπου φιλοξενούνται κρίσιμες υποδομές πληροφοριακών συστημάτων είναι ευάλωτη σε ηλεκτρονικές παρεμβολές;</t>
  </si>
  <si>
    <t>Η περιοχή είναι ευάλωτη σε ηλεκτρονικές παρεμβολές</t>
  </si>
  <si>
    <t>Έλλειψη πολιτικών και διαδικασιών (φυσικής) διαχείρισης πρόσβασης</t>
  </si>
  <si>
    <t>Ύπαρξη εύφλεκτων υλικών και ελλιπής καθαριότητα</t>
  </si>
  <si>
    <t>Μη διατήρηση αρχείων με τις μετατροπές και επισκευές στον εξοπλισμό</t>
  </si>
  <si>
    <t>Διατηρούνται αρχεία με τις μετατροπές και επισκευές στον εξοπλισμό;</t>
  </si>
  <si>
    <t>Ανεπαρκής διαδικασία διαχείρισης αλλαγών για τις υποδομές</t>
  </si>
  <si>
    <t xml:space="preserve">Έλλειψη προγράμματος ενημέρωσης και εκπαίδευσης του προσωπικού σε ζητήματα φυσικής ασφαλείας </t>
  </si>
  <si>
    <t>Υπάρχει σχέδιο βάση του οποίου το προσωπικό ενημερώνεται και εκπαιδεύεται σε ζητήματα φυσικής ασφαλείας;</t>
  </si>
  <si>
    <t>Στους χώρους επιτρέπεται η πρόσβαση στο κοινό</t>
  </si>
  <si>
    <t>Ανεπαρκείς διαδικασίες πρόσληψης προσωπικου.</t>
  </si>
  <si>
    <t>Δυνατότητα εγκατάστασης λογισμικού από τους χρήστες</t>
  </si>
  <si>
    <t>Εμπιστευτικές και ευαίσθητες πληροφορίες δεν κρυπτογραφούνται κατά την αποθήκευσή τους</t>
  </si>
  <si>
    <t xml:space="preserve">Ελλειπή μέτρα προστασίας διαβαθμισμένων πληροφοριών (Κανονισμός 725/2004 Άρθρο 12 - Εμπιστευτικότητα) </t>
  </si>
  <si>
    <t>Ανεπαρκείς μηχανισμοί κρυπτογράφησης</t>
  </si>
  <si>
    <t>Απώλεια δεδομένων</t>
  </si>
  <si>
    <t>Υπάρχει διαδικάσια διαχείρησης χρηστών οπου γίνεται η ανάθεση δικαιωμάτων πρόσβασης στους χρήστες;</t>
  </si>
  <si>
    <t>Κακή χρήση κωδικών ασφαλείας</t>
  </si>
  <si>
    <t>Απουσία  κρυπτογράφησης αντιγράφων ασφαλείας</t>
  </si>
  <si>
    <t>Ελλιπής φυσική ασφάλεια</t>
  </si>
  <si>
    <t>Απουσία αναχώματος ασφαλείας (firewall)</t>
  </si>
  <si>
    <t xml:space="preserve">Ελλιπής διαχείριση ιχνών ασφαλείας </t>
  </si>
  <si>
    <t>Διατηρούνται ίχνη ασφαλείας ;Τα ίχνη ασφαλείας προστατεύονται από τροποποίηση;Υπάρχει διαδικασία επισκόπησης για τα ίχνη ασφαλείας;</t>
  </si>
  <si>
    <t>Ελλιπής ενημέρωση και εκπαίδευση χρηστών</t>
  </si>
  <si>
    <t>Παρέχεται ενημέρωση και εκπαίδευση για την απειλή της κοινωνικής μηχανικής (social engineering); Υπάρχει πολιτική που καθορίζει τις πληροφορίες που επιτρέπεται να δοθούν δια τηλεφώνου</t>
  </si>
  <si>
    <t>Μη κανονιστική Συμμόρφωση</t>
  </si>
  <si>
    <t>Παρακολουθείται η γήρανση των μέσων αποθήκευσης;  Γίνεται έγκαιρη αντικατάσταση  των μέσων αποθήκευσης;</t>
  </si>
  <si>
    <t>Κλοπή</t>
  </si>
  <si>
    <t>Έλλειψη κατάλληλων μέσων πυρόσβεσης</t>
  </si>
  <si>
    <t>Κρίσιμος εξοπλισμός τοποθετημένος σε τοποθεσία με πηγές ύδατος (σωληνώσεις κτλ)</t>
  </si>
  <si>
    <t xml:space="preserve">Ανεπαρκής εποπτεία της λειτουργίας του εξοπλισμού </t>
  </si>
  <si>
    <t>Έλλειψη αξιολόγησης διαχειριστών</t>
  </si>
  <si>
    <t>Απουσία ετικετών σε εξοπλισμό</t>
  </si>
  <si>
    <r>
      <t>Σφάλμα χειρισμού και</t>
    </r>
    <r>
      <rPr>
        <b/>
        <sz val="11"/>
        <color rgb="FFFF0000"/>
        <rFont val="Calibri"/>
        <family val="2"/>
        <charset val="161"/>
        <scheme val="minor"/>
      </rPr>
      <t xml:space="preserve"> </t>
    </r>
    <r>
      <rPr>
        <b/>
        <sz val="11"/>
        <rFont val="Calibri"/>
        <family val="2"/>
        <charset val="161"/>
        <scheme val="minor"/>
      </rPr>
      <t>διαχείρησης</t>
    </r>
  </si>
  <si>
    <t>Έλλειψη αξιολόγησης χρηστών</t>
  </si>
  <si>
    <t>Ανεπαρκής επαγγελματική εμπειρία των χρηστών</t>
  </si>
  <si>
    <t>Έλλειψη εκπαίδευσης των χρηστων</t>
  </si>
  <si>
    <t>Ανεπαρκής έγγραφη τεκμηρίωση χρήσης και διαχείρισης του εξοπλισμού</t>
  </si>
  <si>
    <t>Μη εξουσιοδοτημένη πρόσβαση</t>
  </si>
  <si>
    <t>Παρακολούθηση επικοινωνιών</t>
  </si>
  <si>
    <t xml:space="preserve">Δεν εφαρμόζεται πολιτική απαγόρευσης χρήσης φαγητού, ποτών και καπνίσματος πλησίων των δικτυακών υποδομών </t>
  </si>
  <si>
    <t>Υπάρχει πλεονάζον ή εφεδρικός εξοπλισμός (redundant equipment);</t>
  </si>
  <si>
    <t>Έλλειψη συμβολαίων συντήρησης ή εγγυήσης</t>
  </si>
  <si>
    <t>Έχουν οι διαχειριστές δικτύου επαρκή εμπειρία και τεχνογνωσία;</t>
  </si>
  <si>
    <t>Ο δικτυακός εξοπλισμός υποστηρίζεται από εξοπλισμό Αδιάληπτης Παροχής Τροφοδοσίας Ηλεκτρικού Ρεύματος (UPS);</t>
  </si>
  <si>
    <t>Ύπαρξη πεπαλαιωμένων εξυπηρετητών</t>
  </si>
  <si>
    <t>Λειτουργία εξυπηρετητών σε ακραίες συνθήκες φόρτου</t>
  </si>
  <si>
    <t>Ελλιπής συντήρηση  των εξυπηρετητών</t>
  </si>
  <si>
    <t>Απουσία ετικετών στους εξυπηρετητές</t>
  </si>
  <si>
    <t xml:space="preserve">Ανεπαρκής έγγραφη τεκμηρίωση χρήσης και διαχείρισης των εξυπηρετητών </t>
  </si>
  <si>
    <t>Μη διατήρηση αρχείων με τις μετατροπές και επισκευές στους εξυπηρετητές</t>
  </si>
  <si>
    <t>Δολιοφθορά</t>
  </si>
  <si>
    <t>Στους χώρους όπου φιλοξενούνται εξυπηρετητές επιτρέπεται η πρόσβαση στο κοινό</t>
  </si>
  <si>
    <t>Οι τοποθεσίες φόρτωσης/εκφόρτωσης αγαθών βρίσκονται στην ίδια τοποθεσία με χώρους όπου φιλοξενούνται εξυπηρετητές</t>
  </si>
  <si>
    <t>Δεν υπάρχει καθορισμένη περίμετρος ασφαλείας</t>
  </si>
  <si>
    <t>Λειτουργία δικτυακού εξοπλισμού σε ακραίες συνθήκες φόρτου</t>
  </si>
  <si>
    <t>Υπάρχει συμβόλαιο συντήρησης για τον δικτυακό εξοπλισμό; Είναι εντός εγγυήσης;</t>
  </si>
  <si>
    <t>Ελλιπής συντήρηση του δικτυακού εξοπλισμού</t>
  </si>
  <si>
    <t>Ο δικτυακός εξοπλισμός συντηρείται σε τακτά διαστήματα;</t>
  </si>
  <si>
    <t>Απουσία ετικετών στον δικτυακό εξοπλισμό</t>
  </si>
  <si>
    <t>Γίνεται χρήση ετικετών στον δικτυακό εξοπλισμό;</t>
  </si>
  <si>
    <t xml:space="preserve">Υπάρχει έγγραφη τεκμηρίωση χρήσης και διαχείρισης του δικτυακου εξοπλισμού </t>
  </si>
  <si>
    <t>Μη διατήρηση αρχείων με τις μετατροπές και επισκευές στον δικτυακό εξοπλισμό</t>
  </si>
  <si>
    <t>Χρησιμοποιούνται διεθνή πρότυπα και βέλτιστες πρακτικές κατά την παραμετροποιήση και χρήση του δικτυακού εξοπλισμού;</t>
  </si>
  <si>
    <t>Η περιοχή οπου φιλοξενούνται δικτυακές υποδομές είναι ευάλωτη σε ηλεκτρονικές παρεμβολές;</t>
  </si>
  <si>
    <t>Στους χώρους όπου βρίσκεται ο δικτυακός εξοπλισμός επιτρέπεται η πρόσβαση στο κοινό</t>
  </si>
  <si>
    <t>Υπάρχουν χώροι με δικτυακό εξοπλισμό στους οποίους επιτρέπεται η πρόσβαση στο κοινό; Έχει το κοινό πρόσβαση σε χώρους πλησίον των εγκαταστάσεων οι οποίες περιέχουν κρίσιμο εξοπλισμό;</t>
  </si>
  <si>
    <t>Υπάρχουν διαδικασίες βάση των οποίων πραγματοποιούνται αλλαγές και μετατροπές στις τεχνικές και κτιριακές υποδομές όπου φιλοξενείται δικτυακός εξοπλισμός;</t>
  </si>
  <si>
    <t>Οι εγκαταστάσεις οπου φιλοξενούνται δικτυακές υποδομές παρακολουθούνται;</t>
  </si>
  <si>
    <t>Υπαρχουν πολιτικές και διαδικασίες που αφορούν την διαχείριση πρόσβασης του προσωπικού και τρίτων στις εγκαταστάσεις  οπου φιλοξενούνται δικτυακές υποδομές ;</t>
  </si>
  <si>
    <t>Υπάρχουν πολιτικές και διαδικασιές καθορισμού και επισκόπησης των δικαιωμάτων πρόσβασης του προσωπικου στις εγκαταστάσεις του οργανισμού όπου φιλοξενείται ο δικτυακός εξοπλισμός;</t>
  </si>
  <si>
    <t>Οι εγκαταστάσεις όπου φιλοξενείται δικτυακός εξοπλισμός παρακολουθείται;</t>
  </si>
  <si>
    <t>Υπάρχουν πολιτικές και διαδικασιές καθορισμού και επισκόπησης των δικαιωμάτων πρόσβασης του προσωπικου στις εγκαταστάσεις του οργανισμού όπου φιλοξενείται δικτυακός εξοπλισμός;</t>
  </si>
  <si>
    <t>Υπάρχει καθορισμένη περίμετρος ασφαλείας για τα κτίρια/περιοχές χώροι όπου φιλοξενείται δικτυακός εξοπλισμός ;</t>
  </si>
  <si>
    <t xml:space="preserve">Δεν υπάρχει καθορισμένη περίμετρος ασφαλείας για τα κτίρια/περιοχές </t>
  </si>
  <si>
    <t>Υπαρχουν πολιτικές και διαδικασίες που αφορούν την διαχείριση πρόσβασης του προσωπικού και τρίτων στις εγκαταστάσεις όπου φιλοξενείται ο δικτυακός εξοπλισμός;</t>
  </si>
  <si>
    <t>Οι τοποθεσίες φόρτωσης/εκφόρτωσης αγαθών βρίσκονται στην ίδια τοποθεσία με χώρους όπου φιλοξενείται ο δικτυακός εξοπλισμός;</t>
  </si>
  <si>
    <t>Οι τοποθεσίες φόρτωσης/εκφόρτωσης αγαθών βρίσκονται στην ίδια τοποθεσία με χώρους όπου φιλοξενείται δικτυακός εξοπλισμός</t>
  </si>
  <si>
    <t>Υπαρχουν πολιτικές και διαδικασίες που αφορούν την διαχείριση πρόσβασης του προσωπικού και τρίτων στις εγκαταστάσεις  όπου φιλοξενείται ο δικτυακός εξοπλισμός;</t>
  </si>
  <si>
    <t>Οι εγκαταστάσεις όπου φιλοξενείται ο δικτυακός εξοπλισμός;</t>
  </si>
  <si>
    <t>Υπάρχει καθορισμένη περίμετρος ασφαλείας για τα κτίρια/περιοχές όπου φιλοξενείται ο δικτυακός εξοπλισμός;</t>
  </si>
  <si>
    <t>Στους χώρους όπου φιλοξενείται δικτυακός εξοπλισμός επιτρέπεται η πρόσβαση στο κοινό</t>
  </si>
  <si>
    <t>Υπάρχουν χώροι όπου φιλοξενείται ο δικτυακός εξοπλισμός στους οποίους επιτρέπεται η πρόσβαση στο κοινό; Έχει το κοινό πρόσβαση σε χώρους πλησίον των εγκαταστάσεων όπου φιλοξενείται ο δικτυακός εξοπλισμός;</t>
  </si>
  <si>
    <t>Οι τοποθεσίες φόρτωσης/εκφόρτωσης αγαθών βρίσκονται στην ίδια τοποθεσία όπου φιλοξενείται ο δικτυακός εξοπλισμός;</t>
  </si>
  <si>
    <t>Οι τοποθεσίες φόρτωσης/εκφόρτωσης αγαθών βρίσκονται στην ίδια τοποθεσία με χώρους όπου φιλοξενείται ο δικτυακός εξοπλισμός</t>
  </si>
  <si>
    <t>Υπάρχουν διαδικασίες βάση των οποίων πραγματοποιούνται αλλαγές και μετατροπές στις κτιριακές υποδομές όπου φιλοξενείται ο δικτυακός εξοπλισμός;</t>
  </si>
  <si>
    <t>Στους χώρουςόπου φιλοξενείται ο δικτυακός εξοπλισμός επιτρέπεται η πρόσβαση στο κοινό</t>
  </si>
  <si>
    <t>Υπάρχουν πολιτικές και διαδικασιές καθορισμού και επισκόπησης των δικαιωμάτων πρόσβασης του προσωπικου στις εγκαταστάσεις όπου φιλοξενείται ο δικτυακός εξοπλισμός;</t>
  </si>
  <si>
    <t>Υπαρχουν πολιτικές και διαδικασίες που αφορούν την διαχείριση πρόσβασης του προσωπικού και τρίτων στις εγκαταστάσεις όπου φιλοξενείται ο εξοπλισμός;</t>
  </si>
  <si>
    <t>Οι εγκαταστάσεις όπου φιλοξενείται ο εξοπλισμός παρακολουθείται;</t>
  </si>
  <si>
    <t>Υπάρχουν πολιτικές και διαδικασιές καθορισμού και επισκόπησης των δικαιωμάτων πρόσβασης του προσωπικου στις εγκαταστάσεις του οργανισμού όπου φιλοξενείται ο εξοπλισμός;</t>
  </si>
  <si>
    <t>Υπάρχει καθορισμένη περίμετρος ασφαλείας για τα κτίρια/περιοχές χώροι όπου φιλοξενείται ο εξοπλισμός ;</t>
  </si>
  <si>
    <t>Υπάρχουν χώροι όπου φιλοξενείται ο εξοπλισμός στους οποίους επιτρέπεται η πρόσβαση στο κοινό; Έχει το κοινό πρόσβαση σε χώρους πλησίον των εγκαταστάσεων όπου φιλοξενείται ο εξοπλισμός;</t>
  </si>
  <si>
    <t>Οι τοποθεσίες φόρτωσης/εκφόρτωσης αγαθών βρίσκονται στην ίδια τοποθεσία με χώρους όπου φιλοξενείται ο εξοπλισμός;</t>
  </si>
  <si>
    <t>Υπαρχουν πολιτικές και διαδικασίες που αφορούν την διαχείριση πρόσβασης του προσωπικού και τρίτων στις εγκαταστάσεις  όπου φιλοξενείται ο εξοπλισμός;</t>
  </si>
  <si>
    <t>Υπάρχουν πολιτικές και διαδικασιές καθορισμού και επισκόπησης των δικαιωμάτων πρόσβασης του προσωπικου στις εγκαταστάσεις όπου φιλοξενείται ο εξοπλισμός;</t>
  </si>
  <si>
    <t>Υπάρχει καθορισμένη περίμετρος ασφαλείας για τα κτίρια/περιοχές όπου φιλοξενείται ο εξοπλισμός;</t>
  </si>
  <si>
    <t>Οι τοποθεσίες φόρτωσης/εκφόρτωσης αγαθών βρίσκονται στην ίδια τοποθεσία όπου φιλοξενείται ο εξοπλισμός;</t>
  </si>
  <si>
    <t>Υπάρχουν διαδικασίες βάση των οποίων πραγματοποιούνται αλλαγές και μετατροπές στις κτιριακές υποδομές όπου φιλοξενείται ο εξοπλισμός;</t>
  </si>
  <si>
    <t>Στους χώρουςόπου φιλοξενείται ο εξοπλισμός επιτρέπεται η πρόσβαση στο κοινό</t>
  </si>
  <si>
    <t>Οι τοποθεσίες φόρτωσης/εκφόρτωσης αγαθών βρίσκονται στην ίδια τοποθεσία με χώρους όπου φιλοξενείται ο εξοπλισμός</t>
  </si>
  <si>
    <t>Η περιοχή οπου φιλοξενείται ο εξοπλισμός είναι ευάλωτη σε ηλεκτρονικές παρεμβολές;</t>
  </si>
  <si>
    <t>Παραποίηση Δεδομένων</t>
  </si>
  <si>
    <t>Ο εξοπλισμός προστατεύεται ενάντια στις Η/Μ παρεμβολές;</t>
  </si>
  <si>
    <t>Έλλειψη προστασίας/θωράκισης των μέσων αποθήκευσης από Η/Μ παρεμβολές</t>
  </si>
  <si>
    <t>Έλλειψη προστασίας/θωράκισης των δικτυακών υποδομών από Η/Μ παρεμβολές</t>
  </si>
  <si>
    <t xml:space="preserve">Υπάρχει έγγραφη τεκμηρίωση χρήσης και διαχείρισης του εξοπλισμού </t>
  </si>
  <si>
    <t>Φορητά μέσα αποθήκευσης αποθηκεύονται σε ντουλάπια που κλειδώνουν ;</t>
  </si>
  <si>
    <t xml:space="preserve">Φορητά μέσα αποθήκευσης δεν αποθηκεύονται σε ντουλάπια που κλειδώνουν </t>
  </si>
  <si>
    <t xml:space="preserve">Τα φορητά μέσα αποθήκευσης δεν αποθηκεύονται σε ντουλάπια που κλειδώνουν </t>
  </si>
  <si>
    <t>Τα φορητά μέσα αποθήκευσης αποθηκεύονται σε ντουλάπια που κλειδώνουν ;</t>
  </si>
  <si>
    <t>Τα φορητά μέσα αποθήκευσης δεν φυλλάσονται σε πυρίμαχα και ανθεκτικά σε επίθεση ντουλάπια/χρηματοκιβώτια</t>
  </si>
  <si>
    <t>Τα φορητά μέσα αποθήκευσης φυλλάσονται σε πυρίμαχα και ανθεκτικά σε επίθεση ντουλάπια/χρηματοκιβώτια;</t>
  </si>
  <si>
    <t>Υπάρχει καθορισμένη περίμετρος ασφαλείας για τα κτίρια/περιοχές όπου φιλοξενούνται μέσα αποθήκευσης;</t>
  </si>
  <si>
    <t>Υπάρχουν χώροι όπου φιλοξενούνται μέσα αποθήκευσης στους οποίους επιτρέπεται η πρόσβαση στο κοινό; Έχει το κοινό πρόσβαση σε χώρους πλησίον των εγκαταστάσεων όπου φιλοξενούνται μέσα αποθήκευσης;</t>
  </si>
  <si>
    <t>Στους χώρους όπου φιλοξενούνται μέσα αποθήκευσης επιτρέπεται η πρόσβαση στο κοινό</t>
  </si>
  <si>
    <t xml:space="preserve">Οι τοποθεσίες φόρτωσης/εκφόρτωσης αγαθών βρίσκονται στην ίδια τοποθεσία με χώρους όπου φιλοξενούνται μέσα αποθήκευσης </t>
  </si>
  <si>
    <t>Οι τοποθεσίες φόρτωσης/εκφόρτωσης αγαθών βρίσκονται στην ίδια τοποθεσία όπου φιλοξενούνται μέσα αποθήκευσης ;</t>
  </si>
  <si>
    <t>Υπάρχουν διαδικασίες βάση των οποίων πραγματοποιούνται αλλαγές και μετατροπές στις κτιριακές υποδομές όπου φιλοξενούνται μέσα αποθήκευσης ;</t>
  </si>
  <si>
    <t>Τα συστήματα υποστηρίζονται από εξοπλισμό Αδιάληπτης Παροχής Τροφοδοσίας Ηλεκτρικού Ρεύματος (UPS);</t>
  </si>
  <si>
    <t>Υπάρχουν χώροι με εξοπλισμό στους οποίους επιτρέπεται η πρόσβαση στο κοινό;</t>
  </si>
  <si>
    <t>Οι εγκαταστάσεις οπου φιλοξενείται ο εξοπλισμός παρακολουθούνται;</t>
  </si>
  <si>
    <t>Υπαρχουν πολιτικές και διαδικασίες που αφορούν την διαχείριση πρόσβασης του προσωπικού και τρίτων στις εγκαταστάσεις  οπου φιλοξενείται ο εξοπλισμός;</t>
  </si>
  <si>
    <t>Οι τοποθεσίες φόρτωσης/εκφόρτωσης αγαθών βρίσκονται στην ίδια τοποθεσία οπου φιλοξενείται ο εξοπλισμός;</t>
  </si>
  <si>
    <t xml:space="preserve">Ανεπαρκής έγγραφη τεκμηρίωση χρήσης του λογισμικού </t>
  </si>
  <si>
    <t>Έλλειψη εκπαίδευσης χρηστών</t>
  </si>
  <si>
    <t>Οι χρήστες των συστημάτων έχουν επαρκή εμπειρία;</t>
  </si>
  <si>
    <t>Το σύστημα επιτρέπει τη χρήση του ίδιου συνθηματικού για περισσότερο από 1 χρόνο</t>
  </si>
  <si>
    <t xml:space="preserve">Το σύστημα περιέχει τους αρχικούς λογαριασμούς ή/και κωδικούς πρόσβασης (default accounts, default passwords) </t>
  </si>
  <si>
    <t>Είναι ενεργοποημένη η απομακρυσμένη πρόσβαση των χρηστών στο σύστημα (remote login)</t>
  </si>
  <si>
    <t>Η ισχύς (πολυπλοκότητα) των κωδικών δεν ελέγχονται αυτόματα πριν την έκδοσή τους (π.χ. δεν υπάρχει εγκατεστημένη πολιτική κωδικών)</t>
  </si>
  <si>
    <t>Εγκατάσταση και χρήση "πειρατικού" λογισμικού (pirate software)</t>
  </si>
  <si>
    <t>Το Λειτουργικό Σύστημα δεν είναι ενημερωμένο με τις πιο πρόσφατες διορθώσεις αδυναμιών (patches)</t>
  </si>
  <si>
    <t>Οι χρήστες έχουν δικαιώματα χρήσης εξωτερικών μέσων αποθήκευσης (cd, usb κτλ)</t>
  </si>
  <si>
    <t>Οι απλοί χρήστες έχουν διαχειριστικά δικαιώματα (π.χ. δικαίωμα εγκατάστασης λογισμικού)</t>
  </si>
  <si>
    <t>Απουσία ή ανεπαρκής παραμετροποίηση του λογισμικού αναχώματος ασφαλείας (personal firewall)</t>
  </si>
  <si>
    <t xml:space="preserve">Απουσία λογισμικού ανίχνευσης κακόβουλου λογισμικού (antivirus) ή ελλειπής διαχείριση του antivirus (π.χ. δεν ανανεώνεται αυτόματα) </t>
  </si>
  <si>
    <t>Μη εξουσιοδοτημένη πρόσβαση χρηστών</t>
  </si>
  <si>
    <t>Επιτρέπονται κωδικοί ασφαλείας μικρού μήκους (&lt;8 χαρακτήρες)</t>
  </si>
  <si>
    <t>Εσφαλμένη χρήση εφαρμογής</t>
  </si>
  <si>
    <r>
      <t xml:space="preserve">Η πρόσβαση στο σύστημα είναι δυνατή </t>
    </r>
    <r>
      <rPr>
        <u/>
        <sz val="11"/>
        <color theme="1"/>
        <rFont val="Calibri"/>
        <family val="2"/>
        <charset val="161"/>
        <scheme val="minor"/>
      </rPr>
      <t xml:space="preserve">χωρίς κανένα έλεγχο </t>
    </r>
    <r>
      <rPr>
        <sz val="11"/>
        <color theme="1"/>
        <rFont val="Calibri"/>
        <family val="2"/>
        <charset val="161"/>
        <scheme val="minor"/>
      </rPr>
      <t xml:space="preserve">(π.χ. δεν απαιτείται η χρήση κάποιου κωδικού πρόσβασης ή βιομετρικού χαρακτηριστικού ή/και έξυπνης κάρτας ) </t>
    </r>
  </si>
  <si>
    <t>Επίθεση sql injection</t>
  </si>
  <si>
    <t>Ο εξυπηρετητής δεν βρίσκεται εντός υπολογιστικού κέντρου (data center) με ελεγχόμενη πρόσβαση</t>
  </si>
  <si>
    <t>Έλλειψη ελέγχου λειτουργίας ανεπιθύμητων υπηρεσιών - θυρών</t>
  </si>
  <si>
    <t>Έλλειψη ελέγχων της εγκυρότητας των δεδομένων εισόδου (input validation), ώστε να επιτρέπονται μόνο έγκυροι τύποι δεδομένων στις φόρμες, πεδία κτλ και στη βάση να περνούν μόνο έγκυρα  πεδία….)</t>
  </si>
  <si>
    <t>Έλλειψη ελέγχου ώστε να μην γίνεται επιστροφή αναλυτικών μηνυμάτων σφάλματος για τη βάση.</t>
  </si>
  <si>
    <t>Έλλειψη ελέγχων της εγκυρότητας των δεδομένων εισόδου (input validation)</t>
  </si>
  <si>
    <t>Μη χρήση συναρτήσεων μετατροπής ειδικών χαρακτήτων σε απλή html</t>
  </si>
  <si>
    <t>Μη χρήση τεχνικών αφαίρεσης μη έγκυρων ετικετών html</t>
  </si>
  <si>
    <t>Έλλειψη ελέγχου ώστε ο web server να μην παρέχει πληροφορίες διαμόρφωσης (configuration), π.χ. μέσω banner</t>
  </si>
  <si>
    <t>Μέτρο Ασφάλειας</t>
  </si>
  <si>
    <t>Λαμβάνεται υπόψη η ύπαρξη χώρων πλησίον της εγκατάστασης με αυξημένο κίνδυνο πυρκαγιάς (π.χ. πρατήριο καυσιών, δασική έκταση κλπ).</t>
  </si>
  <si>
    <t>Οι χώροι που φυλοξενούν κρίσιμο εξοπλισμό θα πρέπει να είναι κατασκευασμένοι με πυράντοχα υλικά.</t>
  </si>
  <si>
    <t>Θα πρέπει να είναι εγκατεστημένος μηχανισμός ανίχνευσης φωτιάς/καπνού, στις εγκαταστάσεις που φιλοξενούν κρίσιμο εξοπλισμό</t>
  </si>
  <si>
    <t>Δεν επιτρέπεται η αποθήκευση εύφλεκτων υλικών σε χώρους όπου φυλάσσεται κρίσιμος εξοπλισμός. Ο καθαρισμός αυτώντων χώρων θα πρέπει να γίνεται σε τακτά χρονικά διαστήματα.</t>
  </si>
  <si>
    <t>Θα πρέπει να πραγματοποιείται περιοδίκη συντήρηση των πυροσβεστικών μέσων.</t>
  </si>
  <si>
    <t>Απουσία πλάνου εκκένωσης</t>
  </si>
  <si>
    <t>Θα πρέπει να διατηρείται πλάνο εκκένωσης των εγκαταστάσεων σε περίπτωση έκτακτης ανάγκης. Στους χώρους εργασίας θα πρέπει να υπάρχει κατάλληλη σήμανση ενδείξεων εκκένωσης.</t>
  </si>
  <si>
    <t xml:space="preserve">Θα πρέπει να πραγματοποιείται τακτική εκπαίδευση / ενημέρωση του προσωπικού σε ζητημάτα πυρόσβεσης και πυροπροστασίας. </t>
  </si>
  <si>
    <t>Ανεπαρκής επαγγελματική εμπειρία - εξειδίκευση  των διαχειριστών</t>
  </si>
  <si>
    <t>Πρέπει να υπαρχεί πλάνο εκπαίδευσης για τους χρήστες</t>
  </si>
  <si>
    <t>Πρέπει να ελέγχεται η στάθμευση των αυτοκινήτων εντός της περιμέτρου ασφαλείας.</t>
  </si>
  <si>
    <t>Πρέπει να υπάρχει σχέδιο για την ενημέρωση και εκπαίδευση του προσωπικού σε ζητήματα φυσικής ασφαλείας.</t>
  </si>
  <si>
    <t>Έλλειψη συμβολαίων συντήρησης ή εγγυήσης των εξυπηρετητών</t>
  </si>
  <si>
    <t>Κατά τη διαδικασία πρόσληψης προσωπικού να λαμβάνεται υπόψη η επαγγελματική εμπειρία και η εξειδίκευση των διαχειριστών.</t>
  </si>
  <si>
    <t>Πρέπει να υπάρχουν πολιτικές και διαδικασιές καθορισμού και επισκόπησης των δικαιωμάτων πρόσβασης του προσωπικου στις εγκαταστάσεις του οργανισμού όπου φιλοξενούνται εξυπηρετητές.</t>
  </si>
  <si>
    <t>Πρέπει να ελέγχεται η διαδικασία φόρτωσης/εκφόρτωσης αγαθών σε χώρους όπου φιλοξενούνται εξυπηρετητές.</t>
  </si>
  <si>
    <t>Πρέπει να υπαρχεί πλάνο εκπαίδευσης για τους διαχειριστές.</t>
  </si>
  <si>
    <t>Πρέπει να υπάρχει πρόγραμμα αξιολόγησης των διαχειριστών.</t>
  </si>
  <si>
    <t>Πρέπει να υπάρχει έγγραφη τεκμηρίωση χρήσης και διαχείρισης των εξυπηρετητών.</t>
  </si>
  <si>
    <t>Πρέπει να διατηρούνται αρχεία με τις μετατροπές και επισκευές στους εξυπηρετητές.</t>
  </si>
  <si>
    <t>Πρέπει να υπάρχουν μηχανισμοί ελέγχου ώστε να εντοπίζονται τυχόν λάθη χειρισμού.</t>
  </si>
  <si>
    <t>Έλλειψη πολιτικών και διαδικασιών φυσικής πρόσβασης στο χώρο που φιλοξενείται ο εξυπηρετητής</t>
  </si>
  <si>
    <t>Πρέπει να υπάρχουν πολιτικές και διαδικασιές καθορισμού και επισκόπησης των δικαιωμάτων πρόσβασης του προσωπικου στις εγκαταστάσεις του οργανισμού όπου φιλοξενείται δικτυακός εξοπλισμός.</t>
  </si>
  <si>
    <t>Η ηλικία των εξυπηρετητών θα πρέπει να είναι μικρότερη από 5 έτη.</t>
  </si>
  <si>
    <t>Πρέπει να τηρούνται οι προδιαγραφές του κατασκευαστή κατά την εγκατάσταση, λειτουργία και συντήρηση των εξυπηρετητών.</t>
  </si>
  <si>
    <t>Θα πρέπει να αποφεύγεται η χρήση του εξυπηρετητή στο μέγιστο των δυνατοτήτων του, από απόψη χωρητικότητας, φόρτου κλπ.</t>
  </si>
  <si>
    <t>Πρέπει να υπάρχει συμβόλαιο συντήρησης για τον συγκεκριμένο εξοπλισμό και να ελέγχεται εάν είναι εντός εγγύησης.</t>
  </si>
  <si>
    <t>Οι εξυπηρετητές θα πρέπει να συντηρούνται ανά τακτά χρονικά διαστήματα.</t>
  </si>
  <si>
    <t>Πρέπει να χρησιμοποιούνται ετικέτες ταυτοποίησης  στους  εξυπηρετητές.</t>
  </si>
  <si>
    <t>Η πρόσβαση στους χώρους που βρίσκονται οι εξυπηρετητές, θα πρέπει να ελέγχεται.</t>
  </si>
  <si>
    <t>Πρέπει να γίνεται έλεγχος της πρόσβασης του κοινού στους χώρους που βρίσκονται εξυπηρετητές και κρίσιμος εξοπλισμός.</t>
  </si>
  <si>
    <t>Πρέπει να υπαρχουν πολιτικές και διαδικασίες για την διαχείριση πρόσβασης του προσωπικού και τρίτων στις εγκαταστάσεις που βρίσκονται οι εξυπηρετητές.</t>
  </si>
  <si>
    <t>Έλλειψη πολιτικών και διαδικασιών καθορισμού και επισκόπησης των δικαιωμάτων πρόσβασης του προσωπικού στις εγκαταστάσεις του οργανισμού</t>
  </si>
  <si>
    <t xml:space="preserve">Πρέπει να χρησιμοποιούνται κατάλληλα μέσα παρακολούθησης (monitoring) της πρόσβασης στις εγκαταστάσεις που φιλοξενούνται εξυπηρετητές. </t>
  </si>
  <si>
    <t>Πρέπει να γίνεται έλεγχος της πρόσβασης του κοινού στους χώρους με κρίσιμο δικτυακό εξοπλισμό.</t>
  </si>
  <si>
    <t>Ανεπαρκής διαδικασία διαχείρισης αλλαγών για τις υποδομές δικτύου.</t>
  </si>
  <si>
    <t>Πρέπει να υπάρχουν διαδικασίες για την πραγματοποίηση αλλαγών και μετατροπών στο δικτυακό εξοπλισμό.</t>
  </si>
  <si>
    <t>Κατά τη διαδικασία πρόσληψης προσωπικού να λαμβάνεται υπόψη η επαγγελματική εμπειρία και η εξειδίκευση των χρηστών.</t>
  </si>
  <si>
    <t>Πρέπει να χρησιμοποιούνται κατάλληλα μέσα παρακολούθησης (monitoring) της πρόσβασης στις εγκαταστάσεις που βρίσκεται δικτυακός εξοπλισμός.</t>
  </si>
  <si>
    <t>Το ανάχωμα ασφαλείας (firewall) θα πρέπει να είναι διαμορφωμένο σύμφωνα με τις ανάγκες ασφάλειας του οργανισμού.</t>
  </si>
  <si>
    <t>Οι χρήστες θα πρέπει να συνδέονται στο στους σταθμούς εργασίας με απλό λογαριασμό χρήστη (user account), χωρίς διαχειριστικά δικαιώματα, π.χ. προσθήκης ή αφαίρεσης λογισμικού.</t>
  </si>
  <si>
    <t xml:space="preserve">Απαγορεύεται η εγκατάσταση και χρήση "πειρατικού" λογισμικού. </t>
  </si>
  <si>
    <t>Θα πρέπει να παγματοποιείται τακτικός έλεγχος  για τον έλεγχο μη χρήσης "πειρατικού" λογισμικού.</t>
  </si>
  <si>
    <t>Θα πρέπει να εφαρμόζεται πολιτική κωδικών ασφαλείας (password policy) η οποία να είναι υποχρεωτική για όλους τους χρήστες.</t>
  </si>
  <si>
    <t>Απαγορεύεται η απομακρυσμένη πρόσβαση των χρηστών στα συστήματα (remote login).</t>
  </si>
  <si>
    <t xml:space="preserve">Οι κωδικοί πρόσβασης θα πρέπει να ανανεώνονται κάθε 6 μήνες. </t>
  </si>
  <si>
    <t>Θα πρέπει να υπάρχουν εγκατεστημένα κατάλληλα μέσα πυρόσβεσης στις εγκαταστάσεις που φιλοξενούν κρίσιμο εξοπλισμό.</t>
  </si>
  <si>
    <t>Οι εγκαταστάσεις θα πρέπει να πληρούν τις αντισεισμηκές προδιαγραφές.</t>
  </si>
  <si>
    <t>Θα πρέπει να είναι εγκατεστημένος εξοπλισμός  ανίχνευσης διεισδυσης νερού / υγρασίας, στις εγκαταστάσεις που φιλοξενούν κρίσιμα συστήματα.</t>
  </si>
  <si>
    <t>Θα πρέπει να γίνεται έλεγχος πριν την τοποθέτηση κρίσιμου εξοπλισμού, ώστε να αποφεύγονται σημεία που διατρέχουν σωληνώσεις ύδρευσης / αποχέτευσης.</t>
  </si>
  <si>
    <t>Ο  κρίσιμος εξοπλισμός πρέπει να είναι καλυμένος με αδιάβροχα καλύματα.</t>
  </si>
  <si>
    <t>Θα πρέπει να υπάρχουν διαθέσιμες αντλίες νερού με ανεξάρτητη παροχή ενέργειας, για περίπτωση πλημμύρας.</t>
  </si>
  <si>
    <t>Θα πρέπει να υπάρχει εξοπλισμός Αδιάληπτης Παροχής Τροφοδοσίας Ηλεκτρικού Ρεύματος (UPS) στις εγκαταστάσεις που βρίσκονται κρίσιμα συστήματα.</t>
  </si>
  <si>
    <t>Θα πρέπει να υπάρχουν ηλεκτρογεννήτριες ή αλλα μεσα παροχής ηλεκτρικής ενέργειας στις εγκαταστάσεις που βρίσκονται κρίσιμα συστήματα.</t>
  </si>
  <si>
    <t>Θα πρέπει να υπάρχουν εγκατεστημένα αλεξικέραυνα στα κτίρια ή αλλα μέτρα προστασίας από τους κεραυνούς.</t>
  </si>
  <si>
    <t>Οι εξωτερικές γραμμές παροχής ρεύματος θα πρέπει να  προστατεύονται επαρκώς (από φυσικές καταστροφές, ατυχήματα ή δολιοφθορά).</t>
  </si>
  <si>
    <t>Θα πρέπει να είναι εγκατεστημένο λογισμικό ανίχνευσης κακόβουλου λογισμικού (antivirus), το οποίο λαμβάνει και εγκαθιστά αυτόματα ενημερώσεις.</t>
  </si>
  <si>
    <t>Θα πρέπει να απαγορεύεται στους απλούς χρήστες η εγκατάσταση και χρήση ςξωτερικού μέσου αποθήκευσης (π.χ. κάρτα μνήμης, usb κτλ).</t>
  </si>
  <si>
    <t>Θα πρέπει να πραγματοποιείται ενημέρωση του λειτουργικού συστήματος με τις τελευταίες ενημερώσεις (updating / patching).</t>
  </si>
  <si>
    <t>Πρέπει να υπάρχει σχέδιο για την ενημέρωση και εκπαίδευση του προσωπικού σε ζητήματα ιών και κακόβουλου λογισμικού.</t>
  </si>
  <si>
    <t>Θα πρέπει να πραγματοποιούνται σε συστηματική βάση έλεγχοι αποτίμησης αδυναμιών (Vulnerability Assessments) και δοκιμές διείσδυσης (penetration tests) για τα κρίσιμα συστήματα.</t>
  </si>
  <si>
    <t>Για τη λογική πρόσβαση χρήστη σε σύστημα, απαιτείται κάποιο είδος αυθεντικοποίησης όπως κωδικός ασφαλείας, ή/και χρήση έξυπνης κάρτας ή/και χρήση κάποιου βιομετρικού χαρακτηριστικού.</t>
  </si>
  <si>
    <t>Δεν θα πρέπει να γίνονται δεκτοί από το σύστημα, κωδικοί ασφαλείας με μήκος μικρότερο από 8 χαρακτήρες.</t>
  </si>
  <si>
    <t>Θα πρέπει να διαγράφονται οι αρχικοί λογαριασμοί ή/και κωδικοί πρόσβασης του συστήματος; (default accounts, guest accounts, default passwords).</t>
  </si>
  <si>
    <t>Θα πρέπει να εφαρμόζεται η αρχή των ελάχιστων απαραίτητων δικαιωμάτων πρόσβασης. Οι χρήστες θα πρέπει να συνδέονται στους σταθμούς εργασίας με απλό λογαριασμό χρήστη (user account), χωρίς διαχειριστικά δικαιώματα, π.χ. δικαιώματα προσθήκης ή αφαίρεσης λογισμικού).</t>
  </si>
  <si>
    <t>Πρέπει να υπάρχει έγγραφη τεκμηρίωση χρήσης του λογισμικού εφαρμογών.</t>
  </si>
  <si>
    <t>Θα πρέπει να εφαρμόζεται διαδικασία τακτικού ελέγχου του database server για την πιθανή λειτουργία ανεπιθύμητων υπηρεσιών-θυρών (π.χ. Icmp, smb, netbios κτλ).</t>
  </si>
  <si>
    <t>Θα πρέπει να πραγματοποιείται έλεγχος  της εγκυρότητας των δεδομένων εισόδου (input validation) στα sql ερωτήματα προς τη βάση δεδομένων.</t>
  </si>
  <si>
    <t>Θα πρέπει να πραγματοποιείται έλεγχος ώστε να μην γίνεται επιστροφή αναλυτικών μηνυμάτων σφάλματος για τη βάση δεδομένων.</t>
  </si>
  <si>
    <t>Θα πρέπει να εφαρμόζεται διαδικασία ελέγχου ώστε ο database server να μην παρέχει πληροφορίες διαμόρφωσης (configuration).</t>
  </si>
  <si>
    <t>Θα πρέπει να πραγματοποιείται έλεγχος  της εγκυρότητας των δεδομένων εισόδου (input validation) τα οποία αποστέλλονται από την εφαρμογή προς τη βάση δεδομένων.</t>
  </si>
  <si>
    <t>Θα πρέπει οι διαδικτυακές εφαρμογές να ελέγχονται ώστε να εφαρμόζονται ειδικές συναρτήσεις μετατροπής ειδικών χαρακτήρων σε απλή html.</t>
  </si>
  <si>
    <t>Θα πρέπει  στις διαδικτυακές εφαρμογές να γίνεται χρήση τεχνικών αφαίρεσης μη έγκυρων ετικετών html.</t>
  </si>
  <si>
    <t>Επίθεση XSS</t>
  </si>
  <si>
    <t>Βαθμός Απειλής</t>
  </si>
  <si>
    <t>Περιγραφή</t>
  </si>
  <si>
    <t>Κλίμακα Αποτίμησης Απειλών</t>
  </si>
  <si>
    <t>Επίπεδο Απειλής</t>
  </si>
  <si>
    <t>Επίπεδο Αδυναμίας</t>
  </si>
  <si>
    <t>Βαθμός Αδυναμίας</t>
  </si>
  <si>
    <t>Η πιθανότητα να συμβεί το χειρότερο σενάριο είναι &lt; 33%</t>
  </si>
  <si>
    <t>Η πιθανότητα να συμβεί το χειρότερο σενάριο είναι 33% - 66%</t>
  </si>
  <si>
    <t>Η πιθανότητα να συμβεί το χειρότερο σενάριο είναι &gt; 66%</t>
  </si>
  <si>
    <t>ΒΑΘΜΟΣ ΕΠΙΠΤΩΣΗΣ</t>
  </si>
  <si>
    <t>#</t>
  </si>
  <si>
    <t>Ονομα Αγαθου</t>
  </si>
  <si>
    <t>Κατηγορία</t>
  </si>
  <si>
    <t>Τοποθεσία</t>
  </si>
  <si>
    <t>Ιδιοκτήτης</t>
  </si>
  <si>
    <t>Κατηγορίες Αγαθών</t>
  </si>
  <si>
    <t>Κλίμακα Αποτίμησης Αδυναμιών</t>
  </si>
  <si>
    <t>Προσοχή!!</t>
  </si>
  <si>
    <t>Οι στήλες Β-G θα χρησιμοποιηθούν για την καταγραφή των αγαθών</t>
  </si>
  <si>
    <t>Οι στήλες H-J θα χρησιμοποιηθούν για την αποτίμηση των αγαθών</t>
  </si>
  <si>
    <t>Στον παρακάτω πίνακα θα βάλετε τις επιπτώσεις από την απώλεια Εμπιστευτικότητας ( C ) , Ακεραιότητας (I ),  Διαθεσιμότητας (A ) κάθε αγαθού</t>
  </si>
  <si>
    <t>ΜΑΧ</t>
  </si>
  <si>
    <t>Η στήλη K θα έχει την μέγιστη τιμή επίπτωσης</t>
  </si>
  <si>
    <t>Servers</t>
  </si>
  <si>
    <t>Cabling</t>
  </si>
  <si>
    <t>Client</t>
  </si>
  <si>
    <t>Δικτυακός Εξοπλισμός</t>
  </si>
  <si>
    <t>Επιμέρους κατηγορίες</t>
  </si>
  <si>
    <t>Εφαρμογή χρήστη</t>
  </si>
  <si>
    <t>Web Server</t>
  </si>
  <si>
    <t>DatabaseServer</t>
  </si>
  <si>
    <t>ApplicationServer</t>
  </si>
  <si>
    <t>Δικτυακό Λογισμικό</t>
  </si>
  <si>
    <t>Άλλο</t>
  </si>
  <si>
    <t>Λειτουργικό Σύστημα</t>
  </si>
  <si>
    <t>Ανεξάρτητη Εφαρμογή</t>
  </si>
  <si>
    <t>Κτίρια - Εγκαταστάσεις</t>
  </si>
  <si>
    <t>Όμως σαν αγαθά θα πρέπει να τα καταγράψετε</t>
  </si>
  <si>
    <t>Φυσικά Αγαθά ( Physical Asset)</t>
  </si>
  <si>
    <t>Υλικά αγαθά (H/W )</t>
  </si>
  <si>
    <t>Αγαθά Λογισμικού  (S/W )</t>
  </si>
  <si>
    <t>Υπηρεσίες (SERVICE)</t>
  </si>
  <si>
    <r>
      <rPr>
        <b/>
        <sz val="10.5"/>
        <color rgb="FF000000"/>
        <rFont val="Times New Roman"/>
        <family val="1"/>
        <charset val="161"/>
      </rPr>
      <t>Χρήστες</t>
    </r>
    <r>
      <rPr>
        <sz val="11"/>
        <color rgb="FF000000"/>
        <rFont val="Times New Roman"/>
        <family val="1"/>
        <charset val="161"/>
      </rPr>
      <t xml:space="preserve"> (</t>
    </r>
    <r>
      <rPr>
        <b/>
        <sz val="11"/>
        <color rgb="FF000000"/>
        <rFont val="Times New Roman"/>
        <family val="1"/>
        <charset val="161"/>
      </rPr>
      <t>USERS)</t>
    </r>
  </si>
  <si>
    <t>Αγαθά Δεδομένων (DATA)</t>
  </si>
  <si>
    <t>αναμένεται να συμβούν το πολύ μέχρι μία φορά κάθε 10 χρόνια</t>
  </si>
  <si>
    <t>αναμένεται να συμβούν κατά μέσο όρο μία φορά τα 3 χρόνια.</t>
  </si>
  <si>
    <t>αναμένεται να συμβούν κατά μέσο όρο μία φορά το χρόνο</t>
  </si>
  <si>
    <t xml:space="preserve">Likelihood Matrix </t>
  </si>
  <si>
    <t xml:space="preserve">Likelihood of Threat </t>
  </si>
  <si>
    <t xml:space="preserve">Low </t>
  </si>
  <si>
    <t>Medium</t>
  </si>
  <si>
    <t xml:space="preserve">High </t>
  </si>
  <si>
    <t xml:space="preserve">Vulnerability Level </t>
  </si>
  <si>
    <t>L</t>
  </si>
  <si>
    <t xml:space="preserve">M </t>
  </si>
  <si>
    <t xml:space="preserve">H </t>
  </si>
  <si>
    <t xml:space="preserve">L </t>
  </si>
  <si>
    <t>Likelihood Value of</t>
  </si>
  <si>
    <t xml:space="preserve">an incident scenario </t>
  </si>
  <si>
    <t xml:space="preserve"> </t>
  </si>
  <si>
    <t>Likelihood Value of an incident scenario</t>
  </si>
  <si>
    <r>
      <t>Likelihood Level</t>
    </r>
    <r>
      <rPr>
        <b/>
        <sz val="12"/>
        <color rgb="FF000000"/>
        <rFont val="Times New Roman"/>
        <family val="1"/>
      </rPr>
      <t xml:space="preserve"> </t>
    </r>
  </si>
  <si>
    <t xml:space="preserve">Likelihood Value </t>
  </si>
  <si>
    <t>Very Low</t>
  </si>
  <si>
    <t>(Very Unlikely)</t>
  </si>
  <si>
    <t>Low</t>
  </si>
  <si>
    <t>(Unlikely)</t>
  </si>
  <si>
    <t>(Possible)</t>
  </si>
  <si>
    <t>High</t>
  </si>
  <si>
    <t>(Likely)</t>
  </si>
  <si>
    <t>Very High</t>
  </si>
  <si>
    <t>Very Low (Very Unlikely)</t>
  </si>
  <si>
    <t>Low (Unlikely)</t>
  </si>
  <si>
    <t>Medium (Possible)</t>
  </si>
  <si>
    <t>High (Likely)</t>
  </si>
  <si>
    <t xml:space="preserve">Very High (Frequent) </t>
  </si>
  <si>
    <r>
      <t>Low</t>
    </r>
    <r>
      <rPr>
        <b/>
        <sz val="16"/>
        <color rgb="FF000000"/>
        <rFont val="Times New Roman"/>
        <family val="1"/>
        <charset val="161"/>
      </rPr>
      <t xml:space="preserve"> </t>
    </r>
  </si>
  <si>
    <r>
      <t>High</t>
    </r>
    <r>
      <rPr>
        <b/>
        <sz val="16"/>
        <color rgb="FF000000"/>
        <rFont val="Times New Roman"/>
        <family val="1"/>
        <charset val="161"/>
      </rPr>
      <t xml:space="preserve"> </t>
    </r>
  </si>
  <si>
    <t>Vulnerability Level</t>
  </si>
  <si>
    <t xml:space="preserve">Likelihood Value of an incident scenario </t>
  </si>
  <si>
    <t xml:space="preserve">Risk Scale Matrix </t>
  </si>
  <si>
    <t>Asset Value</t>
  </si>
  <si>
    <t xml:space="preserve">Likelihood Level </t>
  </si>
  <si>
    <t>(Frequent)</t>
  </si>
  <si>
    <t xml:space="preserve">Very Low Business Impact </t>
  </si>
  <si>
    <t>Low Business Impact</t>
  </si>
  <si>
    <t>Medium Business Impact</t>
  </si>
  <si>
    <t>High Business Impact</t>
  </si>
  <si>
    <t>Very High Business Impact</t>
  </si>
  <si>
    <t xml:space="preserve">Likelihood of Threat  –Threat Level </t>
  </si>
  <si>
    <r>
      <t>Risk Level</t>
    </r>
    <r>
      <rPr>
        <b/>
        <sz val="12"/>
        <color rgb="FF000000"/>
        <rFont val="Times New Roman"/>
        <family val="1"/>
      </rPr>
      <t xml:space="preserve"> </t>
    </r>
  </si>
  <si>
    <t xml:space="preserve">Risk Value </t>
  </si>
  <si>
    <t xml:space="preserve">0 - 2 </t>
  </si>
  <si>
    <t>3 - 5</t>
  </si>
  <si>
    <t>6 - 8</t>
  </si>
  <si>
    <t xml:space="preserve">Risk Level Evaluation Matrix </t>
  </si>
  <si>
    <t xml:space="preserve">Medium </t>
  </si>
  <si>
    <t>Κλίμακα Αποτίμησης 
Επιπτώσεων Ασφάλειας</t>
  </si>
  <si>
    <t>VERY LOW (VL)</t>
  </si>
  <si>
    <t>LOW (L)</t>
  </si>
  <si>
    <t>MEDIUM (M)</t>
  </si>
  <si>
    <t>HIGH (H)</t>
  </si>
  <si>
    <t>VERY HIGH (VH)</t>
  </si>
  <si>
    <t>Κλίμακα Επικινδυνότητας</t>
  </si>
  <si>
    <t>#1</t>
  </si>
  <si>
    <t>ΑΓΑΘΟ</t>
  </si>
  <si>
    <t>ΑΠΩΛΕΙΑ ΕΜΠΙΣΤΕΥΤΙΚΟΤΗΤΑΣ</t>
  </si>
  <si>
    <t>Επιπτώσεις κάθε σεναρίου (λαμβάνεται υπόψη το χειρότερο σενάριο (worst case)</t>
  </si>
  <si>
    <t>Επίπεδο Επίπτωσης (ISO 27005)</t>
  </si>
  <si>
    <t>Εξωτερικό περιβάλλον</t>
  </si>
  <si>
    <t>Επιπτώσεις στις πολιτικές σχέσεις</t>
  </si>
  <si>
    <t>Διαταραχή πολιτικής απόφασης</t>
  </si>
  <si>
    <t>Ζημιές σε συνεργάτες του Οργανισμού</t>
  </si>
  <si>
    <t>Επιπτώσεις στη φήμη / εικόνα του Οργανισμού</t>
  </si>
  <si>
    <t>Ειπτώσεις στη δημόσια τάξη</t>
  </si>
  <si>
    <t>Διαδικασίες και Συστήματα</t>
  </si>
  <si>
    <t xml:space="preserve">Διαταραχή ελέγχου διαχείρισης </t>
  </si>
  <si>
    <t>Υποβάθμιση υπηρεσιών</t>
  </si>
  <si>
    <t>Απρόβλεπτες ή πρόσθετες δαπάνες</t>
  </si>
  <si>
    <t xml:space="preserve">Απώλεια αγαθών </t>
  </si>
  <si>
    <t>Υπέρβαση προϋπολογισμού</t>
  </si>
  <si>
    <t>Επιπτώσεις σε πελάτες / υπαλλήλους</t>
  </si>
  <si>
    <t>Υγεία και ασφάλεια</t>
  </si>
  <si>
    <t xml:space="preserve">Επιπτώσεις στο ηθικό ή την παραγωγικότητα του προσωπικού </t>
  </si>
  <si>
    <t>Κατάχρηση προσωπικών δεδομένων</t>
  </si>
  <si>
    <t>Νομικές και κανονιστικές επιπτώσεις</t>
  </si>
  <si>
    <t>Παρεμπόδιση εφαρμογής νόμου ή κανονισμών</t>
  </si>
  <si>
    <t>Νομική ευθύνη και κυρώσεις</t>
  </si>
  <si>
    <t xml:space="preserve">Summary of ratings </t>
  </si>
  <si>
    <t>Ο συνολικός βαθμός προκύπτει ως ο μέγιστος βαθμός της συγκεκριμένης στήλης</t>
  </si>
  <si>
    <t>Τελικός Βαθμός Αποτίμησης Αγαθού</t>
  </si>
  <si>
    <t>Μέγιστος βαθμός αποτίμησης όλων των σεναρίων</t>
  </si>
  <si>
    <t>Επίπεδο Επίπτωσης</t>
  </si>
  <si>
    <t>ΥΨΗΛΟ</t>
  </si>
  <si>
    <t>ΑΠΩΛΕΙΑ ΑΚΕΡΑΙΟΤΗΤΑΣ</t>
  </si>
  <si>
    <t>Συνολικοί βαθμοί</t>
  </si>
  <si>
    <t>ΜΕΤΡΙΟ</t>
  </si>
  <si>
    <t>ΑΠΩΛΕΙΑ ΔΙΑΘΕΣΙΜΟΤΗΤΑΣ</t>
  </si>
  <si>
    <t>0=ΠΧ, 1=Χ, 2=Μ, 3=Υ, 4=ΠΥ</t>
  </si>
  <si>
    <t>Διάρκεια Διακοπής</t>
  </si>
  <si>
    <t>2 ώρες (μη εργάσιμες)</t>
  </si>
  <si>
    <t>8 ώρες (μη εργάσιμες)</t>
  </si>
  <si>
    <t>2 ώρες</t>
  </si>
  <si>
    <t>8 ώρες</t>
  </si>
  <si>
    <t>1 ημέρα</t>
  </si>
  <si>
    <t>ΣΥΝΟΛΙΚΟΙ ΒΑΘΜΟΙ</t>
  </si>
  <si>
    <t>Στην ουσία βάζετε για κάθε αγαθό τα αποτελέσματα όπως αυτά προέκυψαν από τα tabs: Confidentiality, Integrity, Availability</t>
  </si>
  <si>
    <t>Αγαθό</t>
  </si>
  <si>
    <t>Αποτίμηση Επίπτωσης</t>
  </si>
  <si>
    <t>MAX</t>
  </si>
  <si>
    <t>CR</t>
  </si>
  <si>
    <t>ΕΠΙΠΕΔΟ ΑΔΥΝΑΜΙΑΣ</t>
  </si>
  <si>
    <t>ΚΙΝΔΥΝΟΣ</t>
  </si>
  <si>
    <t>Είπεδο Κινδύνου</t>
  </si>
  <si>
    <t>Asset Register</t>
  </si>
  <si>
    <t>Confidentiality</t>
  </si>
  <si>
    <t>Inegrity</t>
  </si>
  <si>
    <t>Availability</t>
  </si>
  <si>
    <t>Αποτίμηση Ειπτώσεων Ασφάλειας</t>
  </si>
  <si>
    <t>Κλίμακες</t>
  </si>
  <si>
    <t>Κτήρια-Εγκατατάσεις</t>
  </si>
  <si>
    <t>ΤΑΒ</t>
  </si>
  <si>
    <t>Στο συγκεκριμένο tab θα πρέπει να καταγράψετε όλα τα αγαθά του υπό εξέταση οργανισμού και να τα ταξινομήσετε ανάλογα με τις κατηγορίες αγαθών (από το TAB#2)</t>
  </si>
  <si>
    <t>Ενδεικτικές Κατηγορίες αγαθών</t>
  </si>
  <si>
    <t>Αποτίμηση Κινδύνου</t>
  </si>
  <si>
    <t xml:space="preserve">Για την Φάση της αποτίμησης κινδύνου, μπορείτε να χρησιμοποίήσετε όποιο από τα tabs 9 -11 σας βολέυει. </t>
  </si>
  <si>
    <t>Οι κλίμακες της μεθοδολογίας ISO 27005</t>
  </si>
  <si>
    <t>Λίστα ενδεικτικών Απειλών -Αδυναμιών-Μέτρων Προστασίας, ανά κατηγορία αγαθού</t>
  </si>
  <si>
    <r>
      <rPr>
        <b/>
        <sz val="11"/>
        <color theme="1"/>
        <rFont val="Calibri"/>
        <family val="2"/>
        <charset val="161"/>
        <scheme val="minor"/>
      </rPr>
      <t>Εναλλακτικός τρόπος Α</t>
    </r>
    <r>
      <rPr>
        <sz val="11"/>
        <color theme="1"/>
        <rFont val="Calibri"/>
        <family val="2"/>
        <charset val="161"/>
        <scheme val="minor"/>
      </rPr>
      <t xml:space="preserve"> όπου θα συγκεντρώνονται οι τιμές για το Impact, Threat, Vulnerability και θα προκύπτει ο αντίστοιχος Κίνδυνος για κάθε συνδυασμό Αγαθού-Απειλής-Αδυναμίας</t>
    </r>
  </si>
  <si>
    <t>Συνολικός Πίνακας 1</t>
  </si>
  <si>
    <t>SERVICE</t>
  </si>
  <si>
    <t>NAME:</t>
  </si>
  <si>
    <t>DESCRIPTION</t>
  </si>
  <si>
    <t>DATA</t>
  </si>
  <si>
    <t>CATEGORY:</t>
  </si>
  <si>
    <t>SYSTEMS</t>
  </si>
  <si>
    <t>SYSTEM NAME:</t>
  </si>
  <si>
    <t>Computer System</t>
  </si>
  <si>
    <t>web server respondible for the provision of the company's websites</t>
  </si>
  <si>
    <t>ASSET</t>
  </si>
  <si>
    <t>NAME</t>
  </si>
  <si>
    <t>Category</t>
  </si>
  <si>
    <t>Subcategory</t>
  </si>
  <si>
    <t>LOCATION</t>
  </si>
  <si>
    <t>H/W</t>
  </si>
  <si>
    <t>Server Computer</t>
  </si>
  <si>
    <t>C/R</t>
  </si>
  <si>
    <t>S/W</t>
  </si>
  <si>
    <t>Operating System</t>
  </si>
  <si>
    <t>Web Server SW</t>
  </si>
  <si>
    <t>Database SW</t>
  </si>
  <si>
    <t>main network</t>
  </si>
  <si>
    <t>Network</t>
  </si>
  <si>
    <t>Router</t>
  </si>
  <si>
    <t>Switch</t>
  </si>
  <si>
    <t>Client Computer</t>
  </si>
  <si>
    <t>Main Building</t>
  </si>
  <si>
    <t>Data Category</t>
  </si>
  <si>
    <t>Asset Category</t>
  </si>
  <si>
    <t>System Category</t>
  </si>
  <si>
    <t>S/W  - H/w Category</t>
  </si>
  <si>
    <t>Client Software</t>
  </si>
  <si>
    <t>stand-alone Application</t>
  </si>
  <si>
    <t>Application Server SW</t>
  </si>
  <si>
    <t>Network SW</t>
  </si>
  <si>
    <t>Storage Equipment</t>
  </si>
  <si>
    <t>Firewall</t>
  </si>
  <si>
    <t>Other</t>
  </si>
  <si>
    <t>Asset Model</t>
  </si>
  <si>
    <t>Στο συγκεκριμένο tab θα πρέπει να καταγράψετε όλα τα αγαθά ανά υπηρεσία ώστε να δημιουργηθεί το asset model</t>
  </si>
  <si>
    <t>Asset Categories</t>
  </si>
  <si>
    <t>Πηγαίος κώδικας της ιστοσελίδας</t>
  </si>
  <si>
    <t>Web Site - e-class</t>
  </si>
  <si>
    <t xml:space="preserve">Πρόκειται για την διαδικυτιακή εφαρμογή όπου καταχωρούνται οι σημειώσεις των μαθημάτων, βγαίνουν οι ανακοινώσεις και υποβάλλονται οι εργασίες </t>
  </si>
  <si>
    <t>Configuration Αρχεία της ιστοσελίδας</t>
  </si>
  <si>
    <t xml:space="preserve">Πληροφορίες μαθημάτων </t>
  </si>
  <si>
    <t>Προσωπικά στοιχεία φοιτητών</t>
  </si>
  <si>
    <t>Στοιχεία αυθεντικοποίησης φοιτητών</t>
  </si>
  <si>
    <t>Οικονομικά</t>
  </si>
  <si>
    <t>Προσωπικά</t>
  </si>
  <si>
    <t>Δεδομένα Πελατών</t>
  </si>
  <si>
    <t>Δεδομένα Αυθεντικοποίησης</t>
  </si>
  <si>
    <t>Δεδομένα παραμετροποίησης</t>
  </si>
  <si>
    <t>DELL XXX</t>
  </si>
  <si>
    <t>Ubuntu 12.04</t>
  </si>
  <si>
    <t xml:space="preserve">Apache </t>
  </si>
  <si>
    <t>Mysql</t>
  </si>
  <si>
    <t>Workstation 1</t>
  </si>
  <si>
    <t>Πρόκειται για το worktation του διαχειριστή του web site</t>
  </si>
  <si>
    <t>Βασικό router  του CR</t>
  </si>
  <si>
    <t>Το βασικό δίκτυο των servers όπου φιλοξενείται το web site</t>
  </si>
  <si>
    <t>Βασικό switch του CR</t>
  </si>
  <si>
    <t>DB Server</t>
  </si>
  <si>
    <t xml:space="preserve">Web Server </t>
  </si>
  <si>
    <t>Είναι ο DB server του web site</t>
  </si>
  <si>
    <t>HP XXX</t>
  </si>
  <si>
    <t>Α1</t>
  </si>
  <si>
    <t>Α2</t>
  </si>
  <si>
    <t>Α3</t>
  </si>
  <si>
    <t>Α4</t>
  </si>
  <si>
    <t>Α5</t>
  </si>
  <si>
    <t>Α6</t>
  </si>
  <si>
    <t>Α7</t>
  </si>
  <si>
    <t>Α8</t>
  </si>
  <si>
    <t>Α9</t>
  </si>
  <si>
    <t>Α10</t>
  </si>
  <si>
    <t>ΜΚ</t>
  </si>
  <si>
    <t>ΟΚ</t>
  </si>
  <si>
    <t>ΣΑ</t>
  </si>
  <si>
    <t>ΑΑ</t>
  </si>
  <si>
    <t>Σενάρια Απώλειας Ακεραιότητας</t>
  </si>
  <si>
    <t>ΑΕΣ</t>
  </si>
  <si>
    <t>ΑΣΥΝ</t>
  </si>
  <si>
    <t>ΑΕΞ</t>
  </si>
  <si>
    <t>Προσωπικά δεδομένα πελατών</t>
  </si>
  <si>
    <t>Δεδομένα υπαλλήλου εταιρίας</t>
  </si>
  <si>
    <t>Τιμολόγια</t>
  </si>
  <si>
    <t>Επώνυμο, Όνομα, Όνομα Πατέρα, Όνομα Μητέρας, Ημερομηνία Γέννησης, Διεύθυνση Κατοικίας, Τηλέφωνα, ΑΜΚΑ κλπ.</t>
  </si>
  <si>
    <t>Επώνυμο, Όνομα, Όνομα Πατέρα, Όνομα Μητέρας, Ημερομηνία Γέννησης, Διεύθυνση Κατοικίας, Τηλέφωνα, ΑΜΚΑ κλπ</t>
  </si>
  <si>
    <t>Πρόκειται για το Σύστημα διαχείρισης οικονομικών στοιχείων της εταιρίας (διαχείριση παραστατικών - τιμολογίων κλπ)</t>
  </si>
  <si>
    <t>IBM  Server</t>
  </si>
  <si>
    <t>ERP Server (Application Server)</t>
  </si>
  <si>
    <t>ERP Software</t>
  </si>
  <si>
    <t>Windows Server 2012</t>
  </si>
  <si>
    <t>ERP DB Server</t>
  </si>
  <si>
    <t>Πρόκειται για την Βάση Δεδομένων του συστήματος διαχείρισης οικονομικών στοιχείων της εταιρίας (διαχείριση παραστατικών - τιμολογίων κλπ)</t>
  </si>
  <si>
    <t>HP  Server</t>
  </si>
  <si>
    <t>SQL Server</t>
  </si>
  <si>
    <t>Πρόκειται για τους υπολογιστές του τμήματος λογιστηρίου οι οποίοι χρησιμοποιούν το ERP</t>
  </si>
  <si>
    <t>DELL Latitude XXX</t>
  </si>
  <si>
    <t xml:space="preserve">1ος όροφος </t>
  </si>
  <si>
    <t>Windows 7</t>
  </si>
  <si>
    <t xml:space="preserve">OFFICE </t>
  </si>
  <si>
    <t>Workstations</t>
  </si>
  <si>
    <t>Απώλεια Διαθεσιμότητας</t>
  </si>
  <si>
    <t>15 Λ</t>
  </si>
  <si>
    <t>Απώλεια Διαθεσιμότητας μέχρι 15 λεπτά</t>
  </si>
  <si>
    <t>1 Ω</t>
  </si>
  <si>
    <t>Απώλεια Διαθεσιμότητας μέχρι 1 ώρα</t>
  </si>
  <si>
    <t>3 Ω</t>
  </si>
  <si>
    <t>Απώλεια Διαθεσιμότητας μέχρι  3ώρες</t>
  </si>
  <si>
    <t xml:space="preserve">12 Ω </t>
  </si>
  <si>
    <t>Απώλεια Διαθεσιμότητας μέχρι  12 ώρες</t>
  </si>
  <si>
    <t>1 Η</t>
  </si>
  <si>
    <t>Απώλεια Διαθεσιμότητας μέχρι 1 ημέρα</t>
  </si>
  <si>
    <t>2 Η</t>
  </si>
  <si>
    <t>Απώλεια Διαθεσιμότητας μέχρι 2 ημέρες</t>
  </si>
  <si>
    <t>1 Ε</t>
  </si>
  <si>
    <t>Απώλεια Διαθεσιμότητας μέχρι 1 εβδομάδα</t>
  </si>
  <si>
    <t>Απώλεια Ακεραιότητας</t>
  </si>
  <si>
    <t>Ολική καταστροφή δεδομένων (και των backup)</t>
  </si>
  <si>
    <t>Μερική Καταστροφή των δεδομένων</t>
  </si>
  <si>
    <t>Σκόπιμη αλλοίωση δεδομένων</t>
  </si>
  <si>
    <t>AA</t>
  </si>
  <si>
    <t>Ακούσια Αλλοίωση δεδομένων</t>
  </si>
  <si>
    <t>Απώλεια Εμπιστευτικότητας</t>
  </si>
  <si>
    <t>Αποκάλυψη δεδομένων σε χρήστες εντός της εταιρίας</t>
  </si>
  <si>
    <t>Αποκάλυψη δεδομένων σε συνεργάτες της εταιρίας</t>
  </si>
  <si>
    <t>Αποκάλυψη δεδομένων σε εξωτερικούς χρήστες</t>
  </si>
  <si>
    <t>ΣΤΡΑΤΗΓΙΚΗ</t>
  </si>
  <si>
    <t>ΥΠΕΥΘΥΝΟΣ ΥΛΟΠΟΙΗΣΗ</t>
  </si>
  <si>
    <t>ΧΡΟΝΟΣ ΥΛΟΠΟΙΗΣΗ</t>
  </si>
  <si>
    <t>ΕΝΑΠΟΜΕΙΝΩΝ ΚΙΝΔΥΝΟΣ
RESIDUAL RISK</t>
  </si>
  <si>
    <t>ΜΕΤΡΙΑΣΜΟΣ</t>
  </si>
  <si>
    <t>ΑΜΕΣΑ</t>
  </si>
  <si>
    <t>ΧΑΜΗΛΟ</t>
  </si>
  <si>
    <t>ΑΠΟΔΟΧΗ</t>
  </si>
  <si>
    <t>ΤΟΥΣ ΕΠΟΜΕΝΟΥΣ 6 ΜΗΝΕΣ</t>
  </si>
  <si>
    <t>Χρόνος Υλοποίησης</t>
  </si>
  <si>
    <t>Επιλογές στρατηγικής</t>
  </si>
  <si>
    <t>ΜΕΤΑΦΟΡΑ</t>
  </si>
  <si>
    <t>ΤΟΝ ΕΠΟΜΕΝΟ ΧΡΟΝΟ</t>
  </si>
  <si>
    <t>ΑΠΟΦΥΓΗ</t>
  </si>
  <si>
    <t>Στο συγκεκριμένο tab θα πρέπει να καταγράψετε την συνολική αποτίμηση επιτπώσεων ασφάλειας (Εμπιστευτικότητας-Ακεραιότητας-Διαθεσιμότητας για όλα τα αγαθά του οργανισμού (στην ουσία είναι τα αποτελέσματα από το TAB#3,TAB#4 , TAB#5)</t>
  </si>
  <si>
    <t>Θα πρέπει να συμπληρωθούν τα πινακάκια με τα διάφορα σενάρια απώλειας εμπιστευτικότητας για όλα τα αγαθά δεδομένων, δίνοντας την αντίστοιχη επεξήγηση</t>
  </si>
  <si>
    <t>Θα πρέπει να συμπληρωθούν τα πινακάκια με τα διάφορα σενάρια απώλειας Ακεραιότητας για όλα τα αγαθά δεδομένων, δίνοντας την αντίστοιχη επεξήγηση</t>
  </si>
  <si>
    <t>Θα πρέπει να συμπληρωθούν τα πινακάκια με τα διάφορα σενάρια απώλειας Διαθεσιμόητας για όλα τα αγαθά δεδομένων, δίνοντας την αντίστοιχη επεξήγηση</t>
  </si>
  <si>
    <t>HW</t>
  </si>
  <si>
    <t>SW</t>
  </si>
  <si>
    <t>Υπηρεσία Λογιστηρίου-Μισθοδοσίας</t>
  </si>
  <si>
    <t>Προκείται για την εσωτερική λειτουργία της εταιρειας οπου καταχωρουνται τα τιμολογια και οι συμβασεις που εχουν οι πελατες καθως και δεδομενα των υπαλληλων της εταιριας</t>
  </si>
  <si>
    <t>Kωδικος προιοντος,Τιμη,Ονομα Πελατη κλπ</t>
  </si>
  <si>
    <t>Κεντρικο κτηριο της εταιριας</t>
  </si>
  <si>
    <t>Κτίρια-Εγκαταστάσεις</t>
  </si>
  <si>
    <t>Σαπφούς 165 Καλλιθεα</t>
  </si>
  <si>
    <t>Ιδιοκτητης Εταιρειας</t>
  </si>
  <si>
    <t>Computer Room</t>
  </si>
  <si>
    <t>H τοποθεσία που βρισκονται οι server</t>
  </si>
  <si>
    <t>Βασικο router του computer room</t>
  </si>
  <si>
    <t>Βασικο Router</t>
  </si>
  <si>
    <t>Βασικο Switch</t>
  </si>
  <si>
    <t>Βασικο switch του computer room</t>
  </si>
  <si>
    <t>τι να βαλουμε στην κατηγορια</t>
  </si>
  <si>
    <t>HP XXZ</t>
  </si>
  <si>
    <t>O database server του site</t>
  </si>
  <si>
    <t>Computer Server</t>
  </si>
  <si>
    <t>O web server του site</t>
  </si>
  <si>
    <t>IBM SERVER</t>
  </si>
  <si>
    <t>HP Server</t>
  </si>
  <si>
    <t>DELL LATITUDE</t>
  </si>
  <si>
    <t>Πρόκειται για τους υπολογιστές του τμήματος λογιστηρίου 
οι οποίοι χρησιμοποιούν το ERP</t>
  </si>
  <si>
    <t>Main Building 1oς Οροφος</t>
  </si>
  <si>
    <t>Apache</t>
  </si>
  <si>
    <t>Client Operating System</t>
  </si>
  <si>
    <t>Operating System για το λογιστηριο</t>
  </si>
  <si>
    <t>Software για την διαχειριση οικονομικων στοιχειων</t>
  </si>
  <si>
    <t>Application Software SW</t>
  </si>
  <si>
    <t xml:space="preserve">Database SW </t>
  </si>
  <si>
    <t>Office</t>
  </si>
  <si>
    <t>Software για εφαρμογες γραφειου</t>
  </si>
  <si>
    <t>Stand-alone Application</t>
  </si>
  <si>
    <t>Τυχον αποζημιωσεις και προστιμα από τις αρμοδιες αρχες</t>
  </si>
  <si>
    <t>Λογω τον παραπανω δαπανων υπαρχει περιπτωση υπερβασης του προυπολογισμου(Βαζουμε 2 επειδη λεμε ότι θα είναι λιγοτερα σε σχεση με τον προυπολογισμο)</t>
  </si>
  <si>
    <t>Δεν εχουν πληρη εμπιστοσυνη στην εταιρεια τους και χανουν το κινητρο τους</t>
  </si>
  <si>
    <t xml:space="preserve">Εκμεταλλευση από εταιριες ανταγωνιστες </t>
  </si>
  <si>
    <t>Κυρωσεις λογω παραβασης νομου περι προστασιας προσωπικων δεδομενων</t>
  </si>
  <si>
    <t>#2</t>
  </si>
  <si>
    <t xml:space="preserve">Προϊστάμενος Τμήματος Μηχανοργάνωσης </t>
  </si>
  <si>
    <t>Διαχειριστής Ιστοσελίδας</t>
  </si>
  <si>
    <t>Υπάλληλοι τμήματος μισθοδοσίας - λογιστηρίου</t>
  </si>
  <si>
    <t>Προϊστάμενος Λογιστηρίου</t>
  </si>
  <si>
    <t>Δεδομενα Web-Site</t>
  </si>
  <si>
    <t>Δεδομένα Λογιστηρίου-Μισθοδοσίας</t>
  </si>
  <si>
    <t>Δεδομένα Web-Site</t>
  </si>
  <si>
    <t>Δεδομένα που αφορούν το web-site</t>
  </si>
  <si>
    <t>Τα δεδομενα μισθοσιας περιέχουν προσωπικα δεδομενα οποτε η απωλεια εμπιστευτικοτητας ειδικα σε τριτους εχει ζωτικη σημασια για την εταιρεια</t>
  </si>
  <si>
    <t>Τα δεδομένα web-site περιέχουν είναι προσωπικα δεδομενα οποτε η απωλεια εμπιστευτικοτητας ειδικα σε τριτους εχει ζωτικη σημασια για την εταιρεια και καταστρεφεται η εμπιστοσύνη στον οργανισμο</t>
  </si>
  <si>
    <t>Υπαρχει η περιπτωση επειδη θα εχουν χαθει δεδομενα που αφορουν τους πελατες να διακοψουν την συνδρομη τους και να μην πληρωσουν τον εναπομεινοντα χρονο.Ακομα μπορει να χρειαζονται επιπλεον χρηματα για να καταστησουν ασφαλες το συστημα</t>
  </si>
  <si>
    <t>Θα χρειάστει πρόσληψη ατόμου της ασφαλείας για να κανει το συστημα ασφαλές και επισης παραπανω χρήματα για διαφημιση ετσι ώστε να μπορεσει να αποκαταστασει εως ένα βαθμο την φημη της</t>
  </si>
  <si>
    <t xml:space="preserve">Τριτα ατομα μπορει να εχουν προσβαση σε μαθηματα χωρις να πληρωνουν χρησιμοποιωντας το λογοριασμο καποιου αλλου(Credentials) </t>
  </si>
  <si>
    <t>Δεδομενα Λογιστηριου-Μισθοδοσιας</t>
  </si>
  <si>
    <t>Είναι κακο για την φημη της εταιρειας να χανονται σημαντικά δεδομένα</t>
  </si>
  <si>
    <t>Μπορει να είναι ανεφικτο να γινουν οι πληρωμες ή οι συνηθεις εργασιας της εταιριας (συγχηση σε περιπτωση ΣΑ)</t>
  </si>
  <si>
    <t>Μπορει να χαθουν πολυτιμά δεδομενα για τη λειτουργια του οργανισμου σε εσωτερικα ζητηματα πχ πληρωμες</t>
  </si>
  <si>
    <t>Μεγαλο κοστος για ληψη μέτρων ασφαλείας σε περιπτωση σκοπιμης αλλοιωσης</t>
  </si>
  <si>
    <t xml:space="preserve">Χρηματα για τα κενα ασφαλειας </t>
  </si>
  <si>
    <t>Κλονισμος εμπιστοσυνης μεταξυ της εταιρειας</t>
  </si>
  <si>
    <t>Είναι κακο για την φημη της εταιρειας να χανονται σημαντικά δεδομένα παραδειγμα τον του κωδικα web site της ή τους κωδικους</t>
  </si>
  <si>
    <t>Θα αλλοιωθουνε τα αρχεια παραμετροποιησης και ο πηγαιος κωδικας</t>
  </si>
  <si>
    <t>Μπορει να καταστραφει ο κωδικας του web-site οι χρηστες να μην μπορουν να κανουν αυθεντικοποιηση κλπ</t>
  </si>
  <si>
    <t>Υλοποιηση web-site η διορθωση σε περιπτωση απωλειας του κωδικα του web-site</t>
  </si>
  <si>
    <t>Τα ηλεκτρονικα μαθηματα θεωρουνται αγαθα και η απωλεια τους είναι σημαντικη</t>
  </si>
  <si>
    <t>Λογω μη λειτουργιας του site δεν θα μπορει να αγοραζουν καινουργιες συνδρομες σε μαθηματα  και μπορει να υπαρχει μειωση των εσοδων οποτε θα πρεπει να καλυφθουν οι ζημιες μεσω κεφαλαιων της εταιρειας</t>
  </si>
  <si>
    <t>Δεδομένα Λογιστηριου-Μισθοδοσιας</t>
  </si>
  <si>
    <t>Αρνητικο για την εικονα του οργανισμου αν δεν μπορουν να διεξαγονται πληρωμες</t>
  </si>
  <si>
    <t>Καθυστερηση πληρωμων προσωπικου</t>
  </si>
  <si>
    <t>Οι χρηστες δεν θα μπορουν να πληρωσουν συνδρομη για μαθηματα</t>
  </si>
  <si>
    <t>Καθυστερηση μισθοδοσιας σε περιοδο πληρωμων</t>
  </si>
  <si>
    <t>Δεν θα μπορουν να γινουν μαθηματα να γινει και γενικα δεν θα είναι προσπελασιμες οι λειτουργιες του site</t>
  </si>
  <si>
    <t>Δεν θα μπορουνε να αγορασουν νεα μαθηματα</t>
  </si>
  <si>
    <t>Διαχειριστής Ιστοσελίδας/Υπάλληλοι τμήματος μισθοδοσίας - λογιστηρίου</t>
  </si>
  <si>
    <t>Δεδομένα που αφορούν τα οικονομικα της εταιρειας</t>
  </si>
  <si>
    <t>Δεδομένα</t>
  </si>
  <si>
    <t>Main Building 1oς Οροφος
Main Building</t>
  </si>
  <si>
    <t>Δεδομένα Λογιστηρίου
-Μισθοδοσίας</t>
  </si>
  <si>
    <t>Main Building 1oς Οροφος/Main Building</t>
  </si>
  <si>
    <t>Διακυμανσεις Ηλεκτρικής Ισχυος/Διακοπη Ηλεκροδοτησης</t>
  </si>
  <si>
    <t>Παρακολουθηση Επικοινωνιων</t>
  </si>
  <si>
    <t xml:space="preserve">Τεχνικες Βλαβες Αστοχιες </t>
  </si>
  <si>
    <t>Σφαλμα Χειρισμου και Διαχειρισης</t>
  </si>
  <si>
    <t>Apache SW</t>
  </si>
  <si>
    <t>SQL Injection</t>
  </si>
  <si>
    <t>XSS</t>
  </si>
  <si>
    <t>Malicious Code</t>
  </si>
  <si>
    <t>Ubuntu 12.05</t>
  </si>
  <si>
    <t>Ubuntu 12.06</t>
  </si>
  <si>
    <t>MySQL</t>
  </si>
  <si>
    <t>HP SERVER</t>
  </si>
  <si>
    <t>SQL</t>
  </si>
  <si>
    <t>Εσφαλμενη Χρηση Εφαρμογης</t>
  </si>
  <si>
    <t>Δεδομενα Μισθοδοσιας
Λογιστηριου</t>
  </si>
  <si>
    <t>ΥΠΕΥΘΥΝΟΣ ΜΗΧΑΝΟΡΓΑΝΩΣΗΣ</t>
  </si>
  <si>
    <t>ΤΕΧΝΙΚΟΙ ΣΥΝΕΡΓΑΤΕΣ</t>
  </si>
  <si>
    <t>Πρόκειται για το workstation του διαχειριστή του web site</t>
  </si>
  <si>
    <t>Πρέπει να υπάρχουν πολιτικές και διαδικασιές καθορισμού και επισκόπησης των δικαιωμάτων πρόσβασης του προσωπικου στις εγκαταστάσεις του οργανισμού όπου φιλοξενούνται εξυπηρετητές</t>
  </si>
  <si>
    <t>Δοκιμη Πειραματικων εκδοσεων σε παραγωγικους Server</t>
  </si>
  <si>
    <t>Δοκιμη πειραματικων εφαρμογων σε παραγωγικους server</t>
  </si>
  <si>
    <t>Δοκιμη προγραμμάτων σε test server που να είναι ακριβες αντιγραφα των παραγωγικων</t>
  </si>
  <si>
    <t>Insider Threat</t>
  </si>
  <si>
    <t>Υπαλληλοι της εταιρείας δινουν δεδομένα σε τριτους</t>
  </si>
  <si>
    <t>Ανιχνευση μυστηριωδων δραστηριοτητων των υπαλληλων</t>
  </si>
  <si>
    <t>Social Engineering</t>
  </si>
  <si>
    <t>Yπάλληλοι της εταιρειας δινουν δεδομένα η πληροφοριες σε τριτους μεσω ψυχολογικης χειραγωγησης από τριτους</t>
  </si>
  <si>
    <t>Ενημερωση του προσωπικου με τις τεχνικες που υπαρχουν καθως και πολιτικες της εταιρειας για αποκαλυψη δεδομενων σε τριτους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</si>
</sst>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2">
    <font>
      <sz val="11"/>
      <color theme="1"/>
      <name val="Calibri"/>
      <family val="2"/>
      <charset val="161"/>
      <scheme val="minor"/>
    </font>
    <font>
      <sz val="11"/>
      <color theme="1"/>
      <name val="Calibri"/>
      <family val="2"/>
      <scheme val="minor"/>
    </font>
    <font>
      <b/>
      <sz val="11"/>
      <color theme="1"/>
      <name val="Calibri"/>
      <family val="2"/>
      <charset val="161"/>
      <scheme val="minor"/>
    </font>
    <font>
      <sz val="11"/>
      <name val="Calibri"/>
      <family val="2"/>
      <charset val="161"/>
      <scheme val="minor"/>
    </font>
    <font>
      <b/>
      <sz val="11"/>
      <color theme="1"/>
      <name val="Calibri"/>
      <family val="2"/>
      <scheme val="minor"/>
    </font>
    <font>
      <sz val="10"/>
      <color theme="1"/>
      <name val="Tahoma"/>
      <family val="2"/>
      <charset val="161"/>
    </font>
    <font>
      <b/>
      <sz val="11"/>
      <color rgb="FFFF0000"/>
      <name val="Calibri"/>
      <family val="2"/>
      <charset val="161"/>
      <scheme val="minor"/>
    </font>
    <font>
      <b/>
      <sz val="11"/>
      <name val="Calibri"/>
      <family val="2"/>
      <charset val="161"/>
      <scheme val="minor"/>
    </font>
    <font>
      <u/>
      <sz val="11"/>
      <color theme="1"/>
      <name val="Calibri"/>
      <family val="2"/>
      <charset val="161"/>
      <scheme val="minor"/>
    </font>
    <font>
      <sz val="11"/>
      <name val="Calibri"/>
      <family val="2"/>
      <scheme val="minor"/>
    </font>
    <font>
      <b/>
      <sz val="9"/>
      <color rgb="FFFFFFFF"/>
      <name val="Verdana"/>
      <family val="2"/>
      <charset val="161"/>
    </font>
    <font>
      <b/>
      <sz val="9"/>
      <color rgb="FF5A5A5A"/>
      <name val="Verdana"/>
      <family val="2"/>
      <charset val="161"/>
    </font>
    <font>
      <b/>
      <sz val="10.5"/>
      <color rgb="FF000000"/>
      <name val="Times New Roman"/>
      <family val="1"/>
      <charset val="161"/>
    </font>
    <font>
      <sz val="11"/>
      <color rgb="FF000000"/>
      <name val="Times New Roman"/>
      <family val="1"/>
      <charset val="161"/>
    </font>
    <font>
      <sz val="10.5"/>
      <color rgb="FF000000"/>
      <name val="Times New Roman"/>
      <family val="1"/>
      <charset val="161"/>
    </font>
    <font>
      <b/>
      <sz val="11"/>
      <color rgb="FF000000"/>
      <name val="Times New Roman"/>
      <family val="1"/>
      <charset val="161"/>
    </font>
    <font>
      <sz val="9"/>
      <color indexed="81"/>
      <name val="Tahoma"/>
      <family val="2"/>
    </font>
    <font>
      <b/>
      <sz val="9"/>
      <color indexed="81"/>
      <name val="Tahoma"/>
      <family val="2"/>
    </font>
    <font>
      <sz val="10"/>
      <name val="Arial"/>
      <family val="2"/>
    </font>
    <font>
      <sz val="10"/>
      <name val="Arial"/>
      <family val="2"/>
      <charset val="161"/>
    </font>
    <font>
      <b/>
      <sz val="12"/>
      <color rgb="FFFFFFFF"/>
      <name val="Times New Roman"/>
      <family val="1"/>
    </font>
    <font>
      <sz val="12"/>
      <color rgb="FF000000"/>
      <name val="Times New Roman"/>
      <family val="1"/>
    </font>
    <font>
      <b/>
      <sz val="12"/>
      <color rgb="FF000000"/>
      <name val="Times New Roman"/>
      <family val="1"/>
    </font>
    <font>
      <b/>
      <sz val="12"/>
      <color rgb="FF000000"/>
      <name val="Times New Roman"/>
      <family val="1"/>
      <charset val="161"/>
    </font>
    <font>
      <b/>
      <sz val="16"/>
      <color rgb="FF000000"/>
      <name val="Times New Roman"/>
      <family val="1"/>
      <charset val="161"/>
    </font>
    <font>
      <sz val="16"/>
      <color rgb="FF000000"/>
      <name val="Times New Roman"/>
      <family val="1"/>
      <charset val="161"/>
    </font>
    <font>
      <b/>
      <sz val="16"/>
      <color rgb="FFFF0000"/>
      <name val="Times New Roman"/>
      <family val="1"/>
      <charset val="161"/>
    </font>
    <font>
      <b/>
      <sz val="16"/>
      <color rgb="FF7030A0"/>
      <name val="Times New Roman"/>
      <family val="1"/>
      <charset val="161"/>
    </font>
    <font>
      <sz val="12"/>
      <color rgb="FF000000"/>
      <name val="Times New Roman"/>
      <family val="1"/>
      <charset val="161"/>
    </font>
    <font>
      <b/>
      <sz val="16"/>
      <color theme="3"/>
      <name val="Times New Roman"/>
      <family val="1"/>
      <charset val="161"/>
    </font>
    <font>
      <b/>
      <sz val="12"/>
      <color rgb="FFFFFFFF"/>
      <name val="Times New Roman"/>
      <family val="1"/>
      <charset val="161"/>
    </font>
    <font>
      <sz val="10"/>
      <color theme="0"/>
      <name val="Calibri"/>
      <family val="2"/>
      <scheme val="minor"/>
    </font>
    <font>
      <b/>
      <sz val="10"/>
      <color theme="0"/>
      <name val="Calibri"/>
      <family val="2"/>
      <scheme val="minor"/>
    </font>
    <font>
      <b/>
      <sz val="10"/>
      <name val="Calibri"/>
      <family val="2"/>
      <scheme val="minor"/>
    </font>
    <font>
      <sz val="10"/>
      <name val="Calibri"/>
      <family val="2"/>
      <scheme val="minor"/>
    </font>
    <font>
      <b/>
      <sz val="10"/>
      <color indexed="9"/>
      <name val="Calibri"/>
      <family val="2"/>
      <scheme val="minor"/>
    </font>
    <font>
      <sz val="10"/>
      <color indexed="9"/>
      <name val="Calibri"/>
      <family val="2"/>
      <scheme val="minor"/>
    </font>
    <font>
      <sz val="11"/>
      <color theme="0"/>
      <name val="Calibri"/>
      <family val="2"/>
      <charset val="161"/>
      <scheme val="minor"/>
    </font>
    <font>
      <b/>
      <sz val="10"/>
      <color rgb="FF3F3F3F"/>
      <name val="Times New Roman"/>
      <family val="2"/>
    </font>
    <font>
      <b/>
      <sz val="11"/>
      <color rgb="FF006100"/>
      <name val="Calibri"/>
      <family val="2"/>
      <charset val="161"/>
    </font>
    <font>
      <sz val="11"/>
      <color rgb="FF000000"/>
      <name val="Calibri"/>
      <family val="2"/>
      <charset val="161"/>
    </font>
    <font>
      <b/>
      <sz val="11"/>
      <color theme="0"/>
      <name val="Calibri"/>
      <family val="2"/>
      <charset val="161"/>
    </font>
    <font>
      <b/>
      <sz val="11"/>
      <color rgb="FF000000"/>
      <name val="Calibri"/>
      <family val="2"/>
      <charset val="161"/>
    </font>
    <font>
      <b/>
      <sz val="12"/>
      <color rgb="FF000000"/>
      <name val="Times New Roman"/>
      <family val="1"/>
      <charset val="161"/>
    </font>
    <font>
      <b/>
      <sz val="11"/>
      <color rgb="FF000000"/>
      <name val="Calibri"/>
      <family val="2"/>
      <charset val="161"/>
    </font>
    <font>
      <sz val="12"/>
      <color rgb="FF000000"/>
      <name val="Times New Roman"/>
      <family val="1"/>
      <charset val="161"/>
    </font>
    <font>
      <b/>
      <sz val="11"/>
      <name val="Calibri"/>
      <family val="2"/>
      <charset val="161"/>
    </font>
    <font>
      <sz val="11"/>
      <color rgb="FF000000"/>
      <name val="Calibri"/>
      <family val="2"/>
      <charset val="161"/>
    </font>
    <font>
      <b/>
      <sz val="10"/>
      <color rgb="FF000000"/>
      <name val="Sans"/>
    </font>
    <font>
      <sz val="11"/>
      <name val="Calibri"/>
      <family val="2"/>
      <charset val="161"/>
    </font>
    <font>
      <b/>
      <sz val="11"/>
      <color rgb="FF006100"/>
      <name val="Calibri"/>
      <family val="2"/>
      <charset val="161"/>
    </font>
    <font>
      <b/>
      <sz val="11"/>
      <name val="Garamond"/>
      <family val="1"/>
      <charset val="161"/>
    </font>
    <font>
      <sz val="11"/>
      <color rgb="FF000000"/>
      <name val="Calibri"/>
      <family val="2"/>
    </font>
    <font>
      <b/>
      <sz val="11"/>
      <color rgb="FF006100"/>
      <name val="Calibri"/>
      <family val="2"/>
    </font>
    <font>
      <b/>
      <sz val="8"/>
      <color theme="1"/>
      <name val="Tahoma"/>
      <family val="2"/>
    </font>
    <font>
      <sz val="11"/>
      <name val="Calibri"/>
      <family val="2"/>
    </font>
    <font>
      <sz val="10"/>
      <color rgb="FF000000"/>
      <name val="Tahoma"/>
      <family val="2"/>
    </font>
    <font>
      <sz val="10"/>
      <color theme="1"/>
      <name val="Tahoma"/>
      <family val="2"/>
    </font>
    <font>
      <sz val="8"/>
      <name val="Calibri"/>
      <family val="2"/>
      <charset val="161"/>
      <scheme val="minor"/>
    </font>
    <font>
      <b/>
      <sz val="9"/>
      <color indexed="81"/>
      <name val="Calibri"/>
      <family val="2"/>
    </font>
    <font>
      <sz val="9"/>
      <color indexed="81"/>
      <name val="Calibri"/>
      <family val="2"/>
    </font>
    <font>
      <sz val="11"/>
      <color rgb="FFFF0000"/>
      <name val="Calibri"/>
      <family val="2"/>
      <charset val="161"/>
      <scheme val="minor"/>
    </font>
  </fonts>
  <fills count="2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bgColor indexed="64"/>
      </patternFill>
    </fill>
    <fill>
      <patternFill patternType="solid">
        <fgColor theme="0" tint="-4.9989318521683403E-2"/>
        <bgColor indexed="64"/>
      </patternFill>
    </fill>
    <fill>
      <patternFill patternType="solid">
        <fgColor rgb="FF444444"/>
        <bgColor indexed="64"/>
      </patternFill>
    </fill>
    <fill>
      <patternFill patternType="solid">
        <fgColor rgb="FFECECEC"/>
        <bgColor indexed="64"/>
      </patternFill>
    </fill>
    <fill>
      <patternFill patternType="solid">
        <fgColor rgb="FFFFFFFF"/>
        <bgColor indexed="64"/>
      </patternFill>
    </fill>
    <fill>
      <patternFill patternType="solid">
        <fgColor rgb="FF000000"/>
        <bgColor indexed="64"/>
      </patternFill>
    </fill>
    <fill>
      <patternFill patternType="solid">
        <fgColor rgb="FFCBCBCB"/>
        <bgColor indexed="64"/>
      </patternFill>
    </fill>
    <fill>
      <patternFill patternType="solid">
        <fgColor rgb="FFE7E7E7"/>
        <bgColor indexed="64"/>
      </patternFill>
    </fill>
    <fill>
      <patternFill patternType="solid">
        <fgColor rgb="FFF2F2F2"/>
        <bgColor indexed="64"/>
      </patternFill>
    </fill>
    <fill>
      <patternFill patternType="solid">
        <fgColor rgb="FFFFC000"/>
        <bgColor indexed="64"/>
      </patternFill>
    </fill>
    <fill>
      <patternFill patternType="solid">
        <fgColor rgb="FFFF0000"/>
        <bgColor indexed="64"/>
      </patternFill>
    </fill>
    <fill>
      <patternFill patternType="solid">
        <fgColor theme="1"/>
        <bgColor indexed="64"/>
      </patternFill>
    </fill>
    <fill>
      <patternFill patternType="solid">
        <fgColor indexed="63"/>
        <bgColor indexed="64"/>
      </patternFill>
    </fill>
    <fill>
      <patternFill patternType="solid">
        <fgColor indexed="22"/>
        <bgColor indexed="64"/>
      </patternFill>
    </fill>
    <fill>
      <patternFill patternType="solid">
        <fgColor theme="0" tint="-0.249977111117893"/>
        <bgColor indexed="64"/>
      </patternFill>
    </fill>
    <fill>
      <patternFill patternType="solid">
        <fgColor theme="9"/>
        <bgColor indexed="64"/>
      </patternFill>
    </fill>
    <fill>
      <patternFill patternType="solid">
        <fgColor rgb="FFF2F2F2"/>
      </patternFill>
    </fill>
    <fill>
      <patternFill patternType="solid">
        <fgColor theme="2"/>
        <bgColor indexed="64"/>
      </patternFill>
    </fill>
    <fill>
      <patternFill patternType="solid">
        <fgColor theme="7"/>
        <bgColor indexed="64"/>
      </patternFill>
    </fill>
  </fills>
  <borders count="119">
    <border>
      <left/>
      <right/>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top style="medium">
        <color auto="1"/>
      </top>
      <bottom/>
      <diagonal/>
    </border>
    <border>
      <left style="medium">
        <color auto="1"/>
      </left>
      <right/>
      <top style="medium">
        <color auto="1"/>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medium">
        <color auto="1"/>
      </right>
      <top/>
      <bottom style="medium">
        <color auto="1"/>
      </bottom>
      <diagonal/>
    </border>
    <border>
      <left/>
      <right style="thin">
        <color auto="1"/>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medium">
        <color auto="1"/>
      </bottom>
      <diagonal/>
    </border>
    <border>
      <left style="thin">
        <color auto="1"/>
      </left>
      <right style="medium">
        <color auto="1"/>
      </right>
      <top/>
      <bottom/>
      <diagonal/>
    </border>
    <border>
      <left style="medium">
        <color auto="1"/>
      </left>
      <right/>
      <top style="thin">
        <color auto="1"/>
      </top>
      <bottom/>
      <diagonal/>
    </border>
    <border>
      <left/>
      <right/>
      <top style="thin">
        <color auto="1"/>
      </top>
      <bottom style="medium">
        <color auto="1"/>
      </bottom>
      <diagonal/>
    </border>
    <border>
      <left style="medium">
        <color auto="1"/>
      </left>
      <right style="medium">
        <color auto="1"/>
      </right>
      <top style="thin">
        <color auto="1"/>
      </top>
      <bottom/>
      <diagonal/>
    </border>
    <border>
      <left/>
      <right/>
      <top style="thin">
        <color auto="1"/>
      </top>
      <bottom/>
      <diagonal/>
    </border>
    <border>
      <left style="thick">
        <color auto="1"/>
      </left>
      <right style="medium">
        <color auto="1"/>
      </right>
      <top style="medium">
        <color auto="1"/>
      </top>
      <bottom/>
      <diagonal/>
    </border>
    <border>
      <left style="thick">
        <color auto="1"/>
      </left>
      <right style="medium">
        <color auto="1"/>
      </right>
      <top/>
      <bottom/>
      <diagonal/>
    </border>
    <border>
      <left style="thick">
        <color auto="1"/>
      </left>
      <right style="medium">
        <color auto="1"/>
      </right>
      <top/>
      <bottom style="medium">
        <color auto="1"/>
      </bottom>
      <diagonal/>
    </border>
    <border>
      <left/>
      <right/>
      <top/>
      <bottom style="medium">
        <color rgb="FFFFFFFF"/>
      </bottom>
      <diagonal/>
    </border>
    <border>
      <left style="medium">
        <color rgb="FFFFFFFF"/>
      </left>
      <right style="medium">
        <color rgb="FFFFFFFF"/>
      </right>
      <top style="medium">
        <color rgb="FFFFFFFF"/>
      </top>
      <bottom style="medium">
        <color rgb="FFFFFFFF"/>
      </bottom>
      <diagonal/>
    </border>
    <border>
      <left style="medium">
        <color rgb="FFD2D2D2"/>
      </left>
      <right style="medium">
        <color rgb="FFD2D2D2"/>
      </right>
      <top style="medium">
        <color rgb="FFD2D2D2"/>
      </top>
      <bottom style="medium">
        <color rgb="FFD2D2D2"/>
      </bottom>
      <diagonal/>
    </border>
    <border>
      <left style="thin">
        <color auto="1"/>
      </left>
      <right style="thin">
        <color auto="1"/>
      </right>
      <top style="thin">
        <color auto="1"/>
      </top>
      <bottom style="thin">
        <color auto="1"/>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rgb="FFFFFFFF"/>
      </left>
      <right style="medium">
        <color rgb="FFFFFFFF"/>
      </right>
      <top style="medium">
        <color rgb="FFFFFFFF"/>
      </top>
      <bottom style="thick">
        <color rgb="FFFFFFFF"/>
      </bottom>
      <diagonal/>
    </border>
    <border>
      <left style="medium">
        <color rgb="FFFFFFFF"/>
      </left>
      <right/>
      <top style="medium">
        <color rgb="FFFFFFFF"/>
      </top>
      <bottom style="thick">
        <color rgb="FFFFFFFF"/>
      </bottom>
      <diagonal/>
    </border>
    <border>
      <left/>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top style="thick">
        <color rgb="FFFFFFFF"/>
      </top>
      <bottom style="medium">
        <color rgb="FFFFFFFF"/>
      </bottom>
      <diagonal/>
    </border>
    <border>
      <left/>
      <right/>
      <top style="thick">
        <color rgb="FFFFFFFF"/>
      </top>
      <bottom style="medium">
        <color rgb="FFFFFFFF"/>
      </bottom>
      <diagonal/>
    </border>
    <border>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000000"/>
      </bottom>
      <diagonal/>
    </border>
    <border>
      <left style="medium">
        <color rgb="FFFFFFFF"/>
      </left>
      <right style="medium">
        <color rgb="FFFFFFFF"/>
      </right>
      <top style="medium">
        <color rgb="FF000000"/>
      </top>
      <bottom style="medium">
        <color rgb="FFFFFFFF"/>
      </bottom>
      <diagonal/>
    </border>
    <border>
      <left style="medium">
        <color rgb="FFFFFFFF"/>
      </left>
      <right style="medium">
        <color rgb="FFFFFFFF"/>
      </right>
      <top style="medium">
        <color rgb="FF000000"/>
      </top>
      <bottom/>
      <diagonal/>
    </border>
    <border>
      <left style="medium">
        <color rgb="FFFFFFFF"/>
      </left>
      <right style="medium">
        <color rgb="FFFFFFFF"/>
      </right>
      <top style="thick">
        <color rgb="FFFFFFFF"/>
      </top>
      <bottom/>
      <diagonal/>
    </border>
    <border>
      <left style="medium">
        <color rgb="FF000000"/>
      </left>
      <right style="medium">
        <color rgb="FF000000"/>
      </right>
      <top/>
      <bottom style="medium">
        <color rgb="FF000000"/>
      </bottom>
      <diagonal/>
    </border>
    <border>
      <left style="medium">
        <color rgb="FF000000"/>
      </left>
      <right style="medium">
        <color rgb="FFFFFFFF"/>
      </right>
      <top style="thick">
        <color rgb="FFFFFFFF"/>
      </top>
      <bottom style="medium">
        <color rgb="FF000000"/>
      </bottom>
      <diagonal/>
    </border>
    <border>
      <left style="medium">
        <color rgb="FFFFFFFF"/>
      </left>
      <right style="medium">
        <color rgb="FFFFFFFF"/>
      </right>
      <top style="thick">
        <color rgb="FFFFFFFF"/>
      </top>
      <bottom style="medium">
        <color rgb="FF000000"/>
      </bottom>
      <diagonal/>
    </border>
    <border>
      <left style="medium">
        <color rgb="FFFFFFFF"/>
      </left>
      <right style="medium">
        <color rgb="FF000000"/>
      </right>
      <top style="thick">
        <color rgb="FFFFFFFF"/>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FFFFFF"/>
      </right>
      <top style="medium">
        <color rgb="FF000000"/>
      </top>
      <bottom style="medium">
        <color rgb="FFFFFFFF"/>
      </bottom>
      <diagonal/>
    </border>
    <border>
      <left style="medium">
        <color rgb="FFFFFFFF"/>
      </left>
      <right style="medium">
        <color rgb="FF000000"/>
      </right>
      <top style="medium">
        <color rgb="FF000000"/>
      </top>
      <bottom style="medium">
        <color rgb="FFFFFFFF"/>
      </bottom>
      <diagonal/>
    </border>
    <border>
      <left style="medium">
        <color rgb="FF000000"/>
      </left>
      <right style="medium">
        <color rgb="FFFFFFFF"/>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FFFFFF"/>
      </right>
      <top style="medium">
        <color rgb="FFFFFFFF"/>
      </top>
      <bottom/>
      <diagonal/>
    </border>
    <border>
      <left style="medium">
        <color rgb="FFFFFFFF"/>
      </left>
      <right style="medium">
        <color rgb="FF000000"/>
      </right>
      <top style="medium">
        <color rgb="FFFFFFFF"/>
      </top>
      <bottom/>
      <diagonal/>
    </border>
    <border>
      <left style="medium">
        <color auto="1"/>
      </left>
      <right style="medium">
        <color rgb="FF000000"/>
      </right>
      <top style="medium">
        <color auto="1"/>
      </top>
      <bottom/>
      <diagonal/>
    </border>
    <border>
      <left style="medium">
        <color rgb="FF000000"/>
      </left>
      <right style="medium">
        <color rgb="FFFFFFFF"/>
      </right>
      <top style="medium">
        <color auto="1"/>
      </top>
      <bottom/>
      <diagonal/>
    </border>
    <border>
      <left style="medium">
        <color rgb="FF000000"/>
      </left>
      <right style="medium">
        <color auto="1"/>
      </right>
      <top style="medium">
        <color auto="1"/>
      </top>
      <bottom/>
      <diagonal/>
    </border>
    <border>
      <left style="medium">
        <color auto="1"/>
      </left>
      <right style="medium">
        <color rgb="FF000000"/>
      </right>
      <top style="medium">
        <color rgb="FF000000"/>
      </top>
      <bottom style="medium">
        <color rgb="FF000000"/>
      </bottom>
      <diagonal/>
    </border>
    <border>
      <left style="medium">
        <color rgb="FF000000"/>
      </left>
      <right style="medium">
        <color auto="1"/>
      </right>
      <top style="medium">
        <color rgb="FF000000"/>
      </top>
      <bottom style="medium">
        <color rgb="FF000000"/>
      </bottom>
      <diagonal/>
    </border>
    <border>
      <left style="medium">
        <color auto="1"/>
      </left>
      <right style="medium">
        <color rgb="FF000000"/>
      </right>
      <top style="medium">
        <color rgb="FF000000"/>
      </top>
      <bottom style="medium">
        <color auto="1"/>
      </bottom>
      <diagonal/>
    </border>
    <border>
      <left style="medium">
        <color rgb="FF000000"/>
      </left>
      <right style="medium">
        <color rgb="FFFFFFFF"/>
      </right>
      <top style="medium">
        <color rgb="FF000000"/>
      </top>
      <bottom style="medium">
        <color auto="1"/>
      </bottom>
      <diagonal/>
    </border>
    <border>
      <left style="medium">
        <color rgb="FF000000"/>
      </left>
      <right style="medium">
        <color auto="1"/>
      </right>
      <top style="medium">
        <color rgb="FF000000"/>
      </top>
      <bottom style="medium">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auto="1"/>
      </left>
      <right style="thin">
        <color auto="1"/>
      </right>
      <top style="thin">
        <color auto="1"/>
      </top>
      <bottom/>
      <diagonal/>
    </border>
    <border>
      <left style="thin">
        <color auto="1"/>
      </left>
      <right/>
      <top style="medium">
        <color auto="1"/>
      </top>
      <bottom style="medium">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style="thin">
        <color auto="1"/>
      </right>
      <top/>
      <bottom style="dashed">
        <color auto="1"/>
      </bottom>
      <diagonal/>
    </border>
    <border>
      <left style="thin">
        <color auto="1"/>
      </left>
      <right/>
      <top style="dashed">
        <color auto="1"/>
      </top>
      <bottom style="thin">
        <color auto="1"/>
      </bottom>
      <diagonal/>
    </border>
    <border>
      <left/>
      <right style="thin">
        <color auto="1"/>
      </right>
      <top style="thin">
        <color auto="1"/>
      </top>
      <bottom/>
      <diagonal/>
    </border>
    <border>
      <left style="thin">
        <color auto="1"/>
      </left>
      <right style="thin">
        <color auto="1"/>
      </right>
      <top style="medium">
        <color auto="1"/>
      </top>
      <bottom/>
      <diagonal/>
    </border>
    <border>
      <left style="medium">
        <color auto="1"/>
      </left>
      <right style="thin">
        <color auto="1"/>
      </right>
      <top/>
      <bottom style="dashed">
        <color auto="1"/>
      </bottom>
      <diagonal/>
    </border>
    <border>
      <left style="medium">
        <color auto="1"/>
      </left>
      <right/>
      <top style="dashed">
        <color auto="1"/>
      </top>
      <bottom style="thin">
        <color auto="1"/>
      </bottom>
      <diagonal/>
    </border>
    <border>
      <left style="medium">
        <color auto="1"/>
      </left>
      <right style="thin">
        <color auto="1"/>
      </right>
      <top style="thin">
        <color auto="1"/>
      </top>
      <bottom/>
      <diagonal/>
    </border>
    <border>
      <left style="thin">
        <color auto="1"/>
      </left>
      <right/>
      <top/>
      <bottom style="medium">
        <color auto="1"/>
      </bottom>
      <diagonal/>
    </border>
    <border>
      <left style="thin">
        <color auto="1"/>
      </left>
      <right style="thin">
        <color auto="1"/>
      </right>
      <top style="dashed">
        <color auto="1"/>
      </top>
      <bottom style="dashed">
        <color auto="1"/>
      </bottom>
      <diagonal/>
    </border>
    <border>
      <left style="medium">
        <color auto="1"/>
      </left>
      <right/>
      <top/>
      <bottom style="thin">
        <color auto="1"/>
      </bottom>
      <diagonal/>
    </border>
    <border>
      <left style="thin">
        <color auto="1"/>
      </left>
      <right style="thin">
        <color auto="1"/>
      </right>
      <top style="hair">
        <color auto="1"/>
      </top>
      <bottom style="thin">
        <color auto="1"/>
      </bottom>
      <diagonal/>
    </border>
    <border>
      <left style="thin">
        <color rgb="FF3F3F3F"/>
      </left>
      <right style="thin">
        <color rgb="FF3F3F3F"/>
      </right>
      <top style="thin">
        <color rgb="FF3F3F3F"/>
      </top>
      <bottom style="thin">
        <color rgb="FF3F3F3F"/>
      </bottom>
      <diagonal/>
    </border>
    <border>
      <left/>
      <right/>
      <top style="medium">
        <color auto="1"/>
      </top>
      <bottom style="thick">
        <color rgb="FF000000"/>
      </bottom>
      <diagonal/>
    </border>
    <border>
      <left/>
      <right style="medium">
        <color auto="1"/>
      </right>
      <top style="medium">
        <color auto="1"/>
      </top>
      <bottom style="thick">
        <color rgb="FF000000"/>
      </bottom>
      <diagonal/>
    </border>
    <border>
      <left style="medium">
        <color rgb="FF000000"/>
      </left>
      <right/>
      <top/>
      <bottom style="medium">
        <color auto="1"/>
      </bottom>
      <diagonal/>
    </border>
    <border>
      <left/>
      <right style="medium">
        <color rgb="FF000000"/>
      </right>
      <top style="medium">
        <color rgb="FF000000"/>
      </top>
      <bottom style="medium">
        <color auto="1"/>
      </bottom>
      <diagonal/>
    </border>
    <border>
      <left/>
      <right style="medium">
        <color auto="1"/>
      </right>
      <top style="thick">
        <color rgb="FF000000"/>
      </top>
      <bottom style="medium">
        <color auto="1"/>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style="thick">
        <color rgb="FF000000"/>
      </top>
      <bottom style="medium">
        <color auto="1"/>
      </bottom>
      <diagonal/>
    </border>
    <border>
      <left/>
      <right/>
      <top style="thick">
        <color rgb="FF000000"/>
      </top>
      <bottom style="medium">
        <color auto="1"/>
      </bottom>
      <diagonal/>
    </border>
    <border>
      <left/>
      <right style="thick">
        <color rgb="FF000000"/>
      </right>
      <top style="thick">
        <color rgb="FF000000"/>
      </top>
      <bottom style="medium">
        <color auto="1"/>
      </bottom>
      <diagonal/>
    </border>
    <border>
      <left style="medium">
        <color auto="1"/>
      </left>
      <right style="thin">
        <color auto="1"/>
      </right>
      <top/>
      <bottom/>
      <diagonal/>
    </border>
  </borders>
  <cellStyleXfs count="5">
    <xf numFmtId="0" fontId="0" fillId="0" borderId="0"/>
    <xf numFmtId="0" fontId="18" fillId="0" borderId="0"/>
    <xf numFmtId="0" fontId="19" fillId="0" borderId="0"/>
    <xf numFmtId="0" fontId="38" fillId="21" borderId="106" applyNumberFormat="0" applyAlignment="0" applyProtection="0"/>
    <xf numFmtId="0" fontId="39" fillId="0" borderId="0"/>
  </cellStyleXfs>
  <cellXfs count="657">
    <xf numFmtId="0" fontId="0" fillId="0" borderId="0" xfId="0"/>
    <xf numFmtId="0" fontId="0" fillId="0" borderId="0" xfId="0" applyBorder="1"/>
    <xf numFmtId="0" fontId="0" fillId="0" borderId="0" xfId="0" applyBorder="1" applyAlignment="1">
      <alignment wrapText="1"/>
    </xf>
    <xf numFmtId="0" fontId="0" fillId="0" borderId="0" xfId="0" applyFill="1" applyBorder="1"/>
    <xf numFmtId="0" fontId="0" fillId="0" borderId="0" xfId="0" applyFill="1" applyBorder="1" applyAlignment="1">
      <alignment wrapText="1"/>
    </xf>
    <xf numFmtId="0" fontId="0" fillId="0" borderId="0" xfId="0" applyFill="1" applyBorder="1" applyAlignment="1">
      <alignment vertical="center" wrapText="1"/>
    </xf>
    <xf numFmtId="0" fontId="3" fillId="0" borderId="0" xfId="0" applyFont="1" applyFill="1" applyBorder="1" applyAlignment="1">
      <alignment horizontal="left" vertical="center" wrapText="1"/>
    </xf>
    <xf numFmtId="0" fontId="3" fillId="0" borderId="2" xfId="0" applyFont="1" applyFill="1" applyBorder="1" applyAlignment="1">
      <alignment horizontal="left" vertical="center" wrapText="1"/>
    </xf>
    <xf numFmtId="0" fontId="0" fillId="0" borderId="4" xfId="0" applyBorder="1"/>
    <xf numFmtId="0" fontId="0" fillId="0" borderId="5" xfId="0" applyBorder="1"/>
    <xf numFmtId="0" fontId="0" fillId="0" borderId="1" xfId="0" applyFill="1" applyBorder="1" applyAlignment="1">
      <alignment wrapText="1"/>
    </xf>
    <xf numFmtId="0" fontId="0" fillId="0" borderId="2" xfId="0" applyFill="1" applyBorder="1" applyAlignment="1">
      <alignment wrapText="1"/>
    </xf>
    <xf numFmtId="0" fontId="0" fillId="0" borderId="3" xfId="0" applyFill="1" applyBorder="1" applyAlignment="1">
      <alignment wrapText="1"/>
    </xf>
    <xf numFmtId="0" fontId="0" fillId="0" borderId="0" xfId="0" applyAlignment="1">
      <alignment wrapText="1"/>
    </xf>
    <xf numFmtId="0" fontId="0" fillId="0" borderId="7" xfId="0" applyBorder="1"/>
    <xf numFmtId="0" fontId="0" fillId="0" borderId="1" xfId="0" applyBorder="1" applyAlignment="1">
      <alignment wrapText="1"/>
    </xf>
    <xf numFmtId="0" fontId="0" fillId="0" borderId="2" xfId="0" applyBorder="1" applyAlignment="1">
      <alignment wrapText="1"/>
    </xf>
    <xf numFmtId="0" fontId="0" fillId="0" borderId="6" xfId="0" applyBorder="1"/>
    <xf numFmtId="0" fontId="0" fillId="0" borderId="3" xfId="0" applyBorder="1" applyAlignment="1">
      <alignment wrapText="1"/>
    </xf>
    <xf numFmtId="0" fontId="0" fillId="0" borderId="8" xfId="0" applyBorder="1"/>
    <xf numFmtId="0" fontId="0" fillId="0" borderId="1" xfId="0" applyBorder="1"/>
    <xf numFmtId="0" fontId="0" fillId="0" borderId="7" xfId="0" applyBorder="1" applyAlignment="1">
      <alignment wrapText="1"/>
    </xf>
    <xf numFmtId="0" fontId="0" fillId="0" borderId="6" xfId="0" applyBorder="1" applyAlignment="1">
      <alignment wrapText="1"/>
    </xf>
    <xf numFmtId="0" fontId="0" fillId="0" borderId="5" xfId="0" applyBorder="1" applyAlignment="1">
      <alignment wrapText="1"/>
    </xf>
    <xf numFmtId="0" fontId="0" fillId="0" borderId="4" xfId="0" applyBorder="1" applyAlignment="1">
      <alignment wrapText="1"/>
    </xf>
    <xf numFmtId="0" fontId="0" fillId="0" borderId="4" xfId="0" applyFill="1" applyBorder="1" applyAlignment="1">
      <alignment wrapText="1"/>
    </xf>
    <xf numFmtId="0" fontId="0" fillId="0" borderId="4" xfId="0" applyFill="1" applyBorder="1"/>
    <xf numFmtId="0" fontId="0" fillId="0" borderId="11" xfId="0" applyFill="1" applyBorder="1" applyAlignment="1">
      <alignment wrapText="1"/>
    </xf>
    <xf numFmtId="0" fontId="0" fillId="0" borderId="11" xfId="0" applyBorder="1" applyAlignment="1">
      <alignment wrapText="1"/>
    </xf>
    <xf numFmtId="0" fontId="2" fillId="4" borderId="7" xfId="0" applyFont="1" applyFill="1" applyBorder="1"/>
    <xf numFmtId="0" fontId="0" fillId="0" borderId="10" xfId="0" applyBorder="1" applyAlignment="1">
      <alignment wrapText="1"/>
    </xf>
    <xf numFmtId="0" fontId="0" fillId="0" borderId="11" xfId="0" applyBorder="1" applyAlignment="1">
      <alignment vertical="center" wrapText="1"/>
    </xf>
    <xf numFmtId="0" fontId="0" fillId="0" borderId="9" xfId="0" applyBorder="1" applyAlignment="1">
      <alignment wrapText="1"/>
    </xf>
    <xf numFmtId="0" fontId="0" fillId="0" borderId="2" xfId="0" applyFill="1" applyBorder="1"/>
    <xf numFmtId="0" fontId="0" fillId="0" borderId="11" xfId="0" applyBorder="1" applyAlignment="1">
      <alignment horizontal="left" vertical="center" wrapText="1"/>
    </xf>
    <xf numFmtId="0" fontId="0" fillId="0" borderId="0" xfId="0" applyBorder="1" applyAlignment="1">
      <alignment horizontal="left" vertical="center" wrapText="1"/>
    </xf>
    <xf numFmtId="0" fontId="0" fillId="0" borderId="8" xfId="0" applyFill="1" applyBorder="1" applyAlignment="1">
      <alignment vertical="center" wrapText="1"/>
    </xf>
    <xf numFmtId="0" fontId="0" fillId="0" borderId="4" xfId="0" applyFill="1" applyBorder="1" applyAlignment="1">
      <alignment vertical="center" wrapText="1"/>
    </xf>
    <xf numFmtId="0" fontId="0" fillId="0" borderId="6" xfId="0" applyFill="1" applyBorder="1" applyAlignment="1">
      <alignment vertical="center" wrapText="1"/>
    </xf>
    <xf numFmtId="0" fontId="0" fillId="0" borderId="8" xfId="0" applyBorder="1" applyAlignment="1">
      <alignment wrapText="1"/>
    </xf>
    <xf numFmtId="0" fontId="0" fillId="0" borderId="16" xfId="0" applyBorder="1" applyAlignment="1">
      <alignment wrapText="1"/>
    </xf>
    <xf numFmtId="0" fontId="3" fillId="0" borderId="0" xfId="0" applyFont="1" applyBorder="1" applyAlignment="1">
      <alignment horizontal="left" vertical="center" wrapText="1"/>
    </xf>
    <xf numFmtId="0" fontId="0" fillId="0" borderId="0" xfId="0" applyAlignment="1">
      <alignment vertical="center" wrapText="1"/>
    </xf>
    <xf numFmtId="0" fontId="0" fillId="0" borderId="2" xfId="0" applyFill="1" applyBorder="1" applyAlignment="1">
      <alignment horizontal="left" vertical="center" wrapText="1"/>
    </xf>
    <xf numFmtId="0" fontId="0" fillId="0" borderId="11" xfId="0" applyFill="1" applyBorder="1" applyAlignment="1">
      <alignment horizontal="left" vertical="center" wrapText="1"/>
    </xf>
    <xf numFmtId="0" fontId="0" fillId="0" borderId="9" xfId="0" applyFill="1" applyBorder="1" applyAlignment="1">
      <alignment horizontal="left" vertical="center" wrapText="1"/>
    </xf>
    <xf numFmtId="0" fontId="0" fillId="0" borderId="10" xfId="0" applyFill="1" applyBorder="1" applyAlignment="1">
      <alignment horizontal="left" vertical="center" wrapText="1"/>
    </xf>
    <xf numFmtId="0" fontId="0" fillId="0" borderId="1" xfId="0" applyFill="1" applyBorder="1" applyAlignment="1">
      <alignment horizontal="left" vertical="center" wrapText="1"/>
    </xf>
    <xf numFmtId="0" fontId="0" fillId="0" borderId="15" xfId="0" applyFill="1" applyBorder="1" applyAlignment="1">
      <alignment horizontal="left" vertical="center" wrapText="1"/>
    </xf>
    <xf numFmtId="0" fontId="0" fillId="0" borderId="3" xfId="0" applyFill="1" applyBorder="1" applyAlignment="1">
      <alignment horizontal="left" vertical="center" wrapText="1"/>
    </xf>
    <xf numFmtId="0" fontId="0" fillId="0" borderId="1" xfId="0" applyBorder="1" applyAlignment="1">
      <alignment horizontal="left" vertical="center" wrapText="1"/>
    </xf>
    <xf numFmtId="0" fontId="0" fillId="0" borderId="3" xfId="0" applyBorder="1" applyAlignment="1">
      <alignment horizontal="left" vertical="center" wrapText="1"/>
    </xf>
    <xf numFmtId="0" fontId="3" fillId="0" borderId="8" xfId="0" applyFont="1" applyBorder="1" applyAlignment="1">
      <alignment horizontal="left" vertical="center" wrapText="1"/>
    </xf>
    <xf numFmtId="0" fontId="3" fillId="0" borderId="4" xfId="0" applyFont="1" applyBorder="1" applyAlignment="1">
      <alignment horizontal="left" vertical="center" wrapText="1"/>
    </xf>
    <xf numFmtId="0" fontId="3" fillId="0" borderId="4" xfId="0" applyFont="1" applyFill="1" applyBorder="1" applyAlignment="1">
      <alignment horizontal="left" vertical="center" wrapText="1"/>
    </xf>
    <xf numFmtId="0" fontId="0" fillId="0" borderId="4" xfId="0" applyFill="1" applyBorder="1" applyAlignment="1">
      <alignment horizontal="left" vertical="center" wrapText="1"/>
    </xf>
    <xf numFmtId="0" fontId="0" fillId="0" borderId="4" xfId="0" applyBorder="1" applyAlignment="1">
      <alignment vertical="center" wrapText="1"/>
    </xf>
    <xf numFmtId="0" fontId="0" fillId="0" borderId="0" xfId="0" applyAlignment="1">
      <alignment vertical="center"/>
    </xf>
    <xf numFmtId="0" fontId="0" fillId="0" borderId="8" xfId="0" quotePrefix="1" applyBorder="1" applyAlignment="1">
      <alignment vertical="center" wrapText="1"/>
    </xf>
    <xf numFmtId="0" fontId="3" fillId="0" borderId="9" xfId="0" applyFont="1" applyBorder="1" applyAlignment="1">
      <alignment horizontal="left" vertical="center" wrapText="1"/>
    </xf>
    <xf numFmtId="0" fontId="3" fillId="0" borderId="11" xfId="0" applyFont="1" applyBorder="1" applyAlignment="1">
      <alignment horizontal="left" vertical="center" wrapText="1"/>
    </xf>
    <xf numFmtId="0" fontId="0" fillId="0" borderId="2" xfId="0" applyBorder="1" applyAlignment="1">
      <alignment horizontal="left" vertical="center" wrapText="1"/>
    </xf>
    <xf numFmtId="0" fontId="2" fillId="4" borderId="13" xfId="0" applyFont="1" applyFill="1" applyBorder="1"/>
    <xf numFmtId="0" fontId="2" fillId="4" borderId="14" xfId="0" applyFont="1" applyFill="1" applyBorder="1"/>
    <xf numFmtId="0" fontId="2" fillId="4" borderId="12" xfId="0" applyFont="1" applyFill="1" applyBorder="1"/>
    <xf numFmtId="0" fontId="2" fillId="0" borderId="8" xfId="0" applyFont="1" applyBorder="1" applyAlignment="1">
      <alignment vertical="center" wrapText="1"/>
    </xf>
    <xf numFmtId="0" fontId="0" fillId="0" borderId="2" xfId="0" applyBorder="1"/>
    <xf numFmtId="0" fontId="0" fillId="0" borderId="9" xfId="0" applyBorder="1" applyAlignment="1">
      <alignment vertical="center" wrapText="1"/>
    </xf>
    <xf numFmtId="0" fontId="2" fillId="0" borderId="9" xfId="0" applyFont="1" applyBorder="1" applyAlignment="1">
      <alignment vertical="center" wrapText="1"/>
    </xf>
    <xf numFmtId="0" fontId="2" fillId="0" borderId="0" xfId="0" applyFont="1" applyBorder="1" applyAlignment="1">
      <alignment vertical="center" wrapText="1"/>
    </xf>
    <xf numFmtId="0" fontId="0" fillId="0" borderId="7" xfId="0" applyBorder="1" applyAlignment="1">
      <alignment vertical="center" wrapText="1"/>
    </xf>
    <xf numFmtId="0" fontId="0" fillId="0" borderId="11" xfId="0" applyBorder="1" applyAlignment="1">
      <alignment horizontal="left" vertical="center" wrapText="1"/>
    </xf>
    <xf numFmtId="0" fontId="0" fillId="0" borderId="10" xfId="0" applyBorder="1" applyAlignment="1">
      <alignment horizontal="left" vertical="center" wrapText="1"/>
    </xf>
    <xf numFmtId="0" fontId="0" fillId="0" borderId="0" xfId="0" applyBorder="1" applyAlignment="1">
      <alignment vertical="center" wrapText="1"/>
    </xf>
    <xf numFmtId="0" fontId="2" fillId="3" borderId="17"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0" fillId="0" borderId="2" xfId="0" applyFill="1" applyBorder="1" applyAlignment="1">
      <alignment vertical="center" wrapText="1"/>
    </xf>
    <xf numFmtId="0" fontId="0" fillId="0" borderId="11" xfId="0" applyFill="1" applyBorder="1" applyAlignment="1">
      <alignment vertical="center" wrapText="1"/>
    </xf>
    <xf numFmtId="0" fontId="0" fillId="0" borderId="2" xfId="0" applyBorder="1" applyAlignment="1">
      <alignment vertical="center"/>
    </xf>
    <xf numFmtId="0" fontId="0" fillId="0" borderId="2" xfId="0" applyBorder="1" applyAlignment="1">
      <alignment vertical="center" wrapText="1"/>
    </xf>
    <xf numFmtId="0" fontId="3" fillId="0" borderId="2" xfId="0" applyFont="1" applyBorder="1" applyAlignment="1">
      <alignment horizontal="left" vertical="center" wrapText="1"/>
    </xf>
    <xf numFmtId="0" fontId="0" fillId="0" borderId="17" xfId="0" quotePrefix="1" applyFill="1" applyBorder="1" applyAlignment="1">
      <alignment vertical="center" wrapText="1"/>
    </xf>
    <xf numFmtId="0" fontId="3" fillId="0" borderId="10" xfId="0" applyFont="1" applyBorder="1" applyAlignment="1">
      <alignment horizontal="left" vertical="center" wrapText="1"/>
    </xf>
    <xf numFmtId="0" fontId="3" fillId="0" borderId="9" xfId="0" applyFont="1" applyFill="1" applyBorder="1" applyAlignment="1">
      <alignment horizontal="left" vertical="center" wrapText="1"/>
    </xf>
    <xf numFmtId="0" fontId="3" fillId="0" borderId="11" xfId="0" applyFont="1" applyFill="1" applyBorder="1" applyAlignment="1">
      <alignment horizontal="left" vertical="center" wrapText="1"/>
    </xf>
    <xf numFmtId="0" fontId="0" fillId="0" borderId="10" xfId="0" applyFill="1" applyBorder="1" applyAlignment="1">
      <alignment vertical="center" wrapText="1"/>
    </xf>
    <xf numFmtId="0" fontId="0" fillId="0" borderId="8" xfId="0" applyBorder="1" applyAlignment="1">
      <alignment horizontal="center" vertical="center"/>
    </xf>
    <xf numFmtId="0" fontId="0" fillId="0" borderId="7"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4" xfId="0" applyBorder="1" applyAlignment="1">
      <alignment horizontal="center" vertical="center"/>
    </xf>
    <xf numFmtId="0" fontId="0" fillId="0" borderId="0" xfId="0"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4" xfId="0" applyFill="1" applyBorder="1" applyAlignment="1">
      <alignment horizontal="center" vertical="center"/>
    </xf>
    <xf numFmtId="0" fontId="0" fillId="0" borderId="0" xfId="0" applyFill="1" applyBorder="1" applyAlignment="1">
      <alignment horizontal="center" vertical="center"/>
    </xf>
    <xf numFmtId="0" fontId="0" fillId="0" borderId="2" xfId="0" applyFill="1" applyBorder="1" applyAlignment="1">
      <alignment horizontal="center" vertical="center"/>
    </xf>
    <xf numFmtId="0" fontId="5" fillId="0" borderId="4"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2" xfId="0" applyFont="1" applyFill="1" applyBorder="1" applyAlignment="1">
      <alignment horizontal="center" vertical="center"/>
    </xf>
    <xf numFmtId="0" fontId="0" fillId="0" borderId="0" xfId="0" applyAlignment="1">
      <alignment horizontal="center" vertical="center"/>
    </xf>
    <xf numFmtId="0" fontId="0" fillId="0" borderId="14" xfId="0" applyFill="1" applyBorder="1" applyAlignment="1">
      <alignment horizontal="center" vertical="center"/>
    </xf>
    <xf numFmtId="0" fontId="0" fillId="0" borderId="12" xfId="0" applyFill="1" applyBorder="1" applyAlignment="1">
      <alignment horizontal="center" vertical="center"/>
    </xf>
    <xf numFmtId="0" fontId="0" fillId="0" borderId="12" xfId="0" applyBorder="1" applyAlignment="1">
      <alignment vertical="center" wrapText="1"/>
    </xf>
    <xf numFmtId="0" fontId="0" fillId="0" borderId="3" xfId="0" applyBorder="1" applyAlignment="1">
      <alignment vertical="center" wrapText="1"/>
    </xf>
    <xf numFmtId="0" fontId="0" fillId="0" borderId="7" xfId="0"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vertical="center" wrapText="1"/>
    </xf>
    <xf numFmtId="0" fontId="0" fillId="0" borderId="6" xfId="0" applyFill="1" applyBorder="1" applyAlignment="1">
      <alignment horizontal="center" vertical="center"/>
    </xf>
    <xf numFmtId="0" fontId="0" fillId="0" borderId="3" xfId="0" applyFill="1" applyBorder="1" applyAlignment="1">
      <alignment horizontal="center" vertical="center"/>
    </xf>
    <xf numFmtId="0" fontId="0" fillId="0" borderId="3" xfId="0" applyFill="1" applyBorder="1" applyAlignment="1">
      <alignment vertical="center" wrapText="1"/>
    </xf>
    <xf numFmtId="0" fontId="0" fillId="0" borderId="5" xfId="0" applyFill="1" applyBorder="1" applyAlignment="1">
      <alignment horizontal="center" vertical="center"/>
    </xf>
    <xf numFmtId="0" fontId="0" fillId="0" borderId="0" xfId="0" applyBorder="1" applyAlignment="1">
      <alignment horizontal="center" vertical="center" wrapText="1"/>
    </xf>
    <xf numFmtId="0" fontId="0" fillId="0" borderId="3" xfId="0" applyBorder="1" applyAlignment="1">
      <alignment horizontal="center" vertical="center" wrapText="1"/>
    </xf>
    <xf numFmtId="0" fontId="0" fillId="0" borderId="7" xfId="0" applyBorder="1" applyAlignment="1">
      <alignment horizontal="center" vertical="center" wrapText="1"/>
    </xf>
    <xf numFmtId="0" fontId="0" fillId="0" borderId="1" xfId="0" applyBorder="1" applyAlignment="1">
      <alignment horizontal="center" vertical="center" wrapText="1"/>
    </xf>
    <xf numFmtId="0" fontId="0" fillId="0" borderId="6" xfId="0" applyBorder="1" applyAlignment="1">
      <alignment horizontal="center" vertical="center" wrapText="1"/>
    </xf>
    <xf numFmtId="0" fontId="2" fillId="3" borderId="11" xfId="0" applyFont="1" applyFill="1" applyBorder="1" applyAlignment="1">
      <alignment horizontal="center" wrapText="1"/>
    </xf>
    <xf numFmtId="0" fontId="2" fillId="3" borderId="5" xfId="0" applyFont="1" applyFill="1" applyBorder="1" applyAlignment="1">
      <alignment horizontal="center" vertical="center"/>
    </xf>
    <xf numFmtId="0" fontId="0" fillId="0" borderId="9" xfId="0" applyBorder="1" applyAlignment="1">
      <alignment horizontal="center" vertical="center" wrapText="1"/>
    </xf>
    <xf numFmtId="0" fontId="0" fillId="0" borderId="11" xfId="0" applyBorder="1" applyAlignment="1">
      <alignment horizontal="center" vertical="center" wrapText="1"/>
    </xf>
    <xf numFmtId="0" fontId="0" fillId="0" borderId="10" xfId="0" applyBorder="1" applyAlignment="1">
      <alignment horizontal="center" vertical="center" wrapText="1"/>
    </xf>
    <xf numFmtId="0" fontId="2" fillId="3" borderId="7" xfId="0" applyFont="1" applyFill="1" applyBorder="1" applyAlignment="1">
      <alignment horizontal="center" vertical="center"/>
    </xf>
    <xf numFmtId="0" fontId="0" fillId="0" borderId="10" xfId="0" applyBorder="1" applyAlignment="1">
      <alignment vertical="center" wrapText="1"/>
    </xf>
    <xf numFmtId="0" fontId="0" fillId="0" borderId="10" xfId="0" applyFill="1" applyBorder="1" applyAlignment="1">
      <alignment horizontal="center" vertical="center" wrapText="1"/>
    </xf>
    <xf numFmtId="0" fontId="3" fillId="0" borderId="4" xfId="0" applyFont="1" applyBorder="1" applyAlignment="1">
      <alignment horizontal="center" vertical="center" wrapText="1"/>
    </xf>
    <xf numFmtId="0" fontId="3" fillId="0" borderId="4" xfId="0" applyFont="1" applyFill="1" applyBorder="1" applyAlignment="1">
      <alignment horizontal="center" vertical="center" wrapText="1"/>
    </xf>
    <xf numFmtId="0" fontId="0" fillId="0" borderId="4" xfId="0" applyFill="1" applyBorder="1" applyAlignment="1">
      <alignment horizontal="center" vertical="center" wrapText="1"/>
    </xf>
    <xf numFmtId="0" fontId="0" fillId="0" borderId="4" xfId="0" applyBorder="1" applyAlignment="1">
      <alignment horizontal="center" vertical="center" wrapText="1"/>
    </xf>
    <xf numFmtId="0" fontId="0" fillId="0" borderId="8" xfId="0" quotePrefix="1" applyBorder="1" applyAlignment="1">
      <alignment horizontal="center" vertical="center" wrapText="1"/>
    </xf>
    <xf numFmtId="0" fontId="0" fillId="0" borderId="11" xfId="0" applyFill="1" applyBorder="1" applyAlignment="1">
      <alignment horizontal="center" vertical="center" wrapText="1"/>
    </xf>
    <xf numFmtId="0" fontId="3" fillId="0" borderId="9" xfId="0" applyFont="1" applyBorder="1" applyAlignment="1">
      <alignment horizontal="center" vertical="center" wrapText="1"/>
    </xf>
    <xf numFmtId="0" fontId="3" fillId="0" borderId="11" xfId="0" applyFont="1" applyBorder="1" applyAlignment="1">
      <alignment horizontal="center" vertical="center" wrapText="1"/>
    </xf>
    <xf numFmtId="0" fontId="0" fillId="0" borderId="6" xfId="0" applyFill="1" applyBorder="1" applyAlignment="1">
      <alignment horizontal="center" vertical="center" wrapText="1"/>
    </xf>
    <xf numFmtId="0" fontId="0" fillId="2" borderId="1" xfId="0" applyFill="1" applyBorder="1" applyAlignment="1">
      <alignment horizontal="left" vertical="center" wrapText="1"/>
    </xf>
    <xf numFmtId="0" fontId="0" fillId="2" borderId="15" xfId="0" applyFill="1" applyBorder="1" applyAlignment="1">
      <alignment horizontal="left" vertical="center" wrapText="1"/>
    </xf>
    <xf numFmtId="0" fontId="3" fillId="0" borderId="10" xfId="0" applyFont="1" applyFill="1" applyBorder="1" applyAlignment="1">
      <alignment horizontal="left" vertical="center" wrapText="1"/>
    </xf>
    <xf numFmtId="0" fontId="3" fillId="0" borderId="10" xfId="0" applyFont="1" applyFill="1" applyBorder="1" applyAlignment="1">
      <alignment horizontal="center" vertical="center" wrapText="1"/>
    </xf>
    <xf numFmtId="0" fontId="0" fillId="0" borderId="9" xfId="0" applyFill="1" applyBorder="1" applyAlignment="1">
      <alignment horizontal="center" vertical="center" wrapText="1"/>
    </xf>
    <xf numFmtId="0" fontId="0" fillId="0" borderId="0" xfId="0" applyAlignment="1">
      <alignment horizontal="center" vertical="center" wrapText="1"/>
    </xf>
    <xf numFmtId="0" fontId="0" fillId="0" borderId="2" xfId="0" applyBorder="1"/>
    <xf numFmtId="0" fontId="0" fillId="0" borderId="3" xfId="0" applyBorder="1"/>
    <xf numFmtId="0" fontId="0" fillId="0" borderId="9" xfId="0" applyBorder="1" applyAlignment="1">
      <alignment horizontal="left" vertical="center" wrapText="1"/>
    </xf>
    <xf numFmtId="0" fontId="0" fillId="0" borderId="10" xfId="0" applyBorder="1" applyAlignment="1">
      <alignment horizontal="left" vertical="center" wrapText="1"/>
    </xf>
    <xf numFmtId="0" fontId="2" fillId="3" borderId="5" xfId="0" applyFont="1" applyFill="1" applyBorder="1" applyAlignment="1">
      <alignment horizontal="center" vertical="center"/>
    </xf>
    <xf numFmtId="0" fontId="0" fillId="0" borderId="9" xfId="0" applyBorder="1" applyAlignment="1">
      <alignment horizontal="center" vertical="center" wrapText="1"/>
    </xf>
    <xf numFmtId="0" fontId="0" fillId="0" borderId="11"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left" vertical="center" wrapText="1"/>
    </xf>
    <xf numFmtId="0" fontId="3" fillId="0" borderId="10" xfId="0" applyFont="1" applyBorder="1" applyAlignment="1">
      <alignment horizontal="center" vertical="center" wrapText="1"/>
    </xf>
    <xf numFmtId="0" fontId="0" fillId="0" borderId="11" xfId="0" applyFont="1" applyBorder="1" applyAlignment="1">
      <alignment vertical="center" wrapText="1"/>
    </xf>
    <xf numFmtId="0" fontId="2" fillId="0" borderId="4" xfId="0" applyFont="1" applyBorder="1" applyAlignment="1">
      <alignment vertical="center" wrapText="1"/>
    </xf>
    <xf numFmtId="0" fontId="3" fillId="0" borderId="7" xfId="0" applyFont="1" applyBorder="1" applyAlignment="1">
      <alignment horizontal="left" vertical="center" wrapText="1"/>
    </xf>
    <xf numFmtId="0" fontId="0" fillId="0" borderId="11" xfId="0" applyBorder="1" applyAlignment="1">
      <alignment horizontal="left" vertical="center" wrapText="1"/>
    </xf>
    <xf numFmtId="0" fontId="10" fillId="7" borderId="29" xfId="0" applyFont="1" applyFill="1" applyBorder="1" applyAlignment="1">
      <alignment horizontal="center" vertical="center" wrapText="1"/>
    </xf>
    <xf numFmtId="0" fontId="11" fillId="8" borderId="30" xfId="0" applyFont="1" applyFill="1" applyBorder="1" applyAlignment="1">
      <alignment horizontal="center" wrapText="1"/>
    </xf>
    <xf numFmtId="0" fontId="11" fillId="9" borderId="30" xfId="0" applyFont="1" applyFill="1" applyBorder="1" applyAlignment="1">
      <alignment horizontal="center" wrapText="1"/>
    </xf>
    <xf numFmtId="0" fontId="0" fillId="0" borderId="31" xfId="0" applyBorder="1"/>
    <xf numFmtId="0" fontId="0" fillId="3" borderId="0" xfId="0" applyFill="1"/>
    <xf numFmtId="0" fontId="12" fillId="0" borderId="0" xfId="0" applyFont="1" applyAlignment="1">
      <alignment horizontal="left" vertical="top"/>
    </xf>
    <xf numFmtId="0" fontId="14" fillId="0" borderId="0" xfId="0" applyFont="1" applyAlignment="1">
      <alignment horizontal="left" vertical="top"/>
    </xf>
    <xf numFmtId="0" fontId="2" fillId="0" borderId="0" xfId="0" applyFont="1" applyAlignment="1">
      <alignment vertical="top"/>
    </xf>
    <xf numFmtId="0" fontId="0" fillId="3" borderId="0" xfId="0" applyFill="1" applyBorder="1"/>
    <xf numFmtId="0" fontId="12" fillId="3" borderId="0" xfId="0" applyFont="1" applyFill="1" applyAlignment="1">
      <alignment horizontal="left" vertical="top"/>
    </xf>
    <xf numFmtId="0" fontId="10" fillId="7" borderId="35" xfId="0" applyFont="1" applyFill="1" applyBorder="1" applyAlignment="1">
      <alignment horizontal="center" vertical="center" wrapText="1"/>
    </xf>
    <xf numFmtId="0" fontId="2" fillId="3" borderId="9" xfId="0" applyFont="1" applyFill="1" applyBorder="1" applyAlignment="1">
      <alignment horizontal="center" wrapText="1"/>
    </xf>
    <xf numFmtId="0" fontId="2" fillId="3" borderId="10" xfId="0" applyFont="1" applyFill="1" applyBorder="1" applyAlignment="1">
      <alignment horizontal="center" wrapText="1"/>
    </xf>
    <xf numFmtId="0" fontId="11" fillId="0" borderId="31" xfId="0" applyFont="1" applyFill="1" applyBorder="1" applyAlignment="1">
      <alignment horizontal="center" wrapText="1"/>
    </xf>
    <xf numFmtId="0" fontId="11" fillId="3" borderId="31" xfId="0" applyFont="1" applyFill="1" applyBorder="1" applyAlignment="1">
      <alignment horizontal="center" wrapText="1"/>
    </xf>
    <xf numFmtId="0" fontId="11" fillId="8" borderId="31" xfId="0" applyFont="1" applyFill="1" applyBorder="1" applyAlignment="1">
      <alignment horizontal="center" wrapText="1"/>
    </xf>
    <xf numFmtId="0" fontId="11" fillId="9" borderId="31" xfId="0" applyFont="1" applyFill="1" applyBorder="1" applyAlignment="1">
      <alignment horizontal="center" wrapText="1"/>
    </xf>
    <xf numFmtId="0" fontId="21" fillId="12" borderId="55" xfId="0" applyFont="1" applyFill="1" applyBorder="1" applyAlignment="1">
      <alignment vertical="top" wrapText="1"/>
    </xf>
    <xf numFmtId="0" fontId="21" fillId="12" borderId="55" xfId="0" applyFont="1" applyFill="1" applyBorder="1" applyAlignment="1">
      <alignment horizontal="left" vertical="top" wrapText="1" readingOrder="1"/>
    </xf>
    <xf numFmtId="0" fontId="21" fillId="11" borderId="56" xfId="0" applyFont="1" applyFill="1" applyBorder="1" applyAlignment="1">
      <alignment horizontal="left" vertical="top" wrapText="1" readingOrder="1"/>
    </xf>
    <xf numFmtId="0" fontId="22" fillId="11" borderId="57" xfId="0" applyFont="1" applyFill="1" applyBorder="1" applyAlignment="1">
      <alignment horizontal="left" vertical="top" wrapText="1" readingOrder="1"/>
    </xf>
    <xf numFmtId="0" fontId="22" fillId="11" borderId="57" xfId="0" applyFont="1" applyFill="1" applyBorder="1" applyAlignment="1">
      <alignment vertical="top" wrapText="1" readingOrder="1"/>
    </xf>
    <xf numFmtId="0" fontId="20" fillId="10" borderId="47" xfId="0" applyFont="1" applyFill="1" applyBorder="1" applyAlignment="1">
      <alignment horizontal="center" vertical="center" wrapText="1" readingOrder="1"/>
    </xf>
    <xf numFmtId="0" fontId="23" fillId="11" borderId="58" xfId="0" applyFont="1" applyFill="1" applyBorder="1" applyAlignment="1">
      <alignment horizontal="center" wrapText="1" readingOrder="1"/>
    </xf>
    <xf numFmtId="0" fontId="23" fillId="12" borderId="35" xfId="0" applyFont="1" applyFill="1" applyBorder="1" applyAlignment="1">
      <alignment horizontal="center" wrapText="1" readingOrder="1"/>
    </xf>
    <xf numFmtId="0" fontId="23" fillId="11" borderId="35" xfId="0" applyFont="1" applyFill="1" applyBorder="1" applyAlignment="1">
      <alignment horizontal="center" wrapText="1" readingOrder="1"/>
    </xf>
    <xf numFmtId="0" fontId="23" fillId="11" borderId="35" xfId="0" applyFont="1" applyFill="1" applyBorder="1" applyAlignment="1">
      <alignment horizontal="center" vertical="center" wrapText="1" readingOrder="1"/>
    </xf>
    <xf numFmtId="0" fontId="25" fillId="12" borderId="65" xfId="0" applyFont="1" applyFill="1" applyBorder="1" applyAlignment="1">
      <alignment horizontal="left" vertical="top" wrapText="1" readingOrder="1"/>
    </xf>
    <xf numFmtId="0" fontId="25" fillId="12" borderId="56" xfId="0" applyFont="1" applyFill="1" applyBorder="1" applyAlignment="1">
      <alignment horizontal="left" vertical="top" wrapText="1" readingOrder="1"/>
    </xf>
    <xf numFmtId="0" fontId="25" fillId="12" borderId="66" xfId="0" applyFont="1" applyFill="1" applyBorder="1" applyAlignment="1">
      <alignment horizontal="left" vertical="top" wrapText="1" readingOrder="1"/>
    </xf>
    <xf numFmtId="0" fontId="24" fillId="12" borderId="64" xfId="0" applyFont="1" applyFill="1" applyBorder="1" applyAlignment="1">
      <alignment horizontal="left" vertical="top" wrapText="1" readingOrder="1"/>
    </xf>
    <xf numFmtId="0" fontId="25" fillId="11" borderId="67" xfId="0" applyFont="1" applyFill="1" applyBorder="1" applyAlignment="1">
      <alignment horizontal="left" vertical="top" wrapText="1" readingOrder="1"/>
    </xf>
    <xf numFmtId="0" fontId="28" fillId="11" borderId="51" xfId="0" applyFont="1" applyFill="1" applyBorder="1" applyAlignment="1">
      <alignment horizontal="left" vertical="top" wrapText="1" readingOrder="1"/>
    </xf>
    <xf numFmtId="0" fontId="29" fillId="11" borderId="60" xfId="0" applyFont="1" applyFill="1" applyBorder="1" applyAlignment="1">
      <alignment horizontal="left" vertical="top" wrapText="1" readingOrder="1"/>
    </xf>
    <xf numFmtId="0" fontId="29" fillId="11" borderId="61" xfId="0" applyFont="1" applyFill="1" applyBorder="1" applyAlignment="1">
      <alignment horizontal="left" vertical="top" wrapText="1" readingOrder="1"/>
    </xf>
    <xf numFmtId="0" fontId="29" fillId="11" borderId="62" xfId="0" applyFont="1" applyFill="1" applyBorder="1" applyAlignment="1">
      <alignment horizontal="left" vertical="top" wrapText="1" readingOrder="1"/>
    </xf>
    <xf numFmtId="0" fontId="25" fillId="0" borderId="67" xfId="0" applyFont="1" applyFill="1" applyBorder="1" applyAlignment="1">
      <alignment horizontal="left" vertical="top" wrapText="1" readingOrder="1"/>
    </xf>
    <xf numFmtId="0" fontId="26" fillId="11" borderId="70" xfId="0" applyFont="1" applyFill="1" applyBorder="1" applyAlignment="1">
      <alignment horizontal="left" vertical="top" wrapText="1" readingOrder="1"/>
    </xf>
    <xf numFmtId="0" fontId="26" fillId="11" borderId="35" xfId="0" applyFont="1" applyFill="1" applyBorder="1" applyAlignment="1">
      <alignment horizontal="left" vertical="top" wrapText="1" readingOrder="1"/>
    </xf>
    <xf numFmtId="0" fontId="26" fillId="11" borderId="71" xfId="0" applyFont="1" applyFill="1" applyBorder="1" applyAlignment="1">
      <alignment horizontal="left" vertical="top" wrapText="1" readingOrder="1"/>
    </xf>
    <xf numFmtId="0" fontId="24" fillId="14" borderId="72" xfId="0" applyFont="1" applyFill="1" applyBorder="1" applyAlignment="1">
      <alignment horizontal="left" vertical="top" wrapText="1" readingOrder="1"/>
    </xf>
    <xf numFmtId="0" fontId="24" fillId="14" borderId="73" xfId="0" applyFont="1" applyFill="1" applyBorder="1" applyAlignment="1">
      <alignment vertical="top" wrapText="1" readingOrder="1"/>
    </xf>
    <xf numFmtId="0" fontId="24" fillId="14" borderId="74" xfId="0" applyFont="1" applyFill="1" applyBorder="1" applyAlignment="1">
      <alignment vertical="top" wrapText="1" readingOrder="1"/>
    </xf>
    <xf numFmtId="0" fontId="27" fillId="11" borderId="75" xfId="0" applyFont="1" applyFill="1" applyBorder="1" applyAlignment="1">
      <alignment horizontal="center" vertical="top" wrapText="1" readingOrder="1"/>
    </xf>
    <xf numFmtId="0" fontId="25" fillId="11" borderId="76" xfId="0" applyFont="1" applyFill="1" applyBorder="1" applyAlignment="1">
      <alignment horizontal="left" vertical="top" wrapText="1" readingOrder="1"/>
    </xf>
    <xf numFmtId="0" fontId="27" fillId="12" borderId="75" xfId="0" applyFont="1" applyFill="1" applyBorder="1" applyAlignment="1">
      <alignment horizontal="center" vertical="top" wrapText="1" readingOrder="1"/>
    </xf>
    <xf numFmtId="0" fontId="25" fillId="0" borderId="76" xfId="0" applyFont="1" applyFill="1" applyBorder="1" applyAlignment="1">
      <alignment horizontal="left" vertical="top" wrapText="1" readingOrder="1"/>
    </xf>
    <xf numFmtId="0" fontId="27" fillId="11" borderId="77" xfId="0" applyFont="1" applyFill="1" applyBorder="1" applyAlignment="1">
      <alignment horizontal="center" vertical="top" wrapText="1" readingOrder="1"/>
    </xf>
    <xf numFmtId="0" fontId="25" fillId="11" borderId="78" xfId="0" applyFont="1" applyFill="1" applyBorder="1" applyAlignment="1">
      <alignment horizontal="left" vertical="top" wrapText="1" readingOrder="1"/>
    </xf>
    <xf numFmtId="0" fontId="25" fillId="11" borderId="79" xfId="0" applyFont="1" applyFill="1" applyBorder="1" applyAlignment="1">
      <alignment horizontal="left" vertical="top" wrapText="1" readingOrder="1"/>
    </xf>
    <xf numFmtId="0" fontId="23" fillId="12" borderId="64" xfId="0" applyFont="1" applyFill="1" applyBorder="1" applyAlignment="1">
      <alignment horizontal="center" vertical="top" wrapText="1" readingOrder="1"/>
    </xf>
    <xf numFmtId="0" fontId="23" fillId="12" borderId="59" xfId="0" applyFont="1" applyFill="1" applyBorder="1" applyAlignment="1">
      <alignment horizontal="center" vertical="top" wrapText="1" readingOrder="1"/>
    </xf>
    <xf numFmtId="0" fontId="23" fillId="12" borderId="64" xfId="0" applyFont="1" applyFill="1" applyBorder="1" applyAlignment="1">
      <alignment horizontal="center" wrapText="1" readingOrder="1"/>
    </xf>
    <xf numFmtId="0" fontId="23" fillId="12" borderId="59" xfId="0" applyFont="1" applyFill="1" applyBorder="1" applyAlignment="1">
      <alignment horizontal="center" wrapText="1" readingOrder="1"/>
    </xf>
    <xf numFmtId="0" fontId="28" fillId="11" borderId="63" xfId="0" applyFont="1" applyFill="1" applyBorder="1" applyAlignment="1">
      <alignment horizontal="left" vertical="top" wrapText="1" readingOrder="1"/>
    </xf>
    <xf numFmtId="0" fontId="23" fillId="11" borderId="63" xfId="0" applyFont="1" applyFill="1" applyBorder="1" applyAlignment="1">
      <alignment horizontal="center" vertical="top" wrapText="1" readingOrder="1"/>
    </xf>
    <xf numFmtId="0" fontId="28" fillId="2" borderId="63" xfId="0" applyFont="1" applyFill="1" applyBorder="1" applyAlignment="1">
      <alignment horizontal="center" vertical="top" wrapText="1" readingOrder="1"/>
    </xf>
    <xf numFmtId="0" fontId="28" fillId="14" borderId="63" xfId="0" applyFont="1" applyFill="1" applyBorder="1" applyAlignment="1">
      <alignment horizontal="center" vertical="top" wrapText="1" readingOrder="1"/>
    </xf>
    <xf numFmtId="0" fontId="28" fillId="12" borderId="63" xfId="0" applyFont="1" applyFill="1" applyBorder="1" applyAlignment="1">
      <alignment horizontal="left" vertical="top" wrapText="1" readingOrder="1"/>
    </xf>
    <xf numFmtId="0" fontId="23" fillId="12" borderId="63" xfId="0" applyFont="1" applyFill="1" applyBorder="1" applyAlignment="1">
      <alignment horizontal="center" vertical="top" wrapText="1" readingOrder="1"/>
    </xf>
    <xf numFmtId="0" fontId="28" fillId="15" borderId="63" xfId="0" applyFont="1" applyFill="1" applyBorder="1" applyAlignment="1">
      <alignment horizontal="center" vertical="top" wrapText="1" readingOrder="1"/>
    </xf>
    <xf numFmtId="0" fontId="23" fillId="12" borderId="64" xfId="0" applyFont="1" applyFill="1" applyBorder="1" applyAlignment="1">
      <alignment horizontal="left" vertical="top" wrapText="1" readingOrder="1"/>
    </xf>
    <xf numFmtId="0" fontId="23" fillId="11" borderId="58" xfId="0" applyFont="1" applyFill="1" applyBorder="1" applyAlignment="1">
      <alignment horizontal="center" vertical="center" wrapText="1" readingOrder="1"/>
    </xf>
    <xf numFmtId="0" fontId="23" fillId="12" borderId="35" xfId="0" applyFont="1" applyFill="1" applyBorder="1" applyAlignment="1">
      <alignment horizontal="center" vertical="center" wrapText="1" readingOrder="1"/>
    </xf>
    <xf numFmtId="0" fontId="30" fillId="10" borderId="47" xfId="0" applyFont="1" applyFill="1" applyBorder="1" applyAlignment="1">
      <alignment horizontal="center" vertical="center" wrapText="1" readingOrder="1"/>
    </xf>
    <xf numFmtId="0" fontId="28" fillId="2" borderId="51" xfId="0" applyFont="1" applyFill="1" applyBorder="1" applyAlignment="1">
      <alignment horizontal="center" wrapText="1" readingOrder="1"/>
    </xf>
    <xf numFmtId="0" fontId="28" fillId="14" borderId="29" xfId="0" applyFont="1" applyFill="1" applyBorder="1" applyAlignment="1">
      <alignment horizontal="center" wrapText="1" readingOrder="1"/>
    </xf>
    <xf numFmtId="0" fontId="28" fillId="15" borderId="29" xfId="0" applyFont="1" applyFill="1" applyBorder="1" applyAlignment="1">
      <alignment horizontal="center" wrapText="1" readingOrder="1"/>
    </xf>
    <xf numFmtId="49" fontId="28" fillId="14" borderId="29" xfId="0" applyNumberFormat="1" applyFont="1" applyFill="1" applyBorder="1" applyAlignment="1">
      <alignment horizontal="center" wrapText="1" readingOrder="1"/>
    </xf>
    <xf numFmtId="49" fontId="28" fillId="15" borderId="29" xfId="0" applyNumberFormat="1" applyFont="1" applyFill="1" applyBorder="1" applyAlignment="1">
      <alignment horizontal="center" wrapText="1" readingOrder="1"/>
    </xf>
    <xf numFmtId="0" fontId="10" fillId="7" borderId="86" xfId="0" applyFont="1" applyFill="1" applyBorder="1" applyAlignment="1">
      <alignment horizontal="center" vertical="center" wrapText="1"/>
    </xf>
    <xf numFmtId="0" fontId="11" fillId="9" borderId="39" xfId="0" applyFont="1" applyFill="1" applyBorder="1" applyAlignment="1">
      <alignment horizontal="center" wrapText="1"/>
    </xf>
    <xf numFmtId="0" fontId="11" fillId="8" borderId="41" xfId="0" applyFont="1" applyFill="1" applyBorder="1" applyAlignment="1">
      <alignment horizontal="center" wrapText="1"/>
    </xf>
    <xf numFmtId="0" fontId="11" fillId="8" borderId="40" xfId="0" applyFont="1" applyFill="1" applyBorder="1" applyAlignment="1">
      <alignment horizontal="center" wrapText="1"/>
    </xf>
    <xf numFmtId="0" fontId="11" fillId="8" borderId="42" xfId="0" applyFont="1" applyFill="1" applyBorder="1" applyAlignment="1">
      <alignment horizontal="center" wrapText="1"/>
    </xf>
    <xf numFmtId="0" fontId="11" fillId="9" borderId="43" xfId="0" applyFont="1" applyFill="1" applyBorder="1" applyAlignment="1">
      <alignment horizontal="center" wrapText="1"/>
    </xf>
    <xf numFmtId="0" fontId="11" fillId="9" borderId="44" xfId="0" applyFont="1" applyFill="1" applyBorder="1" applyAlignment="1">
      <alignment horizontal="center" wrapText="1"/>
    </xf>
    <xf numFmtId="0" fontId="11" fillId="8" borderId="46" xfId="0" applyFont="1" applyFill="1" applyBorder="1" applyAlignment="1">
      <alignment horizontal="center" wrapText="1"/>
    </xf>
    <xf numFmtId="0" fontId="11" fillId="8" borderId="45" xfId="0" applyFont="1" applyFill="1" applyBorder="1" applyAlignment="1">
      <alignment horizontal="center" wrapText="1"/>
    </xf>
    <xf numFmtId="0" fontId="31" fillId="16" borderId="0" xfId="1" applyFont="1" applyFill="1"/>
    <xf numFmtId="0" fontId="32" fillId="16" borderId="13" xfId="1" applyFont="1" applyFill="1" applyBorder="1" applyAlignment="1">
      <alignment horizontal="center"/>
    </xf>
    <xf numFmtId="0" fontId="33" fillId="0" borderId="14" xfId="1" applyFont="1" applyBorder="1" applyAlignment="1">
      <alignment horizontal="center" vertical="center"/>
    </xf>
    <xf numFmtId="0" fontId="32" fillId="16" borderId="87" xfId="1" applyFont="1" applyFill="1" applyBorder="1" applyAlignment="1">
      <alignment horizontal="center"/>
    </xf>
    <xf numFmtId="0" fontId="34" fillId="0" borderId="0" xfId="1" applyFont="1"/>
    <xf numFmtId="0" fontId="34" fillId="0" borderId="0" xfId="1" applyFont="1" applyAlignment="1">
      <alignment vertical="center"/>
    </xf>
    <xf numFmtId="0" fontId="34" fillId="0" borderId="0" xfId="1" applyFont="1" applyAlignment="1">
      <alignment vertical="top"/>
    </xf>
    <xf numFmtId="0" fontId="34" fillId="0" borderId="31" xfId="1" applyFont="1" applyBorder="1" applyAlignment="1">
      <alignment vertical="top" wrapText="1"/>
    </xf>
    <xf numFmtId="0" fontId="34" fillId="0" borderId="31" xfId="1" applyFont="1" applyBorder="1" applyAlignment="1">
      <alignment horizontal="center" vertical="center"/>
    </xf>
    <xf numFmtId="0" fontId="34" fillId="0" borderId="36" xfId="1" applyFont="1" applyBorder="1" applyAlignment="1">
      <alignment horizontal="center" vertical="center"/>
    </xf>
    <xf numFmtId="0" fontId="34" fillId="0" borderId="86" xfId="1" applyFont="1" applyBorder="1" applyAlignment="1">
      <alignment vertical="top" wrapText="1"/>
    </xf>
    <xf numFmtId="0" fontId="34" fillId="0" borderId="86" xfId="1" applyFont="1" applyBorder="1" applyAlignment="1">
      <alignment horizontal="center" vertical="center"/>
    </xf>
    <xf numFmtId="0" fontId="34" fillId="0" borderId="94" xfId="1" applyFont="1" applyBorder="1" applyAlignment="1">
      <alignment horizontal="center" vertical="center"/>
    </xf>
    <xf numFmtId="0" fontId="34" fillId="0" borderId="93" xfId="1" applyFont="1" applyFill="1" applyBorder="1" applyAlignment="1">
      <alignment vertical="top" wrapText="1"/>
    </xf>
    <xf numFmtId="0" fontId="34" fillId="0" borderId="93" xfId="1" applyFont="1" applyBorder="1" applyAlignment="1">
      <alignment horizontal="center" vertical="center"/>
    </xf>
    <xf numFmtId="0" fontId="34" fillId="0" borderId="89" xfId="1" applyFont="1" applyBorder="1" applyAlignment="1">
      <alignment horizontal="center" vertical="center"/>
    </xf>
    <xf numFmtId="0" fontId="34" fillId="0" borderId="31" xfId="1" applyFont="1" applyFill="1" applyBorder="1" applyAlignment="1">
      <alignment vertical="top" wrapText="1"/>
    </xf>
    <xf numFmtId="0" fontId="34" fillId="0" borderId="0" xfId="1" applyFont="1" applyAlignment="1"/>
    <xf numFmtId="0" fontId="33" fillId="19" borderId="31" xfId="1" applyFont="1" applyFill="1" applyBorder="1" applyAlignment="1">
      <alignment vertical="center" wrapText="1"/>
    </xf>
    <xf numFmtId="0" fontId="34" fillId="19" borderId="31" xfId="1" applyFont="1" applyFill="1" applyBorder="1" applyAlignment="1">
      <alignment vertical="center"/>
    </xf>
    <xf numFmtId="0" fontId="34" fillId="0" borderId="96" xfId="1" applyFont="1" applyBorder="1" applyAlignment="1">
      <alignment horizontal="center" vertical="center" wrapText="1"/>
    </xf>
    <xf numFmtId="0" fontId="34" fillId="0" borderId="17" xfId="1" applyFont="1" applyBorder="1" applyAlignment="1">
      <alignment horizontal="center" vertical="center" wrapText="1"/>
    </xf>
    <xf numFmtId="0" fontId="34" fillId="0" borderId="24" xfId="1" applyFont="1" applyBorder="1" applyAlignment="1">
      <alignment vertical="center" wrapText="1"/>
    </xf>
    <xf numFmtId="0" fontId="34" fillId="0" borderId="24" xfId="1" applyFont="1" applyBorder="1" applyAlignment="1">
      <alignment vertical="top" wrapText="1"/>
    </xf>
    <xf numFmtId="0" fontId="34" fillId="0" borderId="24" xfId="1" applyFont="1" applyBorder="1" applyAlignment="1">
      <alignment horizontal="center" vertical="top" wrapText="1"/>
    </xf>
    <xf numFmtId="0" fontId="34" fillId="0" borderId="0" xfId="1" applyFont="1" applyFill="1" applyAlignment="1"/>
    <xf numFmtId="0" fontId="33" fillId="18" borderId="86" xfId="1" applyFont="1" applyFill="1" applyBorder="1" applyAlignment="1">
      <alignment vertical="center"/>
    </xf>
    <xf numFmtId="0" fontId="34" fillId="18" borderId="86" xfId="1" applyFont="1" applyFill="1" applyBorder="1" applyAlignment="1">
      <alignment vertical="center"/>
    </xf>
    <xf numFmtId="0" fontId="34" fillId="0" borderId="100" xfId="1" applyFont="1" applyBorder="1" applyAlignment="1">
      <alignment horizontal="center" vertical="center" wrapText="1"/>
    </xf>
    <xf numFmtId="0" fontId="34" fillId="0" borderId="2" xfId="1" applyFont="1" applyBorder="1" applyAlignment="1">
      <alignment wrapText="1"/>
    </xf>
    <xf numFmtId="0" fontId="34" fillId="0" borderId="103" xfId="1" applyFont="1" applyFill="1" applyBorder="1" applyAlignment="1">
      <alignment horizontal="center" vertical="center" wrapText="1"/>
    </xf>
    <xf numFmtId="0" fontId="33" fillId="18" borderId="31" xfId="1" applyFont="1" applyFill="1" applyBorder="1" applyAlignment="1">
      <alignment vertical="center"/>
    </xf>
    <xf numFmtId="0" fontId="34" fillId="18" borderId="38" xfId="1" applyFont="1" applyFill="1" applyBorder="1" applyAlignment="1">
      <alignment vertical="center"/>
    </xf>
    <xf numFmtId="0" fontId="34" fillId="18" borderId="37" xfId="1" applyFont="1" applyFill="1" applyBorder="1" applyAlignment="1">
      <alignment vertical="center"/>
    </xf>
    <xf numFmtId="0" fontId="33" fillId="18" borderId="36" xfId="1" applyFont="1" applyFill="1" applyBorder="1" applyAlignment="1">
      <alignment vertical="center"/>
    </xf>
    <xf numFmtId="0" fontId="33" fillId="19" borderId="36" xfId="1" applyFont="1" applyFill="1" applyBorder="1" applyAlignment="1">
      <alignment vertical="center"/>
    </xf>
    <xf numFmtId="0" fontId="34" fillId="18" borderId="38" xfId="1" applyFont="1" applyFill="1" applyBorder="1"/>
    <xf numFmtId="0" fontId="34" fillId="18" borderId="37" xfId="1" applyFont="1" applyFill="1" applyBorder="1"/>
    <xf numFmtId="0" fontId="33" fillId="19" borderId="31" xfId="1" applyFont="1" applyFill="1" applyBorder="1" applyAlignment="1">
      <alignment vertical="center"/>
    </xf>
    <xf numFmtId="0" fontId="33" fillId="19" borderId="105" xfId="1" applyFont="1" applyFill="1" applyBorder="1" applyAlignment="1">
      <alignment horizontal="center" vertical="center" wrapText="1"/>
    </xf>
    <xf numFmtId="0" fontId="36" fillId="19" borderId="31" xfId="1" applyFont="1" applyFill="1" applyBorder="1" applyAlignment="1">
      <alignment vertical="center"/>
    </xf>
    <xf numFmtId="0" fontId="0" fillId="0" borderId="31" xfId="0" applyBorder="1" applyAlignment="1">
      <alignment wrapText="1"/>
    </xf>
    <xf numFmtId="0" fontId="37" fillId="16" borderId="0" xfId="0" applyFont="1" applyFill="1"/>
    <xf numFmtId="0" fontId="4" fillId="0" borderId="31" xfId="0" applyFont="1" applyBorder="1"/>
    <xf numFmtId="0" fontId="4" fillId="20" borderId="31" xfId="0" applyFont="1" applyFill="1" applyBorder="1"/>
    <xf numFmtId="0" fontId="0" fillId="20" borderId="31" xfId="0" applyFill="1" applyBorder="1" applyAlignment="1">
      <alignment wrapText="1"/>
    </xf>
    <xf numFmtId="0" fontId="4" fillId="0" borderId="31" xfId="0" applyFont="1" applyFill="1" applyBorder="1"/>
    <xf numFmtId="0" fontId="1" fillId="0" borderId="31" xfId="0" applyFont="1" applyBorder="1" applyAlignment="1">
      <alignment wrapText="1"/>
    </xf>
    <xf numFmtId="0" fontId="0" fillId="0" borderId="31" xfId="0" applyFill="1" applyBorder="1"/>
    <xf numFmtId="0" fontId="1" fillId="0" borderId="0" xfId="0" applyFont="1" applyAlignment="1">
      <alignment wrapText="1"/>
    </xf>
    <xf numFmtId="0" fontId="1" fillId="0" borderId="0" xfId="0" applyFont="1" applyBorder="1" applyAlignment="1">
      <alignment horizontal="left" vertical="center" wrapText="1"/>
    </xf>
    <xf numFmtId="0" fontId="39" fillId="0" borderId="0" xfId="4"/>
    <xf numFmtId="0" fontId="40" fillId="0" borderId="0" xfId="4" applyNumberFormat="1" applyFont="1" applyFill="1" applyBorder="1" applyAlignment="1"/>
    <xf numFmtId="0" fontId="41" fillId="16" borderId="13" xfId="4" applyFont="1" applyFill="1" applyBorder="1"/>
    <xf numFmtId="0" fontId="41" fillId="16" borderId="17" xfId="4" applyNumberFormat="1" applyFont="1" applyFill="1" applyBorder="1" applyAlignment="1"/>
    <xf numFmtId="0" fontId="42" fillId="20" borderId="17" xfId="4" applyNumberFormat="1" applyFont="1" applyFill="1" applyBorder="1" applyAlignment="1"/>
    <xf numFmtId="0" fontId="39" fillId="0" borderId="17" xfId="4" applyBorder="1" applyAlignment="1">
      <alignment horizontal="center" vertical="center"/>
    </xf>
    <xf numFmtId="0" fontId="44" fillId="0" borderId="5" xfId="4" applyNumberFormat="1" applyFont="1" applyFill="1" applyBorder="1" applyAlignment="1">
      <alignment vertical="center"/>
    </xf>
    <xf numFmtId="0" fontId="41" fillId="16" borderId="0" xfId="4" applyFont="1" applyFill="1" applyBorder="1"/>
    <xf numFmtId="0" fontId="46" fillId="0" borderId="39" xfId="4" applyFont="1" applyFill="1" applyBorder="1"/>
    <xf numFmtId="0" fontId="42" fillId="20" borderId="14" xfId="4" applyNumberFormat="1" applyFont="1" applyFill="1" applyBorder="1" applyAlignment="1"/>
    <xf numFmtId="0" fontId="42" fillId="0" borderId="7" xfId="4" applyNumberFormat="1" applyFont="1" applyFill="1" applyBorder="1" applyAlignment="1"/>
    <xf numFmtId="0" fontId="42" fillId="20" borderId="8" xfId="4" applyNumberFormat="1" applyFont="1" applyFill="1" applyBorder="1" applyAlignment="1"/>
    <xf numFmtId="0" fontId="44" fillId="0" borderId="8" xfId="4" applyNumberFormat="1" applyFont="1" applyFill="1" applyBorder="1" applyAlignment="1"/>
    <xf numFmtId="0" fontId="39" fillId="0" borderId="1" xfId="4" applyBorder="1"/>
    <xf numFmtId="0" fontId="46" fillId="0" borderId="42" xfId="4" applyFont="1" applyFill="1" applyBorder="1"/>
    <xf numFmtId="0" fontId="42" fillId="20" borderId="6" xfId="4" applyNumberFormat="1" applyFont="1" applyFill="1" applyBorder="1" applyAlignment="1"/>
    <xf numFmtId="0" fontId="42" fillId="0" borderId="0" xfId="4" applyNumberFormat="1" applyFont="1" applyFill="1" applyBorder="1" applyAlignment="1"/>
    <xf numFmtId="0" fontId="44" fillId="0" borderId="4" xfId="4" applyNumberFormat="1" applyFont="1" applyFill="1" applyBorder="1" applyAlignment="1"/>
    <xf numFmtId="0" fontId="39" fillId="0" borderId="2" xfId="4" applyBorder="1"/>
    <xf numFmtId="0" fontId="42" fillId="0" borderId="2" xfId="4" applyNumberFormat="1" applyFont="1" applyFill="1" applyBorder="1" applyAlignment="1"/>
    <xf numFmtId="0" fontId="39" fillId="0" borderId="44" xfId="4" applyFill="1" applyBorder="1"/>
    <xf numFmtId="0" fontId="44" fillId="0" borderId="6" xfId="4" applyNumberFormat="1" applyFont="1" applyFill="1" applyBorder="1" applyAlignment="1"/>
    <xf numFmtId="0" fontId="44" fillId="0" borderId="5" xfId="4" applyNumberFormat="1" applyFont="1" applyFill="1" applyBorder="1" applyAlignment="1"/>
    <xf numFmtId="0" fontId="44" fillId="0" borderId="3" xfId="4" applyNumberFormat="1" applyFont="1" applyFill="1" applyBorder="1" applyAlignment="1"/>
    <xf numFmtId="0" fontId="44" fillId="0" borderId="0" xfId="4" applyNumberFormat="1" applyFont="1" applyFill="1" applyBorder="1" applyAlignment="1"/>
    <xf numFmtId="0" fontId="46" fillId="20" borderId="17" xfId="4" applyFont="1" applyFill="1" applyBorder="1"/>
    <xf numFmtId="0" fontId="42" fillId="20" borderId="9" xfId="4" applyNumberFormat="1" applyFont="1" applyFill="1" applyBorder="1" applyAlignment="1"/>
    <xf numFmtId="0" fontId="40" fillId="0" borderId="1" xfId="4" applyNumberFormat="1" applyFont="1" applyFill="1" applyBorder="1" applyAlignment="1"/>
    <xf numFmtId="0" fontId="39" fillId="0" borderId="17" xfId="4" applyBorder="1"/>
    <xf numFmtId="0" fontId="42" fillId="0" borderId="17" xfId="4" applyNumberFormat="1" applyFont="1" applyFill="1" applyBorder="1" applyAlignment="1">
      <alignment vertical="center"/>
    </xf>
    <xf numFmtId="0" fontId="42" fillId="3" borderId="8" xfId="4" applyNumberFormat="1" applyFont="1" applyFill="1" applyBorder="1" applyAlignment="1"/>
    <xf numFmtId="0" fontId="42" fillId="3" borderId="7" xfId="4" applyNumberFormat="1" applyFont="1" applyFill="1" applyBorder="1" applyAlignment="1"/>
    <xf numFmtId="0" fontId="48" fillId="3" borderId="7" xfId="4" applyNumberFormat="1" applyFont="1" applyFill="1" applyBorder="1" applyAlignment="1"/>
    <xf numFmtId="0" fontId="42" fillId="3" borderId="1" xfId="4" applyNumberFormat="1" applyFont="1" applyFill="1" applyBorder="1" applyAlignment="1"/>
    <xf numFmtId="0" fontId="39" fillId="0" borderId="4" xfId="4" applyBorder="1"/>
    <xf numFmtId="0" fontId="49" fillId="0" borderId="0" xfId="4" applyNumberFormat="1" applyFont="1" applyFill="1" applyBorder="1" applyAlignment="1"/>
    <xf numFmtId="0" fontId="44" fillId="0" borderId="7" xfId="4" applyNumberFormat="1" applyFont="1" applyFill="1" applyBorder="1" applyAlignment="1"/>
    <xf numFmtId="0" fontId="47" fillId="0" borderId="1" xfId="4" applyNumberFormat="1" applyFont="1" applyFill="1" applyBorder="1" applyAlignment="1"/>
    <xf numFmtId="0" fontId="39" fillId="0" borderId="8" xfId="4" applyBorder="1"/>
    <xf numFmtId="0" fontId="47" fillId="0" borderId="0" xfId="4" applyNumberFormat="1" applyFont="1" applyFill="1" applyBorder="1" applyAlignment="1"/>
    <xf numFmtId="0" fontId="40" fillId="0" borderId="2" xfId="4" applyNumberFormat="1" applyFont="1" applyFill="1" applyBorder="1" applyAlignment="1"/>
    <xf numFmtId="0" fontId="39" fillId="0" borderId="5" xfId="4" applyBorder="1"/>
    <xf numFmtId="0" fontId="40" fillId="0" borderId="3" xfId="4" applyNumberFormat="1" applyFont="1" applyFill="1" applyBorder="1" applyAlignment="1"/>
    <xf numFmtId="0" fontId="42" fillId="3" borderId="8" xfId="4" applyNumberFormat="1" applyFont="1" applyFill="1" applyBorder="1" applyAlignment="1">
      <alignment vertical="center"/>
    </xf>
    <xf numFmtId="0" fontId="42" fillId="3" borderId="7" xfId="4" applyNumberFormat="1" applyFont="1" applyFill="1" applyBorder="1" applyAlignment="1">
      <alignment vertical="center"/>
    </xf>
    <xf numFmtId="0" fontId="48" fillId="3" borderId="7" xfId="4" applyNumberFormat="1" applyFont="1" applyFill="1" applyBorder="1" applyAlignment="1">
      <alignment vertical="center"/>
    </xf>
    <xf numFmtId="0" fontId="42" fillId="3" borderId="1" xfId="4" applyNumberFormat="1" applyFont="1" applyFill="1" applyBorder="1" applyAlignment="1">
      <alignment vertical="center"/>
    </xf>
    <xf numFmtId="0" fontId="47" fillId="0" borderId="7" xfId="4" applyNumberFormat="1" applyFont="1" applyFill="1" applyBorder="1" applyAlignment="1"/>
    <xf numFmtId="0" fontId="47" fillId="0" borderId="2" xfId="4" applyNumberFormat="1" applyFont="1" applyFill="1" applyBorder="1" applyAlignment="1"/>
    <xf numFmtId="0" fontId="40" fillId="0" borderId="6" xfId="4" applyNumberFormat="1" applyFont="1" applyFill="1" applyBorder="1" applyAlignment="1"/>
    <xf numFmtId="0" fontId="42" fillId="3" borderId="13" xfId="4" applyNumberFormat="1" applyFont="1" applyFill="1" applyBorder="1" applyAlignment="1"/>
    <xf numFmtId="0" fontId="42" fillId="3" borderId="14" xfId="4" applyNumberFormat="1" applyFont="1" applyFill="1" applyBorder="1" applyAlignment="1"/>
    <xf numFmtId="0" fontId="48" fillId="3" borderId="14" xfId="4" applyNumberFormat="1" applyFont="1" applyFill="1" applyBorder="1" applyAlignment="1"/>
    <xf numFmtId="0" fontId="42" fillId="3" borderId="12" xfId="4" applyNumberFormat="1" applyFont="1" applyFill="1" applyBorder="1" applyAlignment="1"/>
    <xf numFmtId="0" fontId="39" fillId="0" borderId="6" xfId="4" applyBorder="1"/>
    <xf numFmtId="0" fontId="39" fillId="0" borderId="3" xfId="4" applyBorder="1"/>
    <xf numFmtId="0" fontId="50" fillId="0" borderId="0" xfId="4" applyFont="1"/>
    <xf numFmtId="0" fontId="42" fillId="0" borderId="9" xfId="4" applyNumberFormat="1" applyFont="1" applyFill="1" applyBorder="1" applyAlignment="1"/>
    <xf numFmtId="0" fontId="46" fillId="0" borderId="9" xfId="4" applyFont="1" applyBorder="1"/>
    <xf numFmtId="0" fontId="42" fillId="0" borderId="11" xfId="4" applyNumberFormat="1" applyFont="1" applyFill="1" applyBorder="1" applyAlignment="1"/>
    <xf numFmtId="0" fontId="46" fillId="0" borderId="11" xfId="4" applyFont="1" applyBorder="1"/>
    <xf numFmtId="0" fontId="42" fillId="0" borderId="10" xfId="4" applyNumberFormat="1" applyFont="1" applyFill="1" applyBorder="1" applyAlignment="1"/>
    <xf numFmtId="0" fontId="46" fillId="0" borderId="10" xfId="4" applyFont="1" applyBorder="1"/>
    <xf numFmtId="0" fontId="39" fillId="0" borderId="10" xfId="4" applyBorder="1"/>
    <xf numFmtId="0" fontId="51" fillId="0" borderId="11" xfId="4" applyFont="1" applyBorder="1"/>
    <xf numFmtId="0" fontId="46" fillId="0" borderId="0" xfId="4" applyFont="1"/>
    <xf numFmtId="0" fontId="51" fillId="0" borderId="9" xfId="4" applyFont="1" applyBorder="1"/>
    <xf numFmtId="0" fontId="42" fillId="0" borderId="0" xfId="4" applyNumberFormat="1" applyFont="1" applyFill="1" applyBorder="1" applyAlignment="1">
      <alignment wrapText="1"/>
    </xf>
    <xf numFmtId="0" fontId="44" fillId="0" borderId="6" xfId="4" applyNumberFormat="1" applyFont="1" applyFill="1" applyBorder="1" applyAlignment="1">
      <alignment wrapText="1"/>
    </xf>
    <xf numFmtId="0" fontId="52" fillId="0" borderId="7" xfId="4" applyNumberFormat="1" applyFont="1" applyFill="1" applyBorder="1" applyAlignment="1">
      <alignment wrapText="1"/>
    </xf>
    <xf numFmtId="0" fontId="52" fillId="0" borderId="0" xfId="4" applyNumberFormat="1" applyFont="1" applyFill="1" applyBorder="1" applyAlignment="1">
      <alignment wrapText="1"/>
    </xf>
    <xf numFmtId="0" fontId="53" fillId="0" borderId="4" xfId="4" applyFont="1" applyBorder="1"/>
    <xf numFmtId="0" fontId="53" fillId="0" borderId="8" xfId="4" applyFont="1" applyBorder="1"/>
    <xf numFmtId="0" fontId="52" fillId="0" borderId="8" xfId="4" applyNumberFormat="1" applyFont="1" applyFill="1" applyBorder="1" applyAlignment="1"/>
    <xf numFmtId="0" fontId="52" fillId="0" borderId="4" xfId="4" applyNumberFormat="1" applyFont="1" applyFill="1" applyBorder="1" applyAlignment="1"/>
    <xf numFmtId="0" fontId="33" fillId="18" borderId="86" xfId="1" applyFont="1" applyFill="1" applyBorder="1" applyAlignment="1">
      <alignment horizontal="center" vertical="center"/>
    </xf>
    <xf numFmtId="0" fontId="54" fillId="22" borderId="41" xfId="0" applyFont="1" applyFill="1" applyBorder="1" applyAlignment="1">
      <alignment horizontal="center"/>
    </xf>
    <xf numFmtId="0" fontId="54" fillId="22" borderId="31" xfId="0" applyFont="1" applyFill="1" applyBorder="1" applyAlignment="1">
      <alignment horizontal="center"/>
    </xf>
    <xf numFmtId="0" fontId="54" fillId="22" borderId="46" xfId="0" applyFont="1" applyFill="1" applyBorder="1" applyAlignment="1">
      <alignment horizontal="center"/>
    </xf>
    <xf numFmtId="0" fontId="38" fillId="22" borderId="106" xfId="3" applyFill="1" applyAlignment="1">
      <alignment vertical="center"/>
    </xf>
    <xf numFmtId="0" fontId="38" fillId="22" borderId="106" xfId="3" applyFill="1" applyAlignment="1">
      <alignment horizontal="center" vertical="center"/>
    </xf>
    <xf numFmtId="0" fontId="33" fillId="22" borderId="105" xfId="1" applyFont="1" applyFill="1" applyBorder="1" applyAlignment="1">
      <alignment horizontal="center" vertical="center" wrapText="1"/>
    </xf>
    <xf numFmtId="0" fontId="33" fillId="19" borderId="31" xfId="1" applyFont="1" applyFill="1" applyBorder="1" applyAlignment="1">
      <alignment horizontal="center" vertical="center" wrapText="1"/>
    </xf>
    <xf numFmtId="0" fontId="52" fillId="0" borderId="7" xfId="4" applyNumberFormat="1" applyFont="1" applyFill="1" applyBorder="1" applyAlignment="1"/>
    <xf numFmtId="0" fontId="52" fillId="0" borderId="2" xfId="4" applyNumberFormat="1" applyFont="1" applyFill="1" applyBorder="1" applyAlignment="1"/>
    <xf numFmtId="0" fontId="55" fillId="0" borderId="1" xfId="4" applyFont="1" applyBorder="1" applyAlignment="1">
      <alignment wrapText="1"/>
    </xf>
    <xf numFmtId="0" fontId="55" fillId="0" borderId="2" xfId="4" applyFont="1" applyBorder="1" applyAlignment="1">
      <alignment wrapText="1"/>
    </xf>
    <xf numFmtId="0" fontId="55" fillId="0" borderId="2" xfId="4" applyNumberFormat="1" applyFont="1" applyFill="1" applyBorder="1" applyAlignment="1">
      <alignment wrapText="1"/>
    </xf>
    <xf numFmtId="0" fontId="56" fillId="0" borderId="31" xfId="0" applyFont="1" applyBorder="1" applyAlignment="1">
      <alignment vertical="center" wrapText="1"/>
    </xf>
    <xf numFmtId="0" fontId="57" fillId="0" borderId="31" xfId="0" applyFont="1" applyBorder="1" applyAlignment="1">
      <alignment vertical="center" wrapText="1"/>
    </xf>
    <xf numFmtId="0" fontId="52" fillId="0" borderId="0" xfId="4" applyNumberFormat="1" applyFont="1" applyFill="1" applyBorder="1" applyAlignment="1"/>
    <xf numFmtId="0" fontId="39" fillId="5" borderId="0" xfId="4" applyFill="1"/>
    <xf numFmtId="0" fontId="40" fillId="5" borderId="0" xfId="4" applyNumberFormat="1" applyFont="1" applyFill="1" applyBorder="1" applyAlignment="1"/>
    <xf numFmtId="0" fontId="44" fillId="5" borderId="0" xfId="4" applyNumberFormat="1" applyFont="1" applyFill="1" applyBorder="1" applyAlignment="1"/>
    <xf numFmtId="0" fontId="54" fillId="23" borderId="41" xfId="0" applyFont="1" applyFill="1" applyBorder="1"/>
    <xf numFmtId="0" fontId="0" fillId="0" borderId="40" xfId="0" applyBorder="1"/>
    <xf numFmtId="0" fontId="54" fillId="23" borderId="31" xfId="0" applyFont="1" applyFill="1" applyBorder="1"/>
    <xf numFmtId="0" fontId="0" fillId="0" borderId="43" xfId="0" applyBorder="1"/>
    <xf numFmtId="0" fontId="54" fillId="23" borderId="46" xfId="0" applyFont="1" applyFill="1" applyBorder="1"/>
    <xf numFmtId="0" fontId="0" fillId="0" borderId="45" xfId="0" applyBorder="1"/>
    <xf numFmtId="0" fontId="54" fillId="19" borderId="41" xfId="0" applyFont="1" applyFill="1" applyBorder="1"/>
    <xf numFmtId="0" fontId="54" fillId="19" borderId="31" xfId="0" applyFont="1" applyFill="1" applyBorder="1"/>
    <xf numFmtId="0" fontId="54" fillId="19" borderId="46" xfId="0" applyFont="1" applyFill="1" applyBorder="1"/>
    <xf numFmtId="0" fontId="54" fillId="19" borderId="92" xfId="0" applyFont="1" applyFill="1" applyBorder="1"/>
    <xf numFmtId="0" fontId="0" fillId="0" borderId="20" xfId="0" applyBorder="1"/>
    <xf numFmtId="0" fontId="18" fillId="0" borderId="0" xfId="1"/>
    <xf numFmtId="0" fontId="18" fillId="0" borderId="0" xfId="1" applyAlignment="1">
      <alignment wrapText="1"/>
    </xf>
    <xf numFmtId="0" fontId="18" fillId="2" borderId="0" xfId="1" applyFill="1" applyAlignment="1">
      <alignment wrapText="1"/>
    </xf>
    <xf numFmtId="0" fontId="38" fillId="22" borderId="106" xfId="3" applyFill="1" applyAlignment="1">
      <alignment horizontal="center" vertical="center"/>
    </xf>
    <xf numFmtId="0" fontId="0" fillId="2" borderId="0" xfId="0" applyFill="1"/>
    <xf numFmtId="0" fontId="0" fillId="0" borderId="31" xfId="0" applyBorder="1" applyAlignment="1">
      <alignment vertical="center" wrapText="1"/>
    </xf>
    <xf numFmtId="0" fontId="0" fillId="0" borderId="31" xfId="0" applyBorder="1" applyAlignment="1">
      <alignment vertical="center"/>
    </xf>
    <xf numFmtId="0" fontId="34" fillId="0" borderId="31" xfId="1" applyFont="1" applyBorder="1" applyAlignment="1">
      <alignment horizontal="center" vertical="center" wrapText="1"/>
    </xf>
    <xf numFmtId="0" fontId="61" fillId="0" borderId="31" xfId="0" applyFont="1" applyBorder="1"/>
    <xf numFmtId="0" fontId="61" fillId="0" borderId="31" xfId="0" applyFont="1" applyBorder="1" applyAlignment="1">
      <alignment vertical="center" wrapText="1"/>
    </xf>
    <xf numFmtId="0" fontId="61" fillId="0" borderId="31" xfId="0" applyFont="1" applyBorder="1" applyAlignment="1">
      <alignment wrapText="1"/>
    </xf>
    <xf numFmtId="0" fontId="3" fillId="0" borderId="31" xfId="0" applyFont="1" applyBorder="1"/>
    <xf numFmtId="0" fontId="2" fillId="3" borderId="9" xfId="0" applyFont="1" applyFill="1" applyBorder="1" applyAlignment="1">
      <alignment horizontal="center" vertical="center" wrapText="1"/>
    </xf>
    <xf numFmtId="0" fontId="0" fillId="0" borderId="17" xfId="0" applyFill="1" applyBorder="1" applyAlignment="1">
      <alignment horizontal="left" vertical="center" wrapText="1"/>
    </xf>
    <xf numFmtId="0" fontId="0" fillId="0" borderId="17" xfId="0" applyBorder="1" applyAlignment="1">
      <alignment vertical="center" wrapText="1"/>
    </xf>
    <xf numFmtId="0" fontId="3" fillId="0" borderId="17" xfId="0" applyFont="1" applyBorder="1" applyAlignment="1">
      <alignment horizontal="left" vertical="center" wrapText="1"/>
    </xf>
    <xf numFmtId="0" fontId="0" fillId="0" borderId="17" xfId="0" applyFill="1" applyBorder="1" applyAlignment="1">
      <alignment vertical="center" wrapText="1"/>
    </xf>
    <xf numFmtId="0" fontId="0" fillId="0" borderId="37" xfId="0" applyBorder="1" applyAlignment="1">
      <alignment wrapText="1"/>
    </xf>
    <xf numFmtId="0" fontId="4" fillId="0" borderId="36" xfId="0" applyFont="1" applyBorder="1" applyAlignment="1">
      <alignment wrapText="1"/>
    </xf>
    <xf numFmtId="0" fontId="0" fillId="0" borderId="36" xfId="0" applyBorder="1" applyAlignment="1">
      <alignment wrapText="1"/>
    </xf>
    <xf numFmtId="0" fontId="0" fillId="0" borderId="36" xfId="0" applyBorder="1"/>
    <xf numFmtId="0" fontId="2" fillId="3" borderId="17" xfId="0" applyFont="1" applyFill="1" applyBorder="1" applyAlignment="1">
      <alignment horizontal="center" wrapText="1"/>
    </xf>
    <xf numFmtId="0" fontId="1" fillId="3" borderId="17" xfId="0" applyFont="1" applyFill="1" applyBorder="1" applyAlignment="1">
      <alignment horizontal="center" wrapText="1"/>
    </xf>
    <xf numFmtId="0" fontId="7" fillId="0" borderId="17" xfId="0" applyFont="1" applyBorder="1" applyAlignment="1">
      <alignment horizontal="center" vertical="center" wrapText="1"/>
    </xf>
    <xf numFmtId="0" fontId="1" fillId="0" borderId="17" xfId="0" applyFont="1" applyFill="1" applyBorder="1" applyAlignment="1">
      <alignment horizontal="center" vertical="center" wrapText="1"/>
    </xf>
    <xf numFmtId="0" fontId="28" fillId="15" borderId="17" xfId="0" applyFont="1" applyFill="1" applyBorder="1" applyAlignment="1">
      <alignment horizontal="center" wrapText="1" readingOrder="1"/>
    </xf>
    <xf numFmtId="0" fontId="0" fillId="0" borderId="17" xfId="0" applyBorder="1" applyAlignment="1">
      <alignment wrapText="1"/>
    </xf>
    <xf numFmtId="0" fontId="2" fillId="0" borderId="17" xfId="0" applyFont="1" applyBorder="1" applyAlignment="1">
      <alignment horizontal="center" vertical="center" wrapText="1"/>
    </xf>
    <xf numFmtId="0" fontId="0" fillId="0" borderId="17" xfId="0" applyFill="1" applyBorder="1" applyAlignment="1">
      <alignment horizontal="center" vertical="center" wrapText="1"/>
    </xf>
    <xf numFmtId="0" fontId="0" fillId="0" borderId="17" xfId="0" applyFill="1" applyBorder="1" applyAlignment="1">
      <alignment wrapText="1"/>
    </xf>
    <xf numFmtId="0" fontId="28" fillId="2" borderId="17" xfId="0" applyFont="1" applyFill="1" applyBorder="1" applyAlignment="1">
      <alignment horizontal="center" wrapText="1" readingOrder="1"/>
    </xf>
    <xf numFmtId="0" fontId="3" fillId="0" borderId="17" xfId="0" applyFont="1" applyFill="1" applyBorder="1" applyAlignment="1">
      <alignment horizontal="center" vertical="center" wrapText="1"/>
    </xf>
    <xf numFmtId="0" fontId="3" fillId="0" borderId="17" xfId="0" applyFont="1" applyFill="1" applyBorder="1" applyAlignment="1">
      <alignment horizontal="left" vertical="center" wrapText="1"/>
    </xf>
    <xf numFmtId="0" fontId="9" fillId="0" borderId="17" xfId="0" applyFont="1" applyFill="1" applyBorder="1" applyAlignment="1">
      <alignment horizontal="center" vertical="center" wrapText="1"/>
    </xf>
    <xf numFmtId="0" fontId="28" fillId="14" borderId="17" xfId="0" applyFont="1" applyFill="1" applyBorder="1" applyAlignment="1">
      <alignment horizontal="center" wrapText="1" readingOrder="1"/>
    </xf>
    <xf numFmtId="0" fontId="2" fillId="0" borderId="17" xfId="0" applyFont="1" applyFill="1" applyBorder="1" applyAlignment="1">
      <alignment horizontal="center" vertical="center" wrapText="1"/>
    </xf>
    <xf numFmtId="0" fontId="0" fillId="0" borderId="17" xfId="0" applyBorder="1" applyAlignment="1">
      <alignment horizontal="center" vertical="center" wrapText="1"/>
    </xf>
    <xf numFmtId="0" fontId="1" fillId="0" borderId="17" xfId="0" applyFont="1" applyBorder="1" applyAlignment="1">
      <alignment horizontal="center" vertical="center" wrapText="1"/>
    </xf>
    <xf numFmtId="0" fontId="3" fillId="0" borderId="17" xfId="0" applyFont="1" applyBorder="1" applyAlignment="1">
      <alignment horizontal="center" vertical="center" wrapText="1"/>
    </xf>
    <xf numFmtId="0" fontId="9" fillId="0" borderId="17" xfId="0" applyFont="1" applyBorder="1" applyAlignment="1">
      <alignment horizontal="center" vertical="center" wrapText="1"/>
    </xf>
    <xf numFmtId="0" fontId="2" fillId="0" borderId="17" xfId="0" applyFont="1" applyFill="1" applyBorder="1" applyAlignment="1">
      <alignment horizontal="center" vertical="center" wrapText="1"/>
    </xf>
    <xf numFmtId="0" fontId="2" fillId="0" borderId="17" xfId="0" applyFont="1" applyBorder="1" applyAlignment="1">
      <alignment horizontal="center" vertical="center" wrapText="1"/>
    </xf>
    <xf numFmtId="0" fontId="1" fillId="3" borderId="9" xfId="0" applyFont="1" applyFill="1" applyBorder="1" applyAlignment="1">
      <alignment horizontal="center" wrapText="1"/>
    </xf>
    <xf numFmtId="0" fontId="18" fillId="0" borderId="17" xfId="1" applyBorder="1" applyAlignment="1">
      <alignment wrapText="1"/>
    </xf>
    <xf numFmtId="0" fontId="2" fillId="0" borderId="17" xfId="0" applyFont="1" applyBorder="1" applyAlignment="1">
      <alignment horizontal="center" vertical="center"/>
    </xf>
    <xf numFmtId="0" fontId="0" fillId="0" borderId="16" xfId="0" applyFill="1" applyBorder="1" applyAlignment="1">
      <alignment wrapText="1"/>
    </xf>
    <xf numFmtId="0" fontId="0" fillId="0" borderId="92" xfId="0" applyFill="1" applyBorder="1" applyAlignment="1">
      <alignment wrapText="1"/>
    </xf>
    <xf numFmtId="0" fontId="0" fillId="0" borderId="92" xfId="0" applyFill="1" applyBorder="1"/>
    <xf numFmtId="0" fontId="0" fillId="0" borderId="88" xfId="0" applyFill="1" applyBorder="1" applyAlignment="1">
      <alignment wrapText="1"/>
    </xf>
    <xf numFmtId="0" fontId="0" fillId="0" borderId="17" xfId="0" applyBorder="1" applyAlignment="1">
      <alignment horizontal="center" wrapText="1"/>
    </xf>
    <xf numFmtId="0" fontId="1" fillId="0" borderId="17" xfId="0" applyFont="1" applyBorder="1" applyAlignment="1">
      <alignment horizontal="center" wrapText="1"/>
    </xf>
    <xf numFmtId="0" fontId="4" fillId="20" borderId="36" xfId="0" applyFont="1" applyFill="1" applyBorder="1" applyAlignment="1">
      <alignment horizontal="center"/>
    </xf>
    <xf numFmtId="0" fontId="4" fillId="20" borderId="37" xfId="0" applyFont="1" applyFill="1" applyBorder="1" applyAlignment="1">
      <alignment horizontal="center"/>
    </xf>
    <xf numFmtId="0" fontId="43" fillId="0" borderId="107" xfId="4" applyNumberFormat="1" applyFont="1" applyFill="1" applyBorder="1" applyAlignment="1">
      <alignment horizontal="center" wrapText="1"/>
    </xf>
    <xf numFmtId="0" fontId="43" fillId="0" borderId="108" xfId="4" applyNumberFormat="1" applyFont="1" applyFill="1" applyBorder="1" applyAlignment="1">
      <alignment horizontal="center" wrapText="1"/>
    </xf>
    <xf numFmtId="0" fontId="23" fillId="0" borderId="107" xfId="4" applyNumberFormat="1" applyFont="1" applyFill="1" applyBorder="1" applyAlignment="1">
      <alignment horizontal="center" wrapText="1"/>
    </xf>
    <xf numFmtId="0" fontId="45" fillId="0" borderId="109" xfId="4" applyNumberFormat="1" applyFont="1" applyFill="1" applyBorder="1" applyAlignment="1">
      <alignment horizontal="center" wrapText="1"/>
    </xf>
    <xf numFmtId="0" fontId="45" fillId="0" borderId="110" xfId="4" applyNumberFormat="1" applyFont="1" applyFill="1" applyBorder="1" applyAlignment="1">
      <alignment horizontal="center" wrapText="1"/>
    </xf>
    <xf numFmtId="0" fontId="45" fillId="0" borderId="6" xfId="4" applyNumberFormat="1" applyFont="1" applyFill="1" applyBorder="1" applyAlignment="1">
      <alignment horizontal="center" wrapText="1"/>
    </xf>
    <xf numFmtId="0" fontId="43" fillId="0" borderId="111" xfId="4" applyNumberFormat="1" applyFont="1" applyFill="1" applyBorder="1" applyAlignment="1">
      <alignment horizontal="center" wrapText="1"/>
    </xf>
    <xf numFmtId="0" fontId="28" fillId="0" borderId="109" xfId="4" applyNumberFormat="1" applyFont="1" applyFill="1" applyBorder="1" applyAlignment="1">
      <alignment horizontal="center" wrapText="1"/>
    </xf>
    <xf numFmtId="0" fontId="41" fillId="16" borderId="112" xfId="4" applyNumberFormat="1" applyFont="1" applyFill="1" applyBorder="1" applyAlignment="1">
      <alignment horizontal="left"/>
    </xf>
    <xf numFmtId="0" fontId="41" fillId="16" borderId="113" xfId="4" applyNumberFormat="1" applyFont="1" applyFill="1" applyBorder="1" applyAlignment="1">
      <alignment horizontal="left"/>
    </xf>
    <xf numFmtId="0" fontId="41" fillId="16" borderId="114" xfId="4" applyNumberFormat="1" applyFont="1" applyFill="1" applyBorder="1" applyAlignment="1">
      <alignment horizontal="left"/>
    </xf>
    <xf numFmtId="0" fontId="41" fillId="16" borderId="115" xfId="4" applyNumberFormat="1" applyFont="1" applyFill="1" applyBorder="1" applyAlignment="1">
      <alignment horizontal="left"/>
    </xf>
    <xf numFmtId="0" fontId="41" fillId="16" borderId="116" xfId="4" applyNumberFormat="1" applyFont="1" applyFill="1" applyBorder="1" applyAlignment="1">
      <alignment horizontal="left"/>
    </xf>
    <xf numFmtId="0" fontId="41" fillId="16" borderId="117" xfId="4" applyNumberFormat="1" applyFont="1" applyFill="1" applyBorder="1" applyAlignment="1">
      <alignment horizontal="left"/>
    </xf>
    <xf numFmtId="0" fontId="40" fillId="0" borderId="13" xfId="4" applyNumberFormat="1" applyFont="1" applyFill="1" applyBorder="1" applyAlignment="1">
      <alignment horizontal="center"/>
    </xf>
    <xf numFmtId="0" fontId="40" fillId="0" borderId="14" xfId="4" applyNumberFormat="1" applyFont="1" applyFill="1" applyBorder="1" applyAlignment="1">
      <alignment horizontal="center"/>
    </xf>
    <xf numFmtId="0" fontId="40" fillId="0" borderId="12" xfId="4" applyNumberFormat="1" applyFont="1" applyFill="1" applyBorder="1" applyAlignment="1">
      <alignment horizontal="center"/>
    </xf>
    <xf numFmtId="0" fontId="47" fillId="0" borderId="13" xfId="4" applyNumberFormat="1" applyFont="1" applyFill="1" applyBorder="1" applyAlignment="1">
      <alignment horizontal="center"/>
    </xf>
    <xf numFmtId="0" fontId="47" fillId="0" borderId="13" xfId="4" applyNumberFormat="1" applyFont="1" applyFill="1" applyBorder="1" applyAlignment="1">
      <alignment horizontal="center" wrapText="1"/>
    </xf>
    <xf numFmtId="0" fontId="40" fillId="0" borderId="14" xfId="4" applyNumberFormat="1" applyFont="1" applyFill="1" applyBorder="1" applyAlignment="1">
      <alignment horizontal="center" wrapText="1"/>
    </xf>
    <xf numFmtId="0" fontId="40" fillId="0" borderId="12" xfId="4" applyNumberFormat="1" applyFont="1" applyFill="1" applyBorder="1" applyAlignment="1">
      <alignment horizontal="center" wrapText="1"/>
    </xf>
    <xf numFmtId="0" fontId="52" fillId="0" borderId="13" xfId="4" applyNumberFormat="1" applyFont="1" applyFill="1" applyBorder="1" applyAlignment="1">
      <alignment horizontal="center"/>
    </xf>
    <xf numFmtId="0" fontId="34" fillId="19" borderId="9" xfId="1" applyFont="1" applyFill="1" applyBorder="1" applyAlignment="1">
      <alignment horizontal="center" vertical="top" wrapText="1"/>
    </xf>
    <xf numFmtId="0" fontId="34" fillId="19" borderId="11" xfId="1" applyFont="1" applyFill="1" applyBorder="1" applyAlignment="1">
      <alignment horizontal="center" vertical="top" wrapText="1"/>
    </xf>
    <xf numFmtId="0" fontId="34" fillId="19" borderId="10" xfId="1" applyFont="1" applyFill="1" applyBorder="1" applyAlignment="1">
      <alignment horizontal="center" vertical="top" wrapText="1"/>
    </xf>
    <xf numFmtId="0" fontId="33" fillId="18" borderId="36" xfId="1" applyFont="1" applyFill="1" applyBorder="1" applyAlignment="1">
      <alignment horizontal="left" vertical="center"/>
    </xf>
    <xf numFmtId="0" fontId="33" fillId="18" borderId="38" xfId="1" applyFont="1" applyFill="1" applyBorder="1" applyAlignment="1">
      <alignment horizontal="left" vertical="center"/>
    </xf>
    <xf numFmtId="0" fontId="33" fillId="18" borderId="37" xfId="1" applyFont="1" applyFill="1" applyBorder="1" applyAlignment="1">
      <alignment horizontal="left" vertical="center"/>
    </xf>
    <xf numFmtId="0" fontId="2" fillId="23" borderId="39" xfId="0" applyFont="1" applyFill="1" applyBorder="1" applyAlignment="1">
      <alignment horizontal="center" vertical="center"/>
    </xf>
    <xf numFmtId="0" fontId="2" fillId="23" borderId="42" xfId="0" applyFont="1" applyFill="1" applyBorder="1" applyAlignment="1">
      <alignment horizontal="center" vertical="center"/>
    </xf>
    <xf numFmtId="0" fontId="2" fillId="23" borderId="44" xfId="0" applyFont="1" applyFill="1" applyBorder="1" applyAlignment="1">
      <alignment horizontal="center" vertical="center"/>
    </xf>
    <xf numFmtId="0" fontId="2" fillId="4" borderId="18" xfId="0" applyFont="1" applyFill="1" applyBorder="1" applyAlignment="1">
      <alignment horizontal="center" vertical="center"/>
    </xf>
    <xf numFmtId="0" fontId="2" fillId="4" borderId="118" xfId="0" applyFont="1" applyFill="1" applyBorder="1" applyAlignment="1">
      <alignment horizontal="center" vertical="center"/>
    </xf>
    <xf numFmtId="0" fontId="2" fillId="4" borderId="19" xfId="0" applyFont="1" applyFill="1" applyBorder="1" applyAlignment="1">
      <alignment horizontal="center" vertical="center"/>
    </xf>
    <xf numFmtId="0" fontId="2" fillId="23" borderId="39" xfId="0" applyFont="1" applyFill="1" applyBorder="1" applyAlignment="1">
      <alignment horizontal="center" vertical="center" wrapText="1"/>
    </xf>
    <xf numFmtId="0" fontId="2" fillId="23" borderId="42" xfId="0" applyFont="1" applyFill="1" applyBorder="1" applyAlignment="1">
      <alignment horizontal="center" vertical="center" wrapText="1"/>
    </xf>
    <xf numFmtId="0" fontId="2" fillId="23" borderId="44" xfId="0" applyFont="1" applyFill="1" applyBorder="1" applyAlignment="1">
      <alignment horizontal="center" vertical="center" wrapText="1"/>
    </xf>
    <xf numFmtId="0" fontId="33" fillId="19" borderId="36" xfId="1" applyFont="1" applyFill="1" applyBorder="1" applyAlignment="1">
      <alignment horizontal="left" vertical="center"/>
    </xf>
    <xf numFmtId="0" fontId="33" fillId="19" borderId="38" xfId="1" applyFont="1" applyFill="1" applyBorder="1" applyAlignment="1">
      <alignment horizontal="left" vertical="center"/>
    </xf>
    <xf numFmtId="0" fontId="33" fillId="19" borderId="37" xfId="1" applyFont="1" applyFill="1" applyBorder="1" applyAlignment="1">
      <alignment horizontal="left" vertical="center"/>
    </xf>
    <xf numFmtId="0" fontId="33" fillId="0" borderId="14" xfId="1" applyFont="1" applyFill="1" applyBorder="1" applyAlignment="1">
      <alignment horizontal="center"/>
    </xf>
    <xf numFmtId="0" fontId="33" fillId="0" borderId="12" xfId="1" applyFont="1" applyFill="1" applyBorder="1" applyAlignment="1">
      <alignment horizontal="center"/>
    </xf>
    <xf numFmtId="0" fontId="35" fillId="17" borderId="88" xfId="1" applyFont="1" applyFill="1" applyBorder="1" applyAlignment="1">
      <alignment horizontal="center" vertical="center"/>
    </xf>
    <xf numFmtId="0" fontId="34" fillId="17" borderId="0" xfId="1" applyFont="1" applyFill="1" applyBorder="1" applyAlignment="1">
      <alignment horizontal="center" vertical="center"/>
    </xf>
    <xf numFmtId="0" fontId="34" fillId="17" borderId="16" xfId="1" applyFont="1" applyFill="1" applyBorder="1" applyAlignment="1">
      <alignment horizontal="center" vertical="center"/>
    </xf>
    <xf numFmtId="0" fontId="34" fillId="17" borderId="88" xfId="1" applyFont="1" applyFill="1" applyBorder="1" applyAlignment="1">
      <alignment horizontal="center" vertical="center"/>
    </xf>
    <xf numFmtId="0" fontId="34" fillId="17" borderId="89" xfId="1" applyFont="1" applyFill="1" applyBorder="1" applyAlignment="1">
      <alignment horizontal="center" vertical="center"/>
    </xf>
    <xf numFmtId="0" fontId="34" fillId="17" borderId="90" xfId="1" applyFont="1" applyFill="1" applyBorder="1" applyAlignment="1">
      <alignment horizontal="center" vertical="center"/>
    </xf>
    <xf numFmtId="0" fontId="34" fillId="17" borderId="91" xfId="1" applyFont="1" applyFill="1" applyBorder="1" applyAlignment="1">
      <alignment horizontal="center" vertical="center"/>
    </xf>
    <xf numFmtId="0" fontId="34" fillId="22" borderId="86" xfId="1" applyFont="1" applyFill="1" applyBorder="1" applyAlignment="1">
      <alignment horizontal="center" vertical="center" wrapText="1"/>
    </xf>
    <xf numFmtId="0" fontId="34" fillId="22" borderId="92" xfId="1" applyFont="1" applyFill="1" applyBorder="1" applyAlignment="1">
      <alignment horizontal="center" vertical="center" wrapText="1"/>
    </xf>
    <xf numFmtId="0" fontId="34" fillId="22" borderId="93" xfId="1" applyFont="1" applyFill="1" applyBorder="1" applyAlignment="1">
      <alignment horizontal="center" vertical="center" wrapText="1"/>
    </xf>
    <xf numFmtId="0" fontId="33" fillId="22" borderId="36" xfId="1" applyFont="1" applyFill="1" applyBorder="1" applyAlignment="1">
      <alignment horizontal="center" vertical="center"/>
    </xf>
    <xf numFmtId="0" fontId="33" fillId="22" borderId="38" xfId="1" applyFont="1" applyFill="1" applyBorder="1" applyAlignment="1">
      <alignment horizontal="center" vertical="center"/>
    </xf>
    <xf numFmtId="0" fontId="33" fillId="22" borderId="31" xfId="1" applyFont="1" applyFill="1" applyBorder="1" applyAlignment="1">
      <alignment horizontal="center" vertical="center"/>
    </xf>
    <xf numFmtId="0" fontId="33" fillId="22" borderId="94" xfId="1" applyFont="1" applyFill="1" applyBorder="1" applyAlignment="1">
      <alignment horizontal="center" vertical="center"/>
    </xf>
    <xf numFmtId="0" fontId="33" fillId="22" borderId="24" xfId="1" applyFont="1" applyFill="1" applyBorder="1" applyAlignment="1">
      <alignment horizontal="center" vertical="center"/>
    </xf>
    <xf numFmtId="0" fontId="33" fillId="22" borderId="97" xfId="1" applyFont="1" applyFill="1" applyBorder="1" applyAlignment="1">
      <alignment horizontal="center" vertical="center"/>
    </xf>
    <xf numFmtId="0" fontId="33" fillId="0" borderId="13" xfId="1" applyFont="1" applyFill="1" applyBorder="1" applyAlignment="1">
      <alignment horizontal="center" vertical="center"/>
    </xf>
    <xf numFmtId="0" fontId="33" fillId="0" borderId="14" xfId="1" applyFont="1" applyFill="1" applyBorder="1" applyAlignment="1">
      <alignment horizontal="center" vertical="center"/>
    </xf>
    <xf numFmtId="0" fontId="35" fillId="17" borderId="94" xfId="1" applyFont="1" applyFill="1" applyBorder="1" applyAlignment="1">
      <alignment horizontal="center" vertical="center" wrapText="1"/>
    </xf>
    <xf numFmtId="0" fontId="35" fillId="17" borderId="89" xfId="1" applyFont="1" applyFill="1" applyBorder="1" applyAlignment="1">
      <alignment horizontal="center" vertical="center" wrapText="1"/>
    </xf>
    <xf numFmtId="0" fontId="33" fillId="0" borderId="8" xfId="1" applyFont="1" applyFill="1" applyBorder="1" applyAlignment="1">
      <alignment horizontal="center" vertical="center" wrapText="1"/>
    </xf>
    <xf numFmtId="0" fontId="33" fillId="0" borderId="7" xfId="1" applyFont="1" applyFill="1" applyBorder="1" applyAlignment="1">
      <alignment horizontal="center" vertical="center" wrapText="1"/>
    </xf>
    <xf numFmtId="0" fontId="33" fillId="0" borderId="5" xfId="1" applyFont="1" applyFill="1" applyBorder="1" applyAlignment="1">
      <alignment horizontal="center" vertical="center" wrapText="1"/>
    </xf>
    <xf numFmtId="0" fontId="33" fillId="0" borderId="6" xfId="1" applyFont="1" applyFill="1" applyBorder="1" applyAlignment="1">
      <alignment horizontal="center" vertical="center" wrapText="1"/>
    </xf>
    <xf numFmtId="0" fontId="34" fillId="19" borderId="9" xfId="1" applyFont="1" applyFill="1" applyBorder="1" applyAlignment="1">
      <alignment horizontal="center" wrapText="1"/>
    </xf>
    <xf numFmtId="0" fontId="34" fillId="19" borderId="10" xfId="1" applyFont="1" applyFill="1" applyBorder="1" applyAlignment="1">
      <alignment horizontal="center" wrapText="1"/>
    </xf>
    <xf numFmtId="0" fontId="34" fillId="0" borderId="86" xfId="1" applyFont="1" applyBorder="1" applyAlignment="1">
      <alignment horizontal="center" vertical="center" wrapText="1"/>
    </xf>
    <xf numFmtId="0" fontId="34" fillId="0" borderId="92" xfId="1" applyFont="1" applyBorder="1" applyAlignment="1">
      <alignment horizontal="center" vertical="center" wrapText="1"/>
    </xf>
    <xf numFmtId="0" fontId="34" fillId="0" borderId="95" xfId="1" applyFont="1" applyBorder="1" applyAlignment="1">
      <alignment horizontal="center" vertical="center" wrapText="1"/>
    </xf>
    <xf numFmtId="0" fontId="34" fillId="0" borderId="92" xfId="1" applyFont="1" applyBorder="1" applyAlignment="1">
      <alignment horizontal="center" vertical="center"/>
    </xf>
    <xf numFmtId="0" fontId="34" fillId="0" borderId="13" xfId="1" applyFont="1" applyFill="1" applyBorder="1" applyAlignment="1">
      <alignment horizontal="center" vertical="center" wrapText="1"/>
    </xf>
    <xf numFmtId="0" fontId="34" fillId="0" borderId="14" xfId="1" applyFont="1" applyFill="1" applyBorder="1" applyAlignment="1">
      <alignment horizontal="center" vertical="center" wrapText="1"/>
    </xf>
    <xf numFmtId="0" fontId="35" fillId="17" borderId="101" xfId="1" applyFont="1" applyFill="1" applyBorder="1" applyAlignment="1">
      <alignment horizontal="center" vertical="center" wrapText="1"/>
    </xf>
    <xf numFmtId="0" fontId="35" fillId="17" borderId="19" xfId="1" applyFont="1" applyFill="1" applyBorder="1" applyAlignment="1">
      <alignment horizontal="center" vertical="center" wrapText="1"/>
    </xf>
    <xf numFmtId="0" fontId="33" fillId="0" borderId="88" xfId="1" applyFont="1" applyFill="1" applyBorder="1" applyAlignment="1">
      <alignment horizontal="center" vertical="center" wrapText="1"/>
    </xf>
    <xf numFmtId="0" fontId="33" fillId="0" borderId="0" xfId="1" applyFont="1" applyFill="1" applyBorder="1" applyAlignment="1">
      <alignment horizontal="center" vertical="center" wrapText="1"/>
    </xf>
    <xf numFmtId="0" fontId="33" fillId="0" borderId="102" xfId="1" applyFont="1" applyFill="1" applyBorder="1" applyAlignment="1">
      <alignment horizontal="center" vertical="center" wrapText="1"/>
    </xf>
    <xf numFmtId="0" fontId="34" fillId="0" borderId="18" xfId="1" applyFont="1" applyBorder="1" applyAlignment="1">
      <alignment horizontal="center" vertical="center" wrapText="1"/>
    </xf>
    <xf numFmtId="0" fontId="34" fillId="0" borderId="99" xfId="1" applyFont="1" applyBorder="1" applyAlignment="1">
      <alignment horizontal="center" vertical="center" wrapText="1"/>
    </xf>
    <xf numFmtId="0" fontId="33" fillId="0" borderId="98" xfId="1" applyFont="1" applyFill="1" applyBorder="1" applyAlignment="1">
      <alignment horizontal="center" vertical="center" wrapText="1"/>
    </xf>
    <xf numFmtId="0" fontId="33" fillId="0" borderId="92" xfId="1" applyFont="1" applyFill="1" applyBorder="1" applyAlignment="1">
      <alignment horizontal="center" vertical="center" wrapText="1"/>
    </xf>
    <xf numFmtId="0" fontId="34" fillId="19" borderId="9" xfId="1" applyFont="1" applyFill="1" applyBorder="1" applyAlignment="1">
      <alignment horizontal="center" vertical="center" wrapText="1"/>
    </xf>
    <xf numFmtId="0" fontId="34" fillId="19" borderId="10" xfId="1" applyFont="1" applyFill="1" applyBorder="1" applyAlignment="1">
      <alignment horizontal="center" vertical="center" wrapText="1"/>
    </xf>
    <xf numFmtId="0" fontId="35" fillId="17" borderId="94" xfId="1" applyFont="1" applyFill="1" applyBorder="1" applyAlignment="1">
      <alignment horizontal="center" vertical="center"/>
    </xf>
    <xf numFmtId="0" fontId="34" fillId="17" borderId="24" xfId="1" applyFont="1" applyFill="1" applyBorder="1" applyAlignment="1">
      <alignment horizontal="center" vertical="center"/>
    </xf>
    <xf numFmtId="0" fontId="34" fillId="17" borderId="97" xfId="1" applyFont="1" applyFill="1" applyBorder="1" applyAlignment="1">
      <alignment horizontal="center" vertical="center"/>
    </xf>
    <xf numFmtId="0" fontId="38" fillId="22" borderId="106" xfId="3" applyFill="1" applyAlignment="1">
      <alignment horizontal="center" vertical="center" wrapText="1"/>
    </xf>
    <xf numFmtId="0" fontId="38" fillId="22" borderId="106" xfId="3" applyFill="1" applyAlignment="1">
      <alignment horizontal="center" vertical="center"/>
    </xf>
    <xf numFmtId="0" fontId="34" fillId="19" borderId="9" xfId="1" applyFont="1" applyFill="1" applyBorder="1" applyAlignment="1">
      <alignment horizontal="center"/>
    </xf>
    <xf numFmtId="0" fontId="34" fillId="19" borderId="10" xfId="1" applyFont="1" applyFill="1" applyBorder="1" applyAlignment="1">
      <alignment horizontal="center"/>
    </xf>
    <xf numFmtId="0" fontId="33" fillId="0" borderId="86" xfId="1" applyFont="1" applyBorder="1" applyAlignment="1">
      <alignment horizontal="center" vertical="center" wrapText="1"/>
    </xf>
    <xf numFmtId="0" fontId="33" fillId="0" borderId="92" xfId="1" applyFont="1" applyBorder="1" applyAlignment="1">
      <alignment horizontal="center" vertical="center" wrapText="1"/>
    </xf>
    <xf numFmtId="0" fontId="34" fillId="19" borderId="86" xfId="1" applyFont="1" applyFill="1" applyBorder="1" applyAlignment="1">
      <alignment horizontal="center" vertical="top" wrapText="1"/>
    </xf>
    <xf numFmtId="0" fontId="34" fillId="19" borderId="92" xfId="1" applyFont="1" applyFill="1" applyBorder="1" applyAlignment="1">
      <alignment horizontal="center" vertical="top" wrapText="1"/>
    </xf>
    <xf numFmtId="0" fontId="34" fillId="0" borderId="8" xfId="1" applyFont="1" applyBorder="1" applyAlignment="1">
      <alignment horizontal="center" vertical="center" wrapText="1"/>
    </xf>
    <xf numFmtId="0" fontId="34" fillId="0" borderId="104" xfId="1" applyFont="1" applyBorder="1" applyAlignment="1">
      <alignment horizontal="center" vertical="center" wrapText="1"/>
    </xf>
    <xf numFmtId="0" fontId="33" fillId="0" borderId="8" xfId="1" applyFont="1" applyBorder="1" applyAlignment="1">
      <alignment horizontal="center" vertical="center" wrapText="1"/>
    </xf>
    <xf numFmtId="0" fontId="33" fillId="0" borderId="7" xfId="1" applyFont="1" applyBorder="1" applyAlignment="1">
      <alignment horizontal="center" vertical="center" wrapText="1"/>
    </xf>
    <xf numFmtId="0" fontId="33" fillId="0" borderId="1" xfId="1" applyFont="1" applyBorder="1" applyAlignment="1">
      <alignment horizontal="center" vertical="center" wrapText="1"/>
    </xf>
    <xf numFmtId="0" fontId="33" fillId="0" borderId="5" xfId="1" applyFont="1" applyBorder="1" applyAlignment="1">
      <alignment horizontal="center" vertical="center" wrapText="1"/>
    </xf>
    <xf numFmtId="0" fontId="33" fillId="0" borderId="6" xfId="1" applyFont="1" applyBorder="1" applyAlignment="1">
      <alignment horizontal="center" vertical="center" wrapText="1"/>
    </xf>
    <xf numFmtId="0" fontId="33" fillId="0" borderId="3" xfId="1" applyFont="1" applyBorder="1" applyAlignment="1">
      <alignment horizontal="center" vertical="center" wrapText="1"/>
    </xf>
    <xf numFmtId="0" fontId="34" fillId="0" borderId="1" xfId="1" applyFont="1" applyBorder="1" applyAlignment="1">
      <alignment horizontal="center" vertical="top" wrapText="1"/>
    </xf>
    <xf numFmtId="0" fontId="34" fillId="0" borderId="2" xfId="1" applyFont="1" applyBorder="1" applyAlignment="1">
      <alignment horizontal="center" vertical="top" wrapText="1"/>
    </xf>
    <xf numFmtId="0" fontId="34" fillId="22" borderId="88" xfId="1" applyFont="1" applyFill="1" applyBorder="1" applyAlignment="1">
      <alignment horizontal="center" vertical="center"/>
    </xf>
    <xf numFmtId="0" fontId="34" fillId="22" borderId="0" xfId="1" applyFont="1" applyFill="1" applyBorder="1" applyAlignment="1">
      <alignment horizontal="center" vertical="center"/>
    </xf>
    <xf numFmtId="0" fontId="34" fillId="22" borderId="16" xfId="1" applyFont="1" applyFill="1" applyBorder="1" applyAlignment="1">
      <alignment horizontal="center" vertical="center"/>
    </xf>
    <xf numFmtId="0" fontId="33" fillId="22" borderId="92" xfId="1" applyFont="1" applyFill="1" applyBorder="1" applyAlignment="1">
      <alignment horizontal="center" vertical="center"/>
    </xf>
    <xf numFmtId="0" fontId="34" fillId="22" borderId="93" xfId="1" applyFont="1" applyFill="1" applyBorder="1" applyAlignment="1">
      <alignment horizontal="center" vertical="center"/>
    </xf>
    <xf numFmtId="0" fontId="34" fillId="0" borderId="8" xfId="1" applyFont="1" applyBorder="1" applyAlignment="1">
      <alignment horizontal="center" vertical="center"/>
    </xf>
    <xf numFmtId="0" fontId="34" fillId="0" borderId="7" xfId="1" applyFont="1" applyBorder="1" applyAlignment="1">
      <alignment horizontal="center" vertical="center"/>
    </xf>
    <xf numFmtId="0" fontId="34" fillId="0" borderId="1" xfId="1" applyFont="1" applyBorder="1" applyAlignment="1">
      <alignment horizontal="center" vertical="center"/>
    </xf>
    <xf numFmtId="0" fontId="34" fillId="0" borderId="5" xfId="1" applyFont="1" applyBorder="1" applyAlignment="1">
      <alignment horizontal="center" vertical="center"/>
    </xf>
    <xf numFmtId="0" fontId="34" fillId="0" borderId="6" xfId="1" applyFont="1" applyBorder="1" applyAlignment="1">
      <alignment horizontal="center" vertical="center"/>
    </xf>
    <xf numFmtId="0" fontId="34" fillId="0" borderId="3" xfId="1" applyFont="1" applyBorder="1" applyAlignment="1">
      <alignment horizontal="center" vertical="center"/>
    </xf>
    <xf numFmtId="0" fontId="10" fillId="7" borderId="32" xfId="0" applyFont="1" applyFill="1" applyBorder="1" applyAlignment="1">
      <alignment horizontal="center" vertical="center" wrapText="1"/>
    </xf>
    <xf numFmtId="0" fontId="10" fillId="7" borderId="33" xfId="0" applyFont="1" applyFill="1" applyBorder="1" applyAlignment="1">
      <alignment horizontal="center" vertical="center" wrapText="1"/>
    </xf>
    <xf numFmtId="0" fontId="10" fillId="7" borderId="34" xfId="0" applyFont="1" applyFill="1" applyBorder="1" applyAlignment="1">
      <alignment horizontal="center" vertical="center" wrapText="1"/>
    </xf>
    <xf numFmtId="0" fontId="2" fillId="0" borderId="17" xfId="0" applyFont="1" applyBorder="1" applyAlignment="1">
      <alignment horizontal="center" vertical="center" wrapText="1"/>
    </xf>
    <xf numFmtId="0" fontId="2" fillId="3" borderId="1" xfId="1" applyFont="1" applyFill="1" applyBorder="1" applyAlignment="1">
      <alignment horizontal="center" vertical="center" wrapText="1"/>
    </xf>
    <xf numFmtId="0" fontId="2" fillId="3" borderId="2" xfId="1" applyFont="1" applyFill="1" applyBorder="1" applyAlignment="1">
      <alignment horizontal="center" vertical="center" wrapText="1"/>
    </xf>
    <xf numFmtId="0" fontId="2" fillId="0" borderId="17" xfId="0" applyFont="1" applyFill="1" applyBorder="1" applyAlignment="1">
      <alignment horizontal="center" vertical="center" wrapText="1"/>
    </xf>
    <xf numFmtId="0" fontId="7" fillId="0" borderId="17" xfId="0" applyFont="1" applyBorder="1" applyAlignment="1">
      <alignment horizontal="center" vertical="center" wrapText="1"/>
    </xf>
    <xf numFmtId="0" fontId="0" fillId="0" borderId="0" xfId="0" applyAlignment="1">
      <alignment horizontal="center" wrapText="1"/>
    </xf>
    <xf numFmtId="0" fontId="0" fillId="0" borderId="0" xfId="0" applyBorder="1" applyAlignment="1">
      <alignment horizontal="center" wrapText="1"/>
    </xf>
    <xf numFmtId="0" fontId="2" fillId="3" borderId="17"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3" borderId="17" xfId="0" applyFont="1" applyFill="1" applyBorder="1" applyAlignment="1">
      <alignment horizontal="center" wrapText="1"/>
    </xf>
    <xf numFmtId="0" fontId="2" fillId="3" borderId="9" xfId="0" applyFont="1" applyFill="1" applyBorder="1" applyAlignment="1">
      <alignment horizontal="center" wrapText="1"/>
    </xf>
    <xf numFmtId="0" fontId="23" fillId="12" borderId="82" xfId="0" applyFont="1" applyFill="1" applyBorder="1" applyAlignment="1">
      <alignment horizontal="center" vertical="top" wrapText="1" readingOrder="1"/>
    </xf>
    <xf numFmtId="0" fontId="23" fillId="12" borderId="83" xfId="0" applyFont="1" applyFill="1" applyBorder="1" applyAlignment="1">
      <alignment horizontal="center" vertical="top" wrapText="1" readingOrder="1"/>
    </xf>
    <xf numFmtId="0" fontId="23" fillId="12" borderId="84" xfId="0" applyFont="1" applyFill="1" applyBorder="1" applyAlignment="1">
      <alignment horizontal="center" vertical="top" wrapText="1" readingOrder="1"/>
    </xf>
    <xf numFmtId="0" fontId="23" fillId="12" borderId="85" xfId="0" applyFont="1" applyFill="1" applyBorder="1" applyAlignment="1">
      <alignment horizontal="center" vertical="top" wrapText="1" readingOrder="1"/>
    </xf>
    <xf numFmtId="0" fontId="2" fillId="6" borderId="28" xfId="0" applyFont="1" applyFill="1" applyBorder="1" applyAlignment="1">
      <alignment horizontal="center" wrapText="1"/>
    </xf>
    <xf numFmtId="0" fontId="2" fillId="6" borderId="28" xfId="0" applyFont="1" applyFill="1" applyBorder="1" applyAlignment="1">
      <alignment horizontal="center"/>
    </xf>
    <xf numFmtId="0" fontId="23" fillId="11" borderId="84" xfId="0" applyFont="1" applyFill="1" applyBorder="1" applyAlignment="1">
      <alignment horizontal="center" vertical="top" wrapText="1" readingOrder="1"/>
    </xf>
    <xf numFmtId="0" fontId="23" fillId="11" borderId="85" xfId="0" applyFont="1" applyFill="1" applyBorder="1" applyAlignment="1">
      <alignment horizontal="center" vertical="top" wrapText="1" readingOrder="1"/>
    </xf>
    <xf numFmtId="0" fontId="23" fillId="11" borderId="64" xfId="0" applyFont="1" applyFill="1" applyBorder="1" applyAlignment="1">
      <alignment horizontal="center" vertical="top" wrapText="1" readingOrder="1"/>
    </xf>
    <xf numFmtId="0" fontId="23" fillId="11" borderId="59" xfId="0" applyFont="1" applyFill="1" applyBorder="1" applyAlignment="1">
      <alignment horizontal="center" vertical="top" wrapText="1" readingOrder="1"/>
    </xf>
    <xf numFmtId="0" fontId="23" fillId="12" borderId="80" xfId="0" applyFont="1" applyFill="1" applyBorder="1" applyAlignment="1">
      <alignment horizontal="center" vertical="center" wrapText="1" readingOrder="1"/>
    </xf>
    <xf numFmtId="0" fontId="23" fillId="12" borderId="68" xfId="0" applyFont="1" applyFill="1" applyBorder="1" applyAlignment="1">
      <alignment horizontal="center" vertical="center" wrapText="1" readingOrder="1"/>
    </xf>
    <xf numFmtId="0" fontId="23" fillId="11" borderId="82" xfId="0" applyFont="1" applyFill="1" applyBorder="1" applyAlignment="1">
      <alignment horizontal="center" vertical="top" wrapText="1" readingOrder="1"/>
    </xf>
    <xf numFmtId="0" fontId="23" fillId="11" borderId="83" xfId="0" applyFont="1" applyFill="1" applyBorder="1" applyAlignment="1">
      <alignment horizontal="center" vertical="top" wrapText="1" readingOrder="1"/>
    </xf>
    <xf numFmtId="0" fontId="2" fillId="6" borderId="0" xfId="0" applyFont="1" applyFill="1" applyBorder="1" applyAlignment="1">
      <alignment horizontal="center"/>
    </xf>
    <xf numFmtId="0" fontId="30" fillId="10" borderId="80" xfId="0" applyFont="1" applyFill="1" applyBorder="1" applyAlignment="1">
      <alignment horizontal="center" vertical="top" wrapText="1" readingOrder="1"/>
    </xf>
    <xf numFmtId="0" fontId="30" fillId="10" borderId="81" xfId="0" applyFont="1" applyFill="1" applyBorder="1" applyAlignment="1">
      <alignment horizontal="center" vertical="top" wrapText="1" readingOrder="1"/>
    </xf>
    <xf numFmtId="0" fontId="30" fillId="10" borderId="68" xfId="0" applyFont="1" applyFill="1" applyBorder="1" applyAlignment="1">
      <alignment horizontal="center" vertical="top" wrapText="1" readingOrder="1"/>
    </xf>
    <xf numFmtId="0" fontId="27" fillId="0" borderId="8" xfId="0" applyFont="1" applyBorder="1" applyAlignment="1">
      <alignment horizontal="center" textRotation="90" readingOrder="1"/>
    </xf>
    <xf numFmtId="0" fontId="27" fillId="0" borderId="4" xfId="0" applyFont="1" applyBorder="1" applyAlignment="1">
      <alignment horizontal="center" textRotation="90" readingOrder="1"/>
    </xf>
    <xf numFmtId="0" fontId="27" fillId="0" borderId="5" xfId="0" applyFont="1" applyBorder="1" applyAlignment="1">
      <alignment horizontal="center" textRotation="90" readingOrder="1"/>
    </xf>
    <xf numFmtId="0" fontId="20" fillId="10" borderId="48" xfId="0" applyFont="1" applyFill="1" applyBorder="1" applyAlignment="1">
      <alignment horizontal="center" vertical="top" wrapText="1" readingOrder="1"/>
    </xf>
    <xf numFmtId="0" fontId="20" fillId="10" borderId="49" xfId="0" applyFont="1" applyFill="1" applyBorder="1" applyAlignment="1">
      <alignment horizontal="center" vertical="top" wrapText="1" readingOrder="1"/>
    </xf>
    <xf numFmtId="0" fontId="20" fillId="10" borderId="50" xfId="0" applyFont="1" applyFill="1" applyBorder="1" applyAlignment="1">
      <alignment horizontal="center" vertical="top" wrapText="1" readingOrder="1"/>
    </xf>
    <xf numFmtId="0" fontId="23" fillId="13" borderId="64" xfId="0" applyFont="1" applyFill="1" applyBorder="1" applyAlignment="1">
      <alignment horizontal="left" vertical="center" wrapText="1" indent="1" readingOrder="1"/>
    </xf>
    <xf numFmtId="0" fontId="23" fillId="13" borderId="69" xfId="0" applyFont="1" applyFill="1" applyBorder="1" applyAlignment="1">
      <alignment horizontal="left" vertical="center" wrapText="1" indent="1" readingOrder="1"/>
    </xf>
    <xf numFmtId="0" fontId="21" fillId="11" borderId="52" xfId="0" applyFont="1" applyFill="1" applyBorder="1" applyAlignment="1">
      <alignment horizontal="center" vertical="top" wrapText="1" readingOrder="1"/>
    </xf>
    <xf numFmtId="0" fontId="21" fillId="11" borderId="53" xfId="0" applyFont="1" applyFill="1" applyBorder="1" applyAlignment="1">
      <alignment horizontal="center" vertical="top" wrapText="1" readingOrder="1"/>
    </xf>
    <xf numFmtId="0" fontId="21" fillId="11" borderId="54" xfId="0" applyFont="1" applyFill="1" applyBorder="1" applyAlignment="1">
      <alignment horizontal="center" vertical="top" wrapText="1" readingOrder="1"/>
    </xf>
    <xf numFmtId="0" fontId="23" fillId="11" borderId="52" xfId="0" applyFont="1" applyFill="1" applyBorder="1" applyAlignment="1">
      <alignment horizontal="center" vertical="top" wrapText="1" readingOrder="1"/>
    </xf>
    <xf numFmtId="0" fontId="23" fillId="11" borderId="53" xfId="0" applyFont="1" applyFill="1" applyBorder="1" applyAlignment="1">
      <alignment horizontal="center" vertical="top" wrapText="1" readingOrder="1"/>
    </xf>
    <xf numFmtId="0" fontId="23" fillId="11" borderId="54" xfId="0" applyFont="1" applyFill="1" applyBorder="1" applyAlignment="1">
      <alignment horizontal="center" vertical="top" wrapText="1" readingOrder="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3" borderId="10" xfId="0" applyFont="1" applyFill="1" applyBorder="1" applyAlignment="1">
      <alignment horizontal="center" vertical="center" wrapText="1"/>
    </xf>
    <xf numFmtId="0" fontId="2" fillId="3" borderId="24"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2"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9"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5" borderId="25" xfId="0" applyFont="1" applyFill="1" applyBorder="1" applyAlignment="1">
      <alignment horizontal="center" vertical="center" wrapText="1"/>
    </xf>
    <xf numFmtId="0" fontId="2" fillId="5" borderId="26" xfId="0" applyFont="1" applyFill="1" applyBorder="1" applyAlignment="1">
      <alignment horizontal="center" vertical="center" wrapText="1"/>
    </xf>
    <xf numFmtId="0" fontId="2" fillId="5" borderId="27"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2" fillId="5" borderId="11"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4" fillId="0" borderId="11" xfId="0" applyFont="1" applyFill="1" applyBorder="1" applyAlignment="1">
      <alignment horizontal="center" vertical="center" wrapText="1"/>
    </xf>
    <xf numFmtId="0" fontId="2" fillId="3" borderId="18" xfId="0" applyFont="1" applyFill="1" applyBorder="1" applyAlignment="1">
      <alignment horizontal="center" vertical="center" wrapText="1"/>
    </xf>
    <xf numFmtId="0" fontId="2" fillId="3" borderId="19" xfId="0" applyFont="1" applyFill="1" applyBorder="1" applyAlignment="1">
      <alignment horizontal="center" vertical="center" wrapText="1"/>
    </xf>
    <xf numFmtId="0" fontId="2" fillId="3" borderId="9" xfId="0" applyFont="1" applyFill="1" applyBorder="1" applyAlignment="1">
      <alignment horizontal="center" vertical="center"/>
    </xf>
    <xf numFmtId="0" fontId="2" fillId="3" borderId="5" xfId="0" applyFont="1" applyFill="1" applyBorder="1" applyAlignment="1">
      <alignment horizontal="center" vertical="center"/>
    </xf>
    <xf numFmtId="0" fontId="2" fillId="4" borderId="9" xfId="0" applyFont="1" applyFill="1" applyBorder="1" applyAlignment="1">
      <alignment horizontal="center"/>
    </xf>
    <xf numFmtId="0" fontId="2" fillId="4" borderId="3" xfId="0" applyFont="1" applyFill="1" applyBorder="1" applyAlignment="1">
      <alignment horizontal="center"/>
    </xf>
    <xf numFmtId="0" fontId="2" fillId="3" borderId="1" xfId="0" applyFont="1" applyFill="1" applyBorder="1" applyAlignment="1">
      <alignment horizontal="center"/>
    </xf>
    <xf numFmtId="0" fontId="2" fillId="3" borderId="3" xfId="0" applyFont="1" applyFill="1" applyBorder="1" applyAlignment="1">
      <alignment horizontal="center"/>
    </xf>
    <xf numFmtId="0" fontId="2" fillId="0" borderId="7"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0" fillId="0" borderId="8" xfId="0" applyBorder="1" applyAlignment="1">
      <alignment horizontal="center" vertical="center"/>
    </xf>
    <xf numFmtId="0" fontId="0" fillId="0" borderId="5" xfId="0" applyBorder="1" applyAlignment="1">
      <alignment horizontal="center" vertical="center"/>
    </xf>
    <xf numFmtId="0" fontId="0" fillId="0" borderId="7" xfId="0" applyFont="1" applyBorder="1" applyAlignment="1">
      <alignment horizontal="center" vertical="center"/>
    </xf>
    <xf numFmtId="0" fontId="0" fillId="0" borderId="6" xfId="0" applyFont="1" applyBorder="1" applyAlignment="1">
      <alignment horizontal="center" vertical="center"/>
    </xf>
    <xf numFmtId="0" fontId="0" fillId="0" borderId="1" xfId="0" applyFont="1" applyBorder="1" applyAlignment="1">
      <alignment horizontal="center" vertical="center"/>
    </xf>
    <xf numFmtId="0" fontId="0" fillId="0" borderId="3" xfId="0" applyFont="1" applyBorder="1" applyAlignment="1">
      <alignment horizontal="center" vertical="center"/>
    </xf>
    <xf numFmtId="0" fontId="0" fillId="0" borderId="9" xfId="0" applyBorder="1" applyAlignment="1">
      <alignment horizontal="left" vertical="center" wrapText="1"/>
    </xf>
    <xf numFmtId="0" fontId="0" fillId="0" borderId="10" xfId="0" applyBorder="1" applyAlignment="1">
      <alignment horizontal="left" vertical="center" wrapText="1"/>
    </xf>
    <xf numFmtId="0" fontId="2" fillId="0" borderId="8" xfId="0" applyFont="1" applyBorder="1" applyAlignment="1">
      <alignment horizontal="center" vertical="center" wrapText="1"/>
    </xf>
    <xf numFmtId="0" fontId="2" fillId="0" borderId="5" xfId="0" applyFont="1" applyBorder="1" applyAlignment="1">
      <alignment horizontal="center" vertical="center" wrapText="1"/>
    </xf>
    <xf numFmtId="0" fontId="2" fillId="0" borderId="8" xfId="0" applyFont="1" applyFill="1" applyBorder="1" applyAlignment="1">
      <alignment horizontal="center" vertical="center" wrapText="1"/>
    </xf>
    <xf numFmtId="0" fontId="2" fillId="0" borderId="7" xfId="0" applyFont="1" applyBorder="1" applyAlignment="1">
      <alignment horizontal="center" vertical="center" wrapText="1"/>
    </xf>
    <xf numFmtId="0" fontId="2" fillId="0" borderId="0" xfId="0" applyFont="1" applyBorder="1" applyAlignment="1">
      <alignment horizontal="center" vertical="center" wrapText="1"/>
    </xf>
    <xf numFmtId="0" fontId="2" fillId="3" borderId="21"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23" xfId="0" applyFont="1" applyFill="1" applyBorder="1" applyAlignment="1">
      <alignment horizontal="center" vertical="center" wrapText="1"/>
    </xf>
    <xf numFmtId="0" fontId="2" fillId="3" borderId="22" xfId="0" applyFont="1" applyFill="1" applyBorder="1" applyAlignment="1">
      <alignment horizontal="center" vertical="center" wrapText="1"/>
    </xf>
    <xf numFmtId="0" fontId="0" fillId="0" borderId="17" xfId="0" applyBorder="1" applyAlignment="1">
      <alignment horizontal="left" vertical="center" wrapText="1"/>
    </xf>
  </cellXfs>
  <cellStyles count="5">
    <cellStyle name="Normal 2" xfId="1"/>
    <cellStyle name="Normal 3" xfId="2"/>
    <cellStyle name="Normal 4" xfId="4"/>
    <cellStyle name="Έξοδος" xfId="3" builtinId="21"/>
    <cellStyle name="Κανονικό" xfId="0" builtinId="0"/>
  </cellStyles>
  <dxfs count="2">
    <dxf>
      <fill>
        <patternFill>
          <bgColor rgb="FFFF0000"/>
        </patternFill>
      </fill>
    </dxf>
    <dxf>
      <fill>
        <patternFill>
          <bgColor theme="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E20"/>
  <sheetViews>
    <sheetView workbookViewId="0">
      <selection activeCell="C21" sqref="C21"/>
    </sheetView>
  </sheetViews>
  <sheetFormatPr defaultColWidth="8.85546875" defaultRowHeight="15"/>
  <cols>
    <col min="3" max="3" width="3.140625" bestFit="1" customWidth="1"/>
    <col min="4" max="4" width="31.42578125" bestFit="1" customWidth="1"/>
    <col min="5" max="5" width="75.85546875" customWidth="1"/>
  </cols>
  <sheetData>
    <row r="5" spans="3:5">
      <c r="C5" s="276" t="s">
        <v>446</v>
      </c>
      <c r="D5" s="276" t="s">
        <v>597</v>
      </c>
      <c r="E5" s="276" t="s">
        <v>437</v>
      </c>
    </row>
    <row r="6" spans="3:5" ht="30">
      <c r="C6" s="277">
        <v>1</v>
      </c>
      <c r="D6" s="277" t="s">
        <v>644</v>
      </c>
      <c r="E6" s="275" t="s">
        <v>645</v>
      </c>
    </row>
    <row r="7" spans="3:5">
      <c r="C7" s="277">
        <v>2</v>
      </c>
      <c r="D7" s="277" t="s">
        <v>646</v>
      </c>
      <c r="E7" s="275" t="s">
        <v>599</v>
      </c>
    </row>
    <row r="8" spans="3:5" ht="45">
      <c r="C8" s="277">
        <v>3</v>
      </c>
      <c r="D8" s="277" t="s">
        <v>590</v>
      </c>
      <c r="E8" s="275" t="s">
        <v>598</v>
      </c>
    </row>
    <row r="9" spans="3:5">
      <c r="C9" s="277">
        <v>4</v>
      </c>
      <c r="D9" s="277" t="s">
        <v>451</v>
      </c>
      <c r="E9" s="275" t="s">
        <v>599</v>
      </c>
    </row>
    <row r="10" spans="3:5" ht="45">
      <c r="C10" s="277">
        <v>5</v>
      </c>
      <c r="D10" s="277" t="s">
        <v>591</v>
      </c>
      <c r="E10" s="275" t="s">
        <v>750</v>
      </c>
    </row>
    <row r="11" spans="3:5" ht="30">
      <c r="C11" s="277">
        <v>6</v>
      </c>
      <c r="D11" s="277" t="s">
        <v>592</v>
      </c>
      <c r="E11" s="275" t="s">
        <v>751</v>
      </c>
    </row>
    <row r="12" spans="3:5" ht="30">
      <c r="C12" s="277">
        <v>7</v>
      </c>
      <c r="D12" s="277" t="s">
        <v>593</v>
      </c>
      <c r="E12" s="275" t="s">
        <v>752</v>
      </c>
    </row>
    <row r="13" spans="3:5" ht="60">
      <c r="C13" s="277">
        <v>8</v>
      </c>
      <c r="D13" s="277" t="s">
        <v>594</v>
      </c>
      <c r="E13" s="275" t="s">
        <v>749</v>
      </c>
    </row>
    <row r="14" spans="3:5" ht="30">
      <c r="C14" s="278"/>
      <c r="D14" s="278" t="s">
        <v>600</v>
      </c>
      <c r="E14" s="279" t="s">
        <v>601</v>
      </c>
    </row>
    <row r="15" spans="3:5" ht="45">
      <c r="C15" s="277">
        <v>9</v>
      </c>
      <c r="D15" s="277" t="s">
        <v>605</v>
      </c>
      <c r="E15" s="281" t="s">
        <v>604</v>
      </c>
    </row>
    <row r="16" spans="3:5">
      <c r="C16" s="277">
        <v>10</v>
      </c>
      <c r="D16" s="277" t="s">
        <v>595</v>
      </c>
      <c r="E16" s="275" t="s">
        <v>602</v>
      </c>
    </row>
    <row r="17" spans="3:5" ht="30" customHeight="1">
      <c r="C17" s="278"/>
      <c r="D17" s="441" t="s">
        <v>603</v>
      </c>
      <c r="E17" s="442"/>
    </row>
    <row r="18" spans="3:5">
      <c r="C18" s="280">
        <v>11</v>
      </c>
      <c r="D18" s="280" t="s">
        <v>596</v>
      </c>
      <c r="E18" s="281"/>
    </row>
    <row r="19" spans="3:5">
      <c r="C19" s="280">
        <v>12</v>
      </c>
      <c r="D19" s="282" t="s">
        <v>753</v>
      </c>
      <c r="E19" s="158"/>
    </row>
    <row r="20" spans="3:5">
      <c r="C20" s="280">
        <v>13</v>
      </c>
      <c r="D20" s="282" t="s">
        <v>754</v>
      </c>
      <c r="E20" s="158"/>
    </row>
  </sheetData>
  <mergeCells count="1">
    <mergeCell ref="D17:E17"/>
  </mergeCells>
  <pageMargins left="0.7" right="0.7" top="0.75" bottom="0.75"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6"/>
  <sheetViews>
    <sheetView workbookViewId="0">
      <selection activeCell="A26" sqref="A26"/>
    </sheetView>
  </sheetViews>
  <sheetFormatPr defaultColWidth="8.85546875" defaultRowHeight="15"/>
  <cols>
    <col min="1" max="1" width="19.28515625" customWidth="1"/>
    <col min="2" max="2" width="17.85546875" customWidth="1"/>
    <col min="3" max="3" width="66" customWidth="1"/>
    <col min="6" max="6" width="40.140625" bestFit="1" customWidth="1"/>
    <col min="7" max="7" width="2.85546875" bestFit="1" customWidth="1"/>
    <col min="8" max="8" width="3" bestFit="1" customWidth="1"/>
    <col min="9" max="10" width="2.85546875" bestFit="1" customWidth="1"/>
    <col min="11" max="11" width="3" bestFit="1" customWidth="1"/>
    <col min="12" max="13" width="2.85546875" bestFit="1" customWidth="1"/>
    <col min="14" max="14" width="3" bestFit="1" customWidth="1"/>
    <col min="15" max="15" width="2.85546875" bestFit="1" customWidth="1"/>
    <col min="18" max="18" width="26.140625" bestFit="1" customWidth="1"/>
    <col min="19" max="19" width="11.7109375" bestFit="1" customWidth="1"/>
    <col min="20" max="20" width="12.85546875" customWidth="1"/>
    <col min="21" max="21" width="12.42578125" customWidth="1"/>
    <col min="22" max="22" width="11.42578125" customWidth="1"/>
    <col min="23" max="23" width="12.140625" customWidth="1"/>
    <col min="24" max="24" width="10.7109375" customWidth="1"/>
  </cols>
  <sheetData>
    <row r="1" spans="1:24" ht="15.75" thickBot="1"/>
    <row r="2" spans="1:24" ht="32.25" thickBot="1">
      <c r="A2" s="578" t="s">
        <v>533</v>
      </c>
      <c r="B2" s="579"/>
      <c r="F2" s="595" t="s">
        <v>483</v>
      </c>
      <c r="G2" s="596"/>
      <c r="H2" s="596"/>
      <c r="I2" s="596"/>
      <c r="J2" s="596"/>
      <c r="K2" s="596"/>
      <c r="L2" s="596"/>
      <c r="M2" s="596"/>
      <c r="N2" s="596"/>
      <c r="O2" s="597"/>
      <c r="R2" s="177" t="s">
        <v>497</v>
      </c>
      <c r="S2" s="177" t="s">
        <v>498</v>
      </c>
    </row>
    <row r="3" spans="1:24" ht="30" customHeight="1" thickTop="1" thickBot="1">
      <c r="A3" s="155" t="s">
        <v>445</v>
      </c>
      <c r="B3" s="155" t="s">
        <v>437</v>
      </c>
      <c r="F3" s="187" t="s">
        <v>484</v>
      </c>
      <c r="G3" s="600" t="s">
        <v>485</v>
      </c>
      <c r="H3" s="601"/>
      <c r="I3" s="602"/>
      <c r="J3" s="600" t="s">
        <v>486</v>
      </c>
      <c r="K3" s="601"/>
      <c r="L3" s="602"/>
      <c r="M3" s="600" t="s">
        <v>487</v>
      </c>
      <c r="N3" s="601"/>
      <c r="O3" s="602"/>
      <c r="R3" s="178" t="s">
        <v>507</v>
      </c>
      <c r="S3" s="178">
        <v>0</v>
      </c>
    </row>
    <row r="4" spans="1:24" ht="16.5" thickBot="1">
      <c r="A4" s="156">
        <v>0</v>
      </c>
      <c r="B4" s="156" t="s">
        <v>534</v>
      </c>
      <c r="F4" s="172"/>
      <c r="G4" s="173">
        <v>0</v>
      </c>
      <c r="H4" s="173">
        <v>0</v>
      </c>
      <c r="I4" s="173">
        <v>0</v>
      </c>
      <c r="J4" s="173">
        <v>1</v>
      </c>
      <c r="K4" s="173">
        <v>1</v>
      </c>
      <c r="L4" s="173">
        <v>1</v>
      </c>
      <c r="M4" s="173">
        <v>2</v>
      </c>
      <c r="N4" s="173">
        <v>2</v>
      </c>
      <c r="O4" s="173">
        <v>2</v>
      </c>
      <c r="R4" s="179" t="s">
        <v>508</v>
      </c>
      <c r="S4" s="179">
        <v>1</v>
      </c>
    </row>
    <row r="5" spans="1:24" ht="32.25" customHeight="1" thickBot="1">
      <c r="A5" s="157">
        <v>1</v>
      </c>
      <c r="B5" s="157" t="s">
        <v>535</v>
      </c>
      <c r="F5" s="174" t="s">
        <v>488</v>
      </c>
      <c r="G5" s="174" t="s">
        <v>489</v>
      </c>
      <c r="H5" s="174" t="s">
        <v>490</v>
      </c>
      <c r="I5" s="174" t="s">
        <v>491</v>
      </c>
      <c r="J5" s="174" t="s">
        <v>492</v>
      </c>
      <c r="K5" s="174" t="s">
        <v>490</v>
      </c>
      <c r="L5" s="174" t="s">
        <v>491</v>
      </c>
      <c r="M5" s="174" t="s">
        <v>492</v>
      </c>
      <c r="N5" s="174" t="s">
        <v>490</v>
      </c>
      <c r="O5" s="174" t="s">
        <v>491</v>
      </c>
      <c r="R5" s="180" t="s">
        <v>509</v>
      </c>
      <c r="S5" s="180">
        <v>2</v>
      </c>
    </row>
    <row r="6" spans="1:24" ht="16.5" thickBot="1">
      <c r="A6" s="156">
        <v>2</v>
      </c>
      <c r="B6" s="156" t="s">
        <v>536</v>
      </c>
      <c r="F6" s="172"/>
      <c r="G6" s="173">
        <v>0</v>
      </c>
      <c r="H6" s="173">
        <v>1</v>
      </c>
      <c r="I6" s="173">
        <v>2</v>
      </c>
      <c r="J6" s="173">
        <v>0</v>
      </c>
      <c r="K6" s="173">
        <v>1</v>
      </c>
      <c r="L6" s="173">
        <v>2</v>
      </c>
      <c r="M6" s="173">
        <v>0</v>
      </c>
      <c r="N6" s="173">
        <v>1</v>
      </c>
      <c r="O6" s="173">
        <v>2</v>
      </c>
      <c r="R6" s="179" t="s">
        <v>510</v>
      </c>
      <c r="S6" s="179">
        <v>3</v>
      </c>
    </row>
    <row r="7" spans="1:24" ht="21" customHeight="1" thickBot="1">
      <c r="A7" s="157">
        <v>3</v>
      </c>
      <c r="B7" s="157" t="s">
        <v>537</v>
      </c>
      <c r="F7" s="175" t="s">
        <v>496</v>
      </c>
      <c r="G7" s="176">
        <f>G4+G6</f>
        <v>0</v>
      </c>
      <c r="H7" s="176">
        <f t="shared" ref="H7:O7" si="0">H4+H6</f>
        <v>1</v>
      </c>
      <c r="I7" s="176">
        <f t="shared" si="0"/>
        <v>2</v>
      </c>
      <c r="J7" s="176">
        <f t="shared" si="0"/>
        <v>1</v>
      </c>
      <c r="K7" s="176">
        <f t="shared" si="0"/>
        <v>2</v>
      </c>
      <c r="L7" s="176">
        <f t="shared" si="0"/>
        <v>3</v>
      </c>
      <c r="M7" s="176">
        <f t="shared" si="0"/>
        <v>2</v>
      </c>
      <c r="N7" s="176">
        <f t="shared" si="0"/>
        <v>3</v>
      </c>
      <c r="O7" s="176">
        <f t="shared" si="0"/>
        <v>4</v>
      </c>
      <c r="R7" s="181" t="s">
        <v>511</v>
      </c>
      <c r="S7" s="180">
        <v>4</v>
      </c>
    </row>
    <row r="8" spans="1:24" ht="15.75" customHeight="1" thickBot="1">
      <c r="A8" s="156">
        <v>4</v>
      </c>
      <c r="B8" s="156" t="s">
        <v>538</v>
      </c>
      <c r="F8" t="s">
        <v>495</v>
      </c>
    </row>
    <row r="10" spans="1:24" ht="15.75" thickBot="1">
      <c r="A10" s="588" t="s">
        <v>438</v>
      </c>
      <c r="B10" s="588"/>
      <c r="C10" s="588"/>
    </row>
    <row r="11" spans="1:24" ht="15.75" customHeight="1" thickBot="1">
      <c r="A11" s="225" t="s">
        <v>439</v>
      </c>
      <c r="B11" s="225" t="s">
        <v>436</v>
      </c>
      <c r="C11" s="225" t="s">
        <v>437</v>
      </c>
      <c r="F11" s="595" t="s">
        <v>516</v>
      </c>
      <c r="G11" s="596"/>
      <c r="H11" s="596"/>
      <c r="I11" s="596"/>
      <c r="J11" s="596"/>
      <c r="K11" s="596"/>
      <c r="L11" s="596"/>
      <c r="M11" s="596"/>
      <c r="N11" s="596"/>
      <c r="O11" s="597"/>
    </row>
    <row r="12" spans="1:24" ht="40.5" customHeight="1" thickTop="1" thickBot="1">
      <c r="A12" s="171" t="s">
        <v>535</v>
      </c>
      <c r="B12" s="168">
        <v>0</v>
      </c>
      <c r="C12" s="168" t="s">
        <v>480</v>
      </c>
      <c r="F12" s="216" t="s">
        <v>525</v>
      </c>
      <c r="G12" s="603" t="s">
        <v>512</v>
      </c>
      <c r="H12" s="604"/>
      <c r="I12" s="605"/>
      <c r="J12" s="603" t="s">
        <v>486</v>
      </c>
      <c r="K12" s="604"/>
      <c r="L12" s="605"/>
      <c r="M12" s="603" t="s">
        <v>513</v>
      </c>
      <c r="N12" s="604"/>
      <c r="O12" s="605"/>
    </row>
    <row r="13" spans="1:24" ht="21.75" thickTop="1" thickBot="1">
      <c r="A13" s="170" t="s">
        <v>536</v>
      </c>
      <c r="B13" s="169">
        <v>1</v>
      </c>
      <c r="C13" s="169" t="s">
        <v>481</v>
      </c>
      <c r="F13" s="185"/>
      <c r="G13" s="188">
        <v>0</v>
      </c>
      <c r="H13" s="189">
        <v>0</v>
      </c>
      <c r="I13" s="190">
        <v>0</v>
      </c>
      <c r="J13" s="188">
        <v>1</v>
      </c>
      <c r="K13" s="189">
        <v>1</v>
      </c>
      <c r="L13" s="190">
        <v>1</v>
      </c>
      <c r="M13" s="188">
        <v>2</v>
      </c>
      <c r="N13" s="189">
        <v>2</v>
      </c>
      <c r="O13" s="190">
        <v>2</v>
      </c>
      <c r="R13" s="589" t="s">
        <v>516</v>
      </c>
      <c r="S13" s="590"/>
      <c r="T13" s="590"/>
      <c r="U13" s="590"/>
      <c r="V13" s="590"/>
      <c r="W13" s="590"/>
      <c r="X13" s="591"/>
    </row>
    <row r="14" spans="1:24" ht="21" thickBot="1">
      <c r="A14" s="171" t="s">
        <v>537</v>
      </c>
      <c r="B14" s="168">
        <v>2</v>
      </c>
      <c r="C14" s="168" t="s">
        <v>482</v>
      </c>
      <c r="F14" s="598" t="s">
        <v>514</v>
      </c>
      <c r="G14" s="182" t="s">
        <v>489</v>
      </c>
      <c r="H14" s="183" t="s">
        <v>490</v>
      </c>
      <c r="I14" s="184" t="s">
        <v>491</v>
      </c>
      <c r="J14" s="182" t="s">
        <v>492</v>
      </c>
      <c r="K14" s="183" t="s">
        <v>490</v>
      </c>
      <c r="L14" s="184" t="s">
        <v>491</v>
      </c>
      <c r="M14" s="182" t="s">
        <v>492</v>
      </c>
      <c r="N14" s="183" t="s">
        <v>490</v>
      </c>
      <c r="O14" s="184" t="s">
        <v>491</v>
      </c>
      <c r="R14" s="586" t="s">
        <v>493</v>
      </c>
      <c r="S14" s="587"/>
      <c r="T14" s="582">
        <v>0</v>
      </c>
      <c r="U14" s="582">
        <v>1</v>
      </c>
      <c r="V14" s="582">
        <v>2</v>
      </c>
      <c r="W14" s="582">
        <v>3</v>
      </c>
      <c r="X14" s="582">
        <v>4</v>
      </c>
    </row>
    <row r="15" spans="1:24" ht="21" thickBot="1">
      <c r="F15" s="599"/>
      <c r="G15" s="192">
        <v>0</v>
      </c>
      <c r="H15" s="193">
        <v>1</v>
      </c>
      <c r="I15" s="194">
        <v>2</v>
      </c>
      <c r="J15" s="192">
        <v>0</v>
      </c>
      <c r="K15" s="193">
        <v>1</v>
      </c>
      <c r="L15" s="194">
        <v>2</v>
      </c>
      <c r="M15" s="192">
        <v>0</v>
      </c>
      <c r="N15" s="193">
        <v>1</v>
      </c>
      <c r="O15" s="194">
        <v>2</v>
      </c>
      <c r="R15" s="580" t="s">
        <v>494</v>
      </c>
      <c r="S15" s="581"/>
      <c r="T15" s="583"/>
      <c r="U15" s="583"/>
      <c r="V15" s="583"/>
      <c r="W15" s="583"/>
      <c r="X15" s="583"/>
    </row>
    <row r="16" spans="1:24" ht="64.5" thickTop="1" thickBot="1">
      <c r="A16" s="579" t="s">
        <v>452</v>
      </c>
      <c r="B16" s="579"/>
      <c r="C16" s="579"/>
      <c r="F16" s="195" t="s">
        <v>515</v>
      </c>
      <c r="G16" s="196">
        <f>G13+G15</f>
        <v>0</v>
      </c>
      <c r="H16" s="196">
        <f t="shared" ref="H16:O16" si="1">H13+H15</f>
        <v>1</v>
      </c>
      <c r="I16" s="196">
        <f t="shared" si="1"/>
        <v>2</v>
      </c>
      <c r="J16" s="196">
        <f t="shared" si="1"/>
        <v>1</v>
      </c>
      <c r="K16" s="196">
        <f t="shared" si="1"/>
        <v>2</v>
      </c>
      <c r="L16" s="196">
        <f t="shared" si="1"/>
        <v>3</v>
      </c>
      <c r="M16" s="196">
        <f t="shared" si="1"/>
        <v>2</v>
      </c>
      <c r="N16" s="196">
        <f t="shared" si="1"/>
        <v>3</v>
      </c>
      <c r="O16" s="197">
        <f t="shared" si="1"/>
        <v>4</v>
      </c>
      <c r="R16" s="584" t="s">
        <v>518</v>
      </c>
      <c r="S16" s="585"/>
      <c r="T16" s="217" t="s">
        <v>507</v>
      </c>
      <c r="U16" s="218" t="s">
        <v>508</v>
      </c>
      <c r="V16" s="181" t="s">
        <v>509</v>
      </c>
      <c r="W16" s="218" t="s">
        <v>510</v>
      </c>
      <c r="X16" s="181" t="s">
        <v>511</v>
      </c>
    </row>
    <row r="17" spans="1:24" ht="21.75" customHeight="1" thickBot="1">
      <c r="A17" s="165" t="s">
        <v>440</v>
      </c>
      <c r="B17" s="165" t="s">
        <v>441</v>
      </c>
      <c r="C17" s="165" t="s">
        <v>437</v>
      </c>
      <c r="E17" s="592" t="s">
        <v>517</v>
      </c>
      <c r="F17" s="198">
        <v>0</v>
      </c>
      <c r="G17" s="186">
        <f>$F17+G$16</f>
        <v>0</v>
      </c>
      <c r="H17" s="186">
        <f t="shared" ref="H17:O17" si="2">$F17+H16</f>
        <v>1</v>
      </c>
      <c r="I17" s="186">
        <f t="shared" si="2"/>
        <v>2</v>
      </c>
      <c r="J17" s="186">
        <f t="shared" si="2"/>
        <v>1</v>
      </c>
      <c r="K17" s="186">
        <f t="shared" si="2"/>
        <v>2</v>
      </c>
      <c r="L17" s="186">
        <f t="shared" si="2"/>
        <v>3</v>
      </c>
      <c r="M17" s="186">
        <f t="shared" si="2"/>
        <v>2</v>
      </c>
      <c r="N17" s="186">
        <f t="shared" si="2"/>
        <v>3</v>
      </c>
      <c r="O17" s="199">
        <f t="shared" si="2"/>
        <v>4</v>
      </c>
      <c r="R17" s="209" t="s">
        <v>520</v>
      </c>
      <c r="S17" s="210">
        <v>0</v>
      </c>
      <c r="T17" s="211">
        <v>0</v>
      </c>
      <c r="U17" s="211">
        <v>1</v>
      </c>
      <c r="V17" s="211">
        <v>2</v>
      </c>
      <c r="W17" s="212">
        <v>3</v>
      </c>
      <c r="X17" s="212">
        <v>4</v>
      </c>
    </row>
    <row r="18" spans="1:24" ht="21" thickBot="1">
      <c r="A18" s="226" t="s">
        <v>535</v>
      </c>
      <c r="B18" s="227">
        <v>0</v>
      </c>
      <c r="C18" s="228" t="s">
        <v>442</v>
      </c>
      <c r="E18" s="593"/>
      <c r="F18" s="200">
        <v>1</v>
      </c>
      <c r="G18" s="191">
        <f t="shared" ref="G18:O21" si="3">$F18+G$16</f>
        <v>1</v>
      </c>
      <c r="H18" s="191">
        <f t="shared" si="3"/>
        <v>2</v>
      </c>
      <c r="I18" s="191">
        <f t="shared" si="3"/>
        <v>3</v>
      </c>
      <c r="J18" s="191">
        <f t="shared" si="3"/>
        <v>2</v>
      </c>
      <c r="K18" s="191">
        <f t="shared" si="3"/>
        <v>3</v>
      </c>
      <c r="L18" s="191">
        <f t="shared" si="3"/>
        <v>4</v>
      </c>
      <c r="M18" s="191">
        <f t="shared" si="3"/>
        <v>3</v>
      </c>
      <c r="N18" s="191">
        <f t="shared" si="3"/>
        <v>4</v>
      </c>
      <c r="O18" s="201">
        <f t="shared" si="3"/>
        <v>5</v>
      </c>
      <c r="R18" s="213" t="s">
        <v>521</v>
      </c>
      <c r="S18" s="214">
        <v>1</v>
      </c>
      <c r="T18" s="211">
        <v>1</v>
      </c>
      <c r="U18" s="211">
        <v>2</v>
      </c>
      <c r="V18" s="212">
        <v>3</v>
      </c>
      <c r="W18" s="212">
        <v>4</v>
      </c>
      <c r="X18" s="212">
        <v>5</v>
      </c>
    </row>
    <row r="19" spans="1:24" ht="21" thickBot="1">
      <c r="A19" s="229" t="s">
        <v>536</v>
      </c>
      <c r="B19" s="171">
        <v>1</v>
      </c>
      <c r="C19" s="230" t="s">
        <v>443</v>
      </c>
      <c r="E19" s="593"/>
      <c r="F19" s="198">
        <v>2</v>
      </c>
      <c r="G19" s="186">
        <f t="shared" si="3"/>
        <v>2</v>
      </c>
      <c r="H19" s="186">
        <f t="shared" si="3"/>
        <v>3</v>
      </c>
      <c r="I19" s="186">
        <f t="shared" si="3"/>
        <v>4</v>
      </c>
      <c r="J19" s="186">
        <f t="shared" si="3"/>
        <v>3</v>
      </c>
      <c r="K19" s="186">
        <f t="shared" si="3"/>
        <v>4</v>
      </c>
      <c r="L19" s="186">
        <f t="shared" si="3"/>
        <v>5</v>
      </c>
      <c r="M19" s="186">
        <f t="shared" si="3"/>
        <v>4</v>
      </c>
      <c r="N19" s="186">
        <f t="shared" si="3"/>
        <v>5</v>
      </c>
      <c r="O19" s="199">
        <f t="shared" si="3"/>
        <v>6</v>
      </c>
      <c r="R19" s="209" t="s">
        <v>522</v>
      </c>
      <c r="S19" s="210">
        <v>2</v>
      </c>
      <c r="T19" s="211">
        <v>2</v>
      </c>
      <c r="U19" s="212">
        <v>3</v>
      </c>
      <c r="V19" s="212">
        <v>4</v>
      </c>
      <c r="W19" s="212">
        <v>5</v>
      </c>
      <c r="X19" s="215">
        <v>6</v>
      </c>
    </row>
    <row r="20" spans="1:24" ht="21" thickBot="1">
      <c r="A20" s="231" t="s">
        <v>537</v>
      </c>
      <c r="B20" s="232">
        <v>2</v>
      </c>
      <c r="C20" s="233" t="s">
        <v>444</v>
      </c>
      <c r="E20" s="593"/>
      <c r="F20" s="200">
        <v>3</v>
      </c>
      <c r="G20" s="191">
        <f t="shared" si="3"/>
        <v>3</v>
      </c>
      <c r="H20" s="191">
        <f t="shared" si="3"/>
        <v>4</v>
      </c>
      <c r="I20" s="191">
        <f t="shared" si="3"/>
        <v>5</v>
      </c>
      <c r="J20" s="191">
        <f t="shared" si="3"/>
        <v>4</v>
      </c>
      <c r="K20" s="191">
        <f t="shared" si="3"/>
        <v>5</v>
      </c>
      <c r="L20" s="191">
        <f t="shared" si="3"/>
        <v>6</v>
      </c>
      <c r="M20" s="191">
        <f t="shared" si="3"/>
        <v>5</v>
      </c>
      <c r="N20" s="191">
        <f t="shared" si="3"/>
        <v>6</v>
      </c>
      <c r="O20" s="201">
        <f t="shared" si="3"/>
        <v>7</v>
      </c>
      <c r="R20" s="213" t="s">
        <v>523</v>
      </c>
      <c r="S20" s="214">
        <v>3</v>
      </c>
      <c r="T20" s="212">
        <v>3</v>
      </c>
      <c r="U20" s="212">
        <v>4</v>
      </c>
      <c r="V20" s="212">
        <v>5</v>
      </c>
      <c r="W20" s="215">
        <v>6</v>
      </c>
      <c r="X20" s="215">
        <v>7</v>
      </c>
    </row>
    <row r="21" spans="1:24" ht="21" thickBot="1">
      <c r="E21" s="594"/>
      <c r="F21" s="202">
        <v>4</v>
      </c>
      <c r="G21" s="203">
        <f t="shared" si="3"/>
        <v>4</v>
      </c>
      <c r="H21" s="203">
        <f t="shared" si="3"/>
        <v>5</v>
      </c>
      <c r="I21" s="203">
        <f t="shared" si="3"/>
        <v>6</v>
      </c>
      <c r="J21" s="203">
        <f t="shared" si="3"/>
        <v>5</v>
      </c>
      <c r="K21" s="203">
        <f t="shared" si="3"/>
        <v>6</v>
      </c>
      <c r="L21" s="203">
        <f t="shared" si="3"/>
        <v>7</v>
      </c>
      <c r="M21" s="203">
        <f t="shared" si="3"/>
        <v>6</v>
      </c>
      <c r="N21" s="203">
        <f t="shared" si="3"/>
        <v>7</v>
      </c>
      <c r="O21" s="204">
        <f t="shared" si="3"/>
        <v>8</v>
      </c>
      <c r="R21" s="209" t="s">
        <v>524</v>
      </c>
      <c r="S21" s="210">
        <v>4</v>
      </c>
      <c r="T21" s="212">
        <v>4</v>
      </c>
      <c r="U21" s="212">
        <v>5</v>
      </c>
      <c r="V21" s="215">
        <v>6</v>
      </c>
      <c r="W21" s="215">
        <v>7</v>
      </c>
      <c r="X21" s="215">
        <v>8</v>
      </c>
    </row>
    <row r="22" spans="1:24" ht="15.75" thickBot="1">
      <c r="A22" s="579" t="s">
        <v>539</v>
      </c>
      <c r="B22" s="579"/>
      <c r="C22" s="579"/>
    </row>
    <row r="23" spans="1:24" ht="16.5" thickBot="1">
      <c r="A23" s="219" t="s">
        <v>526</v>
      </c>
      <c r="B23" s="219" t="s">
        <v>527</v>
      </c>
      <c r="R23" s="589" t="s">
        <v>531</v>
      </c>
      <c r="S23" s="590"/>
      <c r="T23" s="590"/>
      <c r="U23" s="590"/>
      <c r="V23" s="590"/>
      <c r="W23" s="590"/>
      <c r="X23" s="591"/>
    </row>
    <row r="24" spans="1:24" ht="16.5" customHeight="1" thickTop="1" thickBot="1">
      <c r="A24" s="220" t="s">
        <v>501</v>
      </c>
      <c r="B24" s="220" t="s">
        <v>528</v>
      </c>
      <c r="R24" s="586" t="s">
        <v>493</v>
      </c>
      <c r="S24" s="587"/>
      <c r="T24" s="582">
        <v>0</v>
      </c>
      <c r="U24" s="582">
        <v>1</v>
      </c>
      <c r="V24" s="582">
        <v>2</v>
      </c>
      <c r="W24" s="582">
        <v>3</v>
      </c>
      <c r="X24" s="582">
        <v>4</v>
      </c>
    </row>
    <row r="25" spans="1:24" ht="15.75" customHeight="1" thickBot="1">
      <c r="A25" s="221" t="s">
        <v>486</v>
      </c>
      <c r="B25" s="223" t="s">
        <v>529</v>
      </c>
      <c r="R25" s="580" t="s">
        <v>494</v>
      </c>
      <c r="S25" s="581"/>
      <c r="T25" s="583"/>
      <c r="U25" s="583"/>
      <c r="V25" s="583"/>
      <c r="W25" s="583"/>
      <c r="X25" s="583"/>
    </row>
    <row r="26" spans="1:24" ht="16.5" customHeight="1" thickBot="1">
      <c r="A26" s="222" t="s">
        <v>504</v>
      </c>
      <c r="B26" s="224" t="s">
        <v>530</v>
      </c>
      <c r="R26" s="574" t="s">
        <v>518</v>
      </c>
      <c r="S26" s="575"/>
      <c r="T26" s="205" t="s">
        <v>499</v>
      </c>
      <c r="U26" s="207" t="s">
        <v>501</v>
      </c>
      <c r="V26" s="207" t="s">
        <v>486</v>
      </c>
      <c r="W26" s="207" t="s">
        <v>504</v>
      </c>
      <c r="X26" s="205" t="s">
        <v>506</v>
      </c>
    </row>
    <row r="27" spans="1:24" ht="32.25" thickBot="1">
      <c r="R27" s="576"/>
      <c r="S27" s="577"/>
      <c r="T27" s="206" t="s">
        <v>500</v>
      </c>
      <c r="U27" s="208" t="s">
        <v>502</v>
      </c>
      <c r="V27" s="208" t="s">
        <v>503</v>
      </c>
      <c r="W27" s="208" t="s">
        <v>505</v>
      </c>
      <c r="X27" s="206" t="s">
        <v>519</v>
      </c>
    </row>
    <row r="28" spans="1:24" ht="16.5" customHeight="1" thickBot="1">
      <c r="R28" s="209" t="s">
        <v>520</v>
      </c>
      <c r="S28" s="210">
        <v>0</v>
      </c>
      <c r="T28" s="211" t="s">
        <v>485</v>
      </c>
      <c r="U28" s="211" t="s">
        <v>485</v>
      </c>
      <c r="V28" s="211" t="s">
        <v>485</v>
      </c>
      <c r="W28" s="212" t="s">
        <v>532</v>
      </c>
      <c r="X28" s="212" t="s">
        <v>532</v>
      </c>
    </row>
    <row r="29" spans="1:24" ht="15.75" customHeight="1" thickBot="1">
      <c r="R29" s="213" t="s">
        <v>521</v>
      </c>
      <c r="S29" s="214">
        <v>1</v>
      </c>
      <c r="T29" s="211" t="s">
        <v>485</v>
      </c>
      <c r="U29" s="211" t="s">
        <v>485</v>
      </c>
      <c r="V29" s="212" t="s">
        <v>532</v>
      </c>
      <c r="W29" s="212" t="s">
        <v>532</v>
      </c>
      <c r="X29" s="212" t="s">
        <v>532</v>
      </c>
    </row>
    <row r="30" spans="1:24" ht="16.5" customHeight="1" thickBot="1">
      <c r="R30" s="209" t="s">
        <v>522</v>
      </c>
      <c r="S30" s="210">
        <v>2</v>
      </c>
      <c r="T30" s="211" t="s">
        <v>485</v>
      </c>
      <c r="U30" s="212" t="s">
        <v>532</v>
      </c>
      <c r="V30" s="212" t="s">
        <v>532</v>
      </c>
      <c r="W30" s="212" t="s">
        <v>532</v>
      </c>
      <c r="X30" s="215" t="s">
        <v>487</v>
      </c>
    </row>
    <row r="31" spans="1:24" ht="16.5" thickBot="1">
      <c r="R31" s="213" t="s">
        <v>523</v>
      </c>
      <c r="S31" s="214">
        <v>3</v>
      </c>
      <c r="T31" s="212" t="s">
        <v>532</v>
      </c>
      <c r="U31" s="212" t="s">
        <v>532</v>
      </c>
      <c r="V31" s="212" t="s">
        <v>532</v>
      </c>
      <c r="W31" s="215" t="s">
        <v>487</v>
      </c>
      <c r="X31" s="215" t="s">
        <v>487</v>
      </c>
    </row>
    <row r="32" spans="1:24" ht="16.5" thickBot="1">
      <c r="R32" s="209" t="s">
        <v>524</v>
      </c>
      <c r="S32" s="210">
        <v>4</v>
      </c>
      <c r="T32" s="212" t="s">
        <v>532</v>
      </c>
      <c r="U32" s="212" t="s">
        <v>532</v>
      </c>
      <c r="V32" s="215" t="s">
        <v>487</v>
      </c>
      <c r="W32" s="215" t="s">
        <v>487</v>
      </c>
      <c r="X32" s="215" t="s">
        <v>487</v>
      </c>
    </row>
    <row r="46" ht="15" customHeight="1"/>
  </sheetData>
  <mergeCells count="32">
    <mergeCell ref="X14:X15"/>
    <mergeCell ref="R23:X23"/>
    <mergeCell ref="R24:S24"/>
    <mergeCell ref="F14:F15"/>
    <mergeCell ref="F2:O2"/>
    <mergeCell ref="G3:I3"/>
    <mergeCell ref="J3:L3"/>
    <mergeCell ref="M3:O3"/>
    <mergeCell ref="X24:X25"/>
    <mergeCell ref="V24:V25"/>
    <mergeCell ref="W24:W25"/>
    <mergeCell ref="G12:I12"/>
    <mergeCell ref="J12:L12"/>
    <mergeCell ref="M12:O12"/>
    <mergeCell ref="V14:V15"/>
    <mergeCell ref="W14:W15"/>
    <mergeCell ref="R26:S27"/>
    <mergeCell ref="A2:B2"/>
    <mergeCell ref="R25:S25"/>
    <mergeCell ref="T24:T25"/>
    <mergeCell ref="U24:U25"/>
    <mergeCell ref="R16:S16"/>
    <mergeCell ref="R15:S15"/>
    <mergeCell ref="T14:T15"/>
    <mergeCell ref="U14:U15"/>
    <mergeCell ref="R14:S14"/>
    <mergeCell ref="A22:C22"/>
    <mergeCell ref="A10:C10"/>
    <mergeCell ref="A16:C16"/>
    <mergeCell ref="R13:X13"/>
    <mergeCell ref="E17:E21"/>
    <mergeCell ref="F11:O1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zoomScaleSheetLayoutView="75" workbookViewId="0">
      <selection activeCell="C12" sqref="C12"/>
    </sheetView>
  </sheetViews>
  <sheetFormatPr defaultColWidth="8.85546875" defaultRowHeight="15"/>
  <cols>
    <col min="1" max="1" width="25.28515625" style="13" customWidth="1"/>
    <col min="2" max="2" width="62.85546875" style="13" customWidth="1"/>
    <col min="3" max="3" width="50.42578125" style="40" customWidth="1"/>
    <col min="4" max="16384" width="8.85546875" style="13"/>
  </cols>
  <sheetData>
    <row r="1" spans="1:3" ht="18.75" customHeight="1">
      <c r="A1" s="571" t="s">
        <v>15</v>
      </c>
      <c r="B1" s="166" t="s">
        <v>3</v>
      </c>
      <c r="C1" s="609" t="s">
        <v>361</v>
      </c>
    </row>
    <row r="2" spans="1:3" ht="18.75" customHeight="1" thickBot="1">
      <c r="A2" s="608"/>
      <c r="B2" s="118"/>
      <c r="C2" s="610"/>
    </row>
    <row r="3" spans="1:3" ht="45">
      <c r="A3" s="606" t="s">
        <v>11</v>
      </c>
      <c r="B3" s="45" t="s">
        <v>208</v>
      </c>
      <c r="C3" s="15" t="s">
        <v>363</v>
      </c>
    </row>
    <row r="4" spans="1:3" ht="45">
      <c r="A4" s="607"/>
      <c r="B4" s="44" t="s">
        <v>239</v>
      </c>
      <c r="C4" s="16" t="s">
        <v>408</v>
      </c>
    </row>
    <row r="5" spans="1:3" ht="45">
      <c r="A5" s="607"/>
      <c r="B5" s="44" t="s">
        <v>207</v>
      </c>
      <c r="C5" s="16" t="s">
        <v>364</v>
      </c>
    </row>
    <row r="6" spans="1:3" ht="60">
      <c r="A6" s="607"/>
      <c r="B6" s="44" t="s">
        <v>214</v>
      </c>
      <c r="C6" s="16" t="s">
        <v>365</v>
      </c>
    </row>
    <row r="7" spans="1:3" ht="32.25" customHeight="1">
      <c r="A7" s="607"/>
      <c r="B7" s="44" t="s">
        <v>209</v>
      </c>
      <c r="C7" s="11" t="s">
        <v>366</v>
      </c>
    </row>
    <row r="8" spans="1:3" ht="60">
      <c r="A8" s="607"/>
      <c r="B8" s="44" t="s">
        <v>367</v>
      </c>
      <c r="C8" s="11" t="s">
        <v>368</v>
      </c>
    </row>
    <row r="9" spans="1:3" ht="45">
      <c r="A9" s="607"/>
      <c r="B9" s="44" t="s">
        <v>121</v>
      </c>
      <c r="C9" s="27" t="s">
        <v>369</v>
      </c>
    </row>
    <row r="10" spans="1:3" ht="45.75" thickBot="1">
      <c r="A10" s="611"/>
      <c r="B10" s="46" t="s">
        <v>210</v>
      </c>
      <c r="C10" s="12" t="s">
        <v>362</v>
      </c>
    </row>
    <row r="11" spans="1:3" ht="30">
      <c r="A11" s="606" t="s">
        <v>12</v>
      </c>
      <c r="B11" s="45" t="s">
        <v>4</v>
      </c>
      <c r="C11" s="32" t="s">
        <v>409</v>
      </c>
    </row>
    <row r="12" spans="1:3" ht="63" customHeight="1" thickBot="1">
      <c r="A12" s="611"/>
      <c r="B12" s="46" t="s">
        <v>367</v>
      </c>
      <c r="C12" s="12" t="s">
        <v>368</v>
      </c>
    </row>
    <row r="13" spans="1:3" ht="45">
      <c r="A13" s="606" t="s">
        <v>83</v>
      </c>
      <c r="B13" s="43" t="s">
        <v>126</v>
      </c>
      <c r="C13" s="16" t="s">
        <v>410</v>
      </c>
    </row>
    <row r="14" spans="1:3" ht="60">
      <c r="A14" s="607"/>
      <c r="B14" s="43" t="s">
        <v>240</v>
      </c>
      <c r="C14" s="16" t="s">
        <v>411</v>
      </c>
    </row>
    <row r="15" spans="1:3" ht="30">
      <c r="A15" s="607"/>
      <c r="B15" s="43" t="s">
        <v>128</v>
      </c>
      <c r="C15" s="11" t="s">
        <v>412</v>
      </c>
    </row>
    <row r="16" spans="1:3" ht="39" customHeight="1" thickBot="1">
      <c r="A16" s="611"/>
      <c r="B16" s="43" t="s">
        <v>127</v>
      </c>
      <c r="C16" s="18" t="s">
        <v>413</v>
      </c>
    </row>
    <row r="17" spans="1:3" customFormat="1" ht="60">
      <c r="A17" s="606" t="s">
        <v>185</v>
      </c>
      <c r="B17" s="50" t="s">
        <v>6</v>
      </c>
      <c r="C17" s="32" t="s">
        <v>414</v>
      </c>
    </row>
    <row r="18" spans="1:3" customFormat="1" ht="45">
      <c r="A18" s="607"/>
      <c r="B18" s="43" t="s">
        <v>178</v>
      </c>
      <c r="C18" s="16" t="s">
        <v>415</v>
      </c>
    </row>
    <row r="19" spans="1:3" customFormat="1" ht="45">
      <c r="A19" s="607"/>
      <c r="B19" s="43" t="s">
        <v>131</v>
      </c>
      <c r="C19" s="16" t="s">
        <v>416</v>
      </c>
    </row>
    <row r="20" spans="1:3" customFormat="1" ht="45.75" thickBot="1">
      <c r="A20" s="607"/>
      <c r="B20" s="43" t="s">
        <v>187</v>
      </c>
      <c r="C20" s="27" t="s">
        <v>417</v>
      </c>
    </row>
    <row r="21" spans="1:3" customFormat="1">
      <c r="A21" s="65"/>
      <c r="B21" s="153"/>
      <c r="C21" s="14"/>
    </row>
    <row r="22" spans="1:3" customFormat="1">
      <c r="A22" s="152"/>
      <c r="B22" s="13"/>
      <c r="C22" s="40"/>
    </row>
    <row r="23" spans="1:3" customFormat="1">
      <c r="A23" s="152"/>
      <c r="B23" s="13"/>
      <c r="C23" s="40"/>
    </row>
    <row r="24" spans="1:3" customFormat="1">
      <c r="A24" s="152"/>
      <c r="B24" s="13"/>
      <c r="C24" s="40"/>
    </row>
    <row r="25" spans="1:3" customFormat="1">
      <c r="A25" s="152"/>
      <c r="B25" s="35"/>
      <c r="C25" s="1"/>
    </row>
    <row r="26" spans="1:3" customFormat="1">
      <c r="A26" s="152"/>
      <c r="B26" s="41"/>
      <c r="C26" s="1"/>
    </row>
    <row r="27" spans="1:3" customFormat="1">
      <c r="A27" s="152"/>
      <c r="B27" s="35"/>
      <c r="C27" s="1"/>
    </row>
    <row r="28" spans="1:3" customFormat="1">
      <c r="A28" s="152"/>
      <c r="B28" s="35"/>
      <c r="C28" s="1"/>
    </row>
    <row r="29" spans="1:3" customFormat="1">
      <c r="A29" s="152"/>
      <c r="B29" s="41"/>
      <c r="C29" s="1"/>
    </row>
    <row r="30" spans="1:3" customFormat="1">
      <c r="A30" s="152"/>
      <c r="B30" s="35"/>
      <c r="C30" s="1"/>
    </row>
    <row r="31" spans="1:3" customFormat="1">
      <c r="A31" s="152"/>
      <c r="B31" s="35"/>
      <c r="C31" s="1"/>
    </row>
    <row r="32" spans="1:3" customFormat="1">
      <c r="A32" s="152"/>
      <c r="B32" s="35"/>
      <c r="C32" s="1"/>
    </row>
    <row r="33" spans="1:3">
      <c r="A33" s="2"/>
      <c r="C33" s="2"/>
    </row>
    <row r="34" spans="1:3">
      <c r="C34" s="2"/>
    </row>
    <row r="35" spans="1:3">
      <c r="C35" s="2"/>
    </row>
    <row r="36" spans="1:3">
      <c r="C36" s="2"/>
    </row>
    <row r="37" spans="1:3">
      <c r="C37" s="2"/>
    </row>
    <row r="38" spans="1:3">
      <c r="C38" s="2"/>
    </row>
    <row r="39" spans="1:3">
      <c r="C39" s="2"/>
    </row>
    <row r="40" spans="1:3">
      <c r="C40" s="2"/>
    </row>
    <row r="41" spans="1:3">
      <c r="C41" s="2"/>
    </row>
    <row r="42" spans="1:3">
      <c r="C42" s="2"/>
    </row>
    <row r="43" spans="1:3">
      <c r="C43" s="2"/>
    </row>
    <row r="44" spans="1:3">
      <c r="C44" s="2"/>
    </row>
    <row r="45" spans="1:3">
      <c r="C45" s="2"/>
    </row>
    <row r="46" spans="1:3">
      <c r="C46" s="2"/>
    </row>
    <row r="47" spans="1:3">
      <c r="C47" s="2"/>
    </row>
    <row r="48" spans="1:3">
      <c r="C48" s="2"/>
    </row>
    <row r="49" spans="3:3">
      <c r="C49" s="2"/>
    </row>
    <row r="50" spans="3:3">
      <c r="C50" s="2"/>
    </row>
    <row r="51" spans="3:3">
      <c r="C51" s="2"/>
    </row>
    <row r="52" spans="3:3">
      <c r="C52" s="2"/>
    </row>
    <row r="53" spans="3:3">
      <c r="C53" s="2"/>
    </row>
  </sheetData>
  <mergeCells count="6">
    <mergeCell ref="A17:A20"/>
    <mergeCell ref="A1:A2"/>
    <mergeCell ref="C1:C2"/>
    <mergeCell ref="A3:A10"/>
    <mergeCell ref="A11:A12"/>
    <mergeCell ref="A13:A16"/>
  </mergeCells>
  <phoneticPr fontId="58" type="noConversion"/>
  <pageMargins left="0.19685039370078741" right="0.19685039370078741" top="0.19685039370078741" bottom="0.19685039370078741" header="0.31496062992125984" footer="0.31496062992125984"/>
  <pageSetup paperSize="9" scale="60" orientation="landscape"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zoomScale="119" zoomScaleNormal="119" zoomScaleSheetLayoutView="75" zoomScalePageLayoutView="119" workbookViewId="0">
      <selection activeCell="C4" sqref="C4"/>
    </sheetView>
  </sheetViews>
  <sheetFormatPr defaultColWidth="8.85546875" defaultRowHeight="15"/>
  <cols>
    <col min="1" max="1" width="23.140625" style="13" customWidth="1"/>
    <col min="2" max="2" width="58" style="57" customWidth="1"/>
    <col min="3" max="3" width="46.42578125" customWidth="1"/>
  </cols>
  <sheetData>
    <row r="1" spans="1:3" s="13" customFormat="1" ht="18.75" customHeight="1">
      <c r="A1" s="571" t="s">
        <v>15</v>
      </c>
      <c r="B1" s="166" t="s">
        <v>3</v>
      </c>
      <c r="C1" s="571" t="s">
        <v>361</v>
      </c>
    </row>
    <row r="2" spans="1:3" s="13" customFormat="1" ht="18.75" customHeight="1" thickBot="1">
      <c r="A2" s="608"/>
      <c r="B2" s="167"/>
      <c r="C2" s="608"/>
    </row>
    <row r="3" spans="1:3" s="13" customFormat="1" ht="30">
      <c r="A3" s="612" t="s">
        <v>169</v>
      </c>
      <c r="B3" s="67" t="s">
        <v>256</v>
      </c>
      <c r="C3" s="15" t="s">
        <v>385</v>
      </c>
    </row>
    <row r="4" spans="1:3" s="13" customFormat="1" ht="60" customHeight="1">
      <c r="A4" s="613"/>
      <c r="B4" s="73" t="s">
        <v>166</v>
      </c>
      <c r="C4" s="16" t="s">
        <v>386</v>
      </c>
    </row>
    <row r="5" spans="1:3" s="13" customFormat="1" ht="45">
      <c r="A5" s="613"/>
      <c r="B5" s="73" t="s">
        <v>257</v>
      </c>
      <c r="C5" s="16" t="s">
        <v>387</v>
      </c>
    </row>
    <row r="6" spans="1:3" s="13" customFormat="1" ht="45">
      <c r="A6" s="613"/>
      <c r="B6" s="73" t="s">
        <v>374</v>
      </c>
      <c r="C6" s="16" t="s">
        <v>388</v>
      </c>
    </row>
    <row r="7" spans="1:3" s="13" customFormat="1" ht="30.75" thickBot="1">
      <c r="A7" s="614"/>
      <c r="B7" s="38" t="s">
        <v>258</v>
      </c>
      <c r="C7" s="18" t="s">
        <v>389</v>
      </c>
    </row>
    <row r="8" spans="1:3" ht="45" customHeight="1">
      <c r="A8" s="615" t="s">
        <v>244</v>
      </c>
      <c r="B8" s="52" t="s">
        <v>370</v>
      </c>
      <c r="C8" s="15" t="s">
        <v>375</v>
      </c>
    </row>
    <row r="9" spans="1:3" ht="30">
      <c r="A9" s="616"/>
      <c r="B9" s="53" t="s">
        <v>191</v>
      </c>
      <c r="C9" s="16" t="s">
        <v>378</v>
      </c>
    </row>
    <row r="10" spans="1:3" ht="35.25" customHeight="1">
      <c r="A10" s="616"/>
      <c r="B10" s="54" t="s">
        <v>242</v>
      </c>
      <c r="C10" s="16" t="s">
        <v>379</v>
      </c>
    </row>
    <row r="11" spans="1:3" ht="45.75" customHeight="1">
      <c r="A11" s="616"/>
      <c r="B11" s="37" t="s">
        <v>259</v>
      </c>
      <c r="C11" s="16" t="s">
        <v>390</v>
      </c>
    </row>
    <row r="12" spans="1:3" ht="30">
      <c r="A12" s="616"/>
      <c r="B12" s="53" t="s">
        <v>260</v>
      </c>
      <c r="C12" s="16" t="s">
        <v>380</v>
      </c>
    </row>
    <row r="13" spans="1:3" s="13" customFormat="1" ht="30">
      <c r="A13" s="616"/>
      <c r="B13" s="60" t="s">
        <v>261</v>
      </c>
      <c r="C13" s="16" t="s">
        <v>381</v>
      </c>
    </row>
    <row r="14" spans="1:3" ht="30.75" thickBot="1">
      <c r="A14" s="617"/>
      <c r="B14" s="56" t="s">
        <v>196</v>
      </c>
      <c r="C14" s="16" t="s">
        <v>382</v>
      </c>
    </row>
    <row r="15" spans="1:3" ht="30">
      <c r="A15" s="612" t="s">
        <v>238</v>
      </c>
      <c r="B15" s="59" t="s">
        <v>353</v>
      </c>
      <c r="C15" s="32" t="s">
        <v>391</v>
      </c>
    </row>
    <row r="16" spans="1:3" ht="45">
      <c r="A16" s="613"/>
      <c r="B16" s="60" t="s">
        <v>263</v>
      </c>
      <c r="C16" s="80" t="s">
        <v>392</v>
      </c>
    </row>
    <row r="17" spans="1:3" ht="60">
      <c r="A17" s="613"/>
      <c r="B17" s="60" t="s">
        <v>383</v>
      </c>
      <c r="C17" s="16" t="s">
        <v>393</v>
      </c>
    </row>
    <row r="18" spans="1:3" ht="60">
      <c r="A18" s="613"/>
      <c r="B18" s="60" t="s">
        <v>26</v>
      </c>
      <c r="C18" s="28" t="s">
        <v>395</v>
      </c>
    </row>
    <row r="19" spans="1:3" ht="64.5" customHeight="1">
      <c r="A19" s="613"/>
      <c r="B19" s="60" t="s">
        <v>394</v>
      </c>
      <c r="C19" s="16" t="s">
        <v>376</v>
      </c>
    </row>
    <row r="20" spans="1:3" ht="30">
      <c r="A20" s="613"/>
      <c r="B20" s="61" t="s">
        <v>135</v>
      </c>
      <c r="C20" s="28" t="s">
        <v>372</v>
      </c>
    </row>
    <row r="21" spans="1:3" ht="45">
      <c r="A21" s="613"/>
      <c r="B21" s="61" t="s">
        <v>264</v>
      </c>
      <c r="C21" s="16" t="s">
        <v>377</v>
      </c>
    </row>
    <row r="22" spans="1:3" ht="45.75" thickBot="1">
      <c r="A22" s="614"/>
      <c r="B22" s="83" t="s">
        <v>218</v>
      </c>
      <c r="C22" s="30" t="s">
        <v>373</v>
      </c>
    </row>
    <row r="23" spans="1:3" ht="45">
      <c r="A23" s="612" t="s">
        <v>250</v>
      </c>
      <c r="B23" s="59" t="s">
        <v>276</v>
      </c>
      <c r="C23" s="80" t="s">
        <v>396</v>
      </c>
    </row>
    <row r="24" spans="1:3" ht="45">
      <c r="A24" s="613"/>
      <c r="B24" s="154" t="s">
        <v>397</v>
      </c>
      <c r="C24" s="27" t="s">
        <v>398</v>
      </c>
    </row>
    <row r="25" spans="1:3" ht="60">
      <c r="A25" s="613"/>
      <c r="B25" s="60" t="s">
        <v>26</v>
      </c>
      <c r="C25" s="28" t="s">
        <v>400</v>
      </c>
    </row>
    <row r="26" spans="1:3" ht="45">
      <c r="A26" s="613"/>
      <c r="B26" s="60" t="s">
        <v>218</v>
      </c>
      <c r="C26" s="28" t="s">
        <v>373</v>
      </c>
    </row>
    <row r="27" spans="1:3" ht="75.75" thickBot="1">
      <c r="A27" s="614"/>
      <c r="B27" s="60" t="s">
        <v>29</v>
      </c>
      <c r="C27" s="16" t="s">
        <v>384</v>
      </c>
    </row>
  </sheetData>
  <mergeCells count="6">
    <mergeCell ref="A23:A27"/>
    <mergeCell ref="A15:A22"/>
    <mergeCell ref="A1:A2"/>
    <mergeCell ref="C1:C2"/>
    <mergeCell ref="A3:A7"/>
    <mergeCell ref="A8:A14"/>
  </mergeCells>
  <phoneticPr fontId="58" type="noConversion"/>
  <pageMargins left="0.19685039370078741" right="0.19685039370078741" top="0.19685039370078741" bottom="0.19685039370078741" header="0.31496062992125984" footer="0.31496062992125984"/>
  <pageSetup paperSize="9" scale="65" orientation="landscape"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
  <sheetViews>
    <sheetView view="pageBreakPreview" zoomScale="70" zoomScaleNormal="167" zoomScaleSheetLayoutView="70" zoomScalePageLayoutView="167" workbookViewId="0">
      <selection activeCell="C20" sqref="C20"/>
    </sheetView>
  </sheetViews>
  <sheetFormatPr defaultColWidth="8.85546875" defaultRowHeight="15"/>
  <cols>
    <col min="1" max="1" width="23.140625" customWidth="1"/>
    <col min="2" max="2" width="58" customWidth="1"/>
    <col min="3" max="3" width="46.42578125" customWidth="1"/>
  </cols>
  <sheetData>
    <row r="1" spans="1:21" s="13" customFormat="1" ht="18.75" customHeight="1">
      <c r="A1" s="571" t="s">
        <v>15</v>
      </c>
      <c r="B1" s="166" t="s">
        <v>3</v>
      </c>
      <c r="C1" s="623" t="s">
        <v>361</v>
      </c>
    </row>
    <row r="2" spans="1:21" s="13" customFormat="1" ht="18.75" customHeight="1" thickBot="1">
      <c r="A2" s="608"/>
      <c r="B2" s="167"/>
      <c r="C2" s="624"/>
    </row>
    <row r="3" spans="1:21" ht="60" customHeight="1">
      <c r="A3" s="612" t="s">
        <v>69</v>
      </c>
      <c r="B3" s="67" t="s">
        <v>347</v>
      </c>
      <c r="C3" s="13" t="s">
        <v>418</v>
      </c>
    </row>
    <row r="4" spans="1:21" ht="64.5" customHeight="1">
      <c r="A4" s="613"/>
      <c r="B4" s="31" t="s">
        <v>346</v>
      </c>
      <c r="C4" s="13" t="s">
        <v>401</v>
      </c>
    </row>
    <row r="5" spans="1:21" ht="91.5" customHeight="1">
      <c r="A5" s="613"/>
      <c r="B5" s="85" t="s">
        <v>345</v>
      </c>
      <c r="C5" s="13" t="s">
        <v>426</v>
      </c>
    </row>
    <row r="6" spans="1:21" ht="45">
      <c r="A6" s="613"/>
      <c r="B6" s="85" t="s">
        <v>344</v>
      </c>
      <c r="C6" s="13" t="s">
        <v>419</v>
      </c>
    </row>
    <row r="7" spans="1:21" ht="45">
      <c r="A7" s="613"/>
      <c r="B7" s="31" t="s">
        <v>30</v>
      </c>
      <c r="C7" s="13" t="s">
        <v>421</v>
      </c>
    </row>
    <row r="8" spans="1:21" ht="45">
      <c r="A8" s="613"/>
      <c r="B8" s="44" t="s">
        <v>343</v>
      </c>
      <c r="C8" s="13" t="s">
        <v>420</v>
      </c>
    </row>
    <row r="9" spans="1:21" ht="75.75" thickBot="1">
      <c r="A9" s="614"/>
      <c r="B9" s="46" t="s">
        <v>56</v>
      </c>
      <c r="C9" s="30" t="s">
        <v>422</v>
      </c>
    </row>
    <row r="10" spans="1:21" ht="30" customHeight="1">
      <c r="A10" s="612" t="s">
        <v>342</v>
      </c>
      <c r="B10" s="31" t="s">
        <v>67</v>
      </c>
      <c r="C10" s="13" t="s">
        <v>403</v>
      </c>
      <c r="D10" s="13"/>
      <c r="E10" s="13"/>
      <c r="F10" s="13"/>
      <c r="G10" s="13"/>
      <c r="H10" s="13"/>
      <c r="I10" s="13"/>
      <c r="J10" s="13"/>
      <c r="K10" s="13"/>
      <c r="L10" s="13"/>
      <c r="M10" s="13"/>
      <c r="N10" s="13"/>
      <c r="O10" s="13"/>
      <c r="P10" s="13"/>
      <c r="Q10" s="13"/>
      <c r="R10" s="13"/>
      <c r="S10" s="13"/>
      <c r="T10" s="13"/>
      <c r="U10" s="13"/>
    </row>
    <row r="11" spans="1:21" ht="45">
      <c r="A11" s="613"/>
      <c r="B11" s="31" t="s">
        <v>68</v>
      </c>
      <c r="C11" s="13" t="s">
        <v>404</v>
      </c>
      <c r="D11" s="13"/>
      <c r="E11" s="13"/>
      <c r="F11" s="13"/>
      <c r="G11" s="13"/>
      <c r="H11" s="13"/>
      <c r="I11" s="13"/>
      <c r="J11" s="13"/>
      <c r="K11" s="13"/>
      <c r="L11" s="13"/>
      <c r="M11" s="13"/>
      <c r="N11" s="13"/>
      <c r="O11" s="13"/>
      <c r="P11" s="13"/>
      <c r="Q11" s="13"/>
      <c r="R11" s="13"/>
      <c r="S11" s="13"/>
      <c r="T11" s="13"/>
      <c r="U11" s="13"/>
    </row>
    <row r="12" spans="1:21" ht="60.75" thickBot="1">
      <c r="A12" s="614"/>
      <c r="B12" s="124" t="s">
        <v>222</v>
      </c>
      <c r="C12" s="13" t="s">
        <v>402</v>
      </c>
      <c r="D12" s="13"/>
      <c r="E12" s="13"/>
      <c r="F12" s="13"/>
      <c r="G12" s="13"/>
      <c r="H12" s="13"/>
      <c r="I12" s="13"/>
      <c r="J12" s="13"/>
      <c r="K12" s="13"/>
      <c r="L12" s="13"/>
      <c r="M12" s="13"/>
      <c r="N12" s="13"/>
      <c r="O12" s="13"/>
      <c r="P12" s="13"/>
      <c r="Q12" s="13"/>
      <c r="R12" s="13"/>
      <c r="S12" s="13"/>
      <c r="T12" s="13"/>
      <c r="U12" s="13"/>
    </row>
    <row r="13" spans="1:21" ht="74.25" customHeight="1">
      <c r="A13" s="615" t="s">
        <v>348</v>
      </c>
      <c r="B13" s="36" t="s">
        <v>351</v>
      </c>
      <c r="C13" s="32" t="s">
        <v>423</v>
      </c>
      <c r="D13" s="13"/>
      <c r="E13" s="13"/>
      <c r="F13" s="13"/>
      <c r="G13" s="13"/>
      <c r="H13" s="13"/>
      <c r="I13" s="13"/>
      <c r="J13" s="13"/>
      <c r="K13" s="13"/>
      <c r="L13" s="13"/>
      <c r="M13" s="13"/>
      <c r="N13" s="13"/>
      <c r="O13" s="13"/>
      <c r="P13" s="13"/>
      <c r="Q13" s="13"/>
      <c r="R13" s="13"/>
      <c r="S13" s="13"/>
      <c r="T13" s="13"/>
      <c r="U13" s="13"/>
    </row>
    <row r="14" spans="1:21" ht="53.25" customHeight="1">
      <c r="A14" s="625"/>
      <c r="B14" s="24" t="s">
        <v>341</v>
      </c>
      <c r="C14" s="13" t="s">
        <v>405</v>
      </c>
      <c r="D14" s="13"/>
      <c r="E14" s="13"/>
      <c r="F14" s="13"/>
      <c r="G14" s="13"/>
      <c r="H14" s="13"/>
      <c r="I14" s="13"/>
      <c r="J14" s="13"/>
      <c r="K14" s="13"/>
      <c r="L14" s="13"/>
      <c r="M14" s="13"/>
      <c r="N14" s="13"/>
      <c r="O14" s="13"/>
      <c r="P14" s="13"/>
      <c r="Q14" s="13"/>
      <c r="R14" s="13"/>
      <c r="S14" s="13"/>
      <c r="T14" s="13"/>
      <c r="U14" s="13"/>
    </row>
    <row r="15" spans="1:21" ht="47.25" customHeight="1">
      <c r="A15" s="625"/>
      <c r="B15" s="28" t="s">
        <v>349</v>
      </c>
      <c r="C15" s="16" t="s">
        <v>424</v>
      </c>
      <c r="D15" s="13"/>
      <c r="E15" s="13"/>
      <c r="F15" s="13"/>
      <c r="G15" s="13"/>
      <c r="H15" s="13"/>
      <c r="I15" s="13"/>
      <c r="J15" s="13"/>
      <c r="K15" s="13"/>
      <c r="L15" s="13"/>
      <c r="M15" s="13"/>
      <c r="N15" s="13"/>
      <c r="O15" s="13"/>
      <c r="P15" s="13"/>
      <c r="Q15" s="13"/>
      <c r="R15" s="13"/>
      <c r="S15" s="13"/>
      <c r="T15" s="13"/>
      <c r="U15" s="13"/>
    </row>
    <row r="16" spans="1:21" ht="35.25" customHeight="1">
      <c r="A16" s="625"/>
      <c r="B16" s="56" t="s">
        <v>340</v>
      </c>
      <c r="C16" s="31" t="s">
        <v>406</v>
      </c>
      <c r="D16" s="13"/>
      <c r="E16" s="13"/>
      <c r="F16" s="13"/>
      <c r="G16" s="13"/>
      <c r="H16" s="13"/>
      <c r="I16" s="13"/>
      <c r="J16" s="13"/>
      <c r="K16" s="13"/>
      <c r="L16" s="13"/>
      <c r="M16" s="13"/>
      <c r="N16" s="13"/>
      <c r="O16" s="13"/>
      <c r="P16" s="13"/>
      <c r="Q16" s="13"/>
      <c r="R16" s="13"/>
      <c r="S16" s="13"/>
      <c r="T16" s="13"/>
      <c r="U16" s="13"/>
    </row>
    <row r="17" spans="1:21" ht="53.25" customHeight="1">
      <c r="A17" s="625"/>
      <c r="B17" s="25" t="s">
        <v>339</v>
      </c>
      <c r="C17" s="27" t="s">
        <v>425</v>
      </c>
      <c r="D17" s="13"/>
      <c r="E17" s="13"/>
      <c r="F17" s="13"/>
      <c r="G17" s="13"/>
      <c r="H17" s="13"/>
      <c r="I17" s="13"/>
      <c r="J17" s="13"/>
      <c r="K17" s="13"/>
      <c r="L17" s="13"/>
      <c r="M17" s="13"/>
      <c r="N17" s="13"/>
      <c r="O17" s="13"/>
      <c r="P17" s="13"/>
      <c r="Q17" s="13"/>
      <c r="R17" s="13"/>
      <c r="S17" s="13"/>
      <c r="T17" s="13"/>
      <c r="U17" s="13"/>
    </row>
    <row r="18" spans="1:21" ht="30.75" thickBot="1">
      <c r="A18" s="625"/>
      <c r="B18" s="56" t="s">
        <v>338</v>
      </c>
      <c r="C18" s="28" t="s">
        <v>407</v>
      </c>
      <c r="D18" s="13"/>
      <c r="E18" s="13"/>
      <c r="F18" s="13"/>
      <c r="G18" s="13"/>
      <c r="H18" s="13"/>
      <c r="I18" s="13"/>
      <c r="J18" s="13"/>
      <c r="K18" s="13"/>
      <c r="L18" s="13"/>
      <c r="M18" s="13"/>
      <c r="N18" s="13"/>
      <c r="O18" s="13"/>
      <c r="P18" s="13"/>
      <c r="Q18" s="13"/>
      <c r="R18" s="13"/>
      <c r="S18" s="13"/>
      <c r="T18" s="13"/>
      <c r="U18" s="13"/>
    </row>
    <row r="19" spans="1:21" ht="30.75" customHeight="1" thickBot="1">
      <c r="A19" s="612" t="s">
        <v>350</v>
      </c>
      <c r="B19" s="59" t="s">
        <v>246</v>
      </c>
      <c r="C19" s="15" t="s">
        <v>337</v>
      </c>
      <c r="D19" s="13"/>
      <c r="E19" s="13"/>
      <c r="F19" s="13"/>
      <c r="G19" s="13"/>
      <c r="H19" s="13"/>
      <c r="I19" s="13"/>
      <c r="J19" s="13"/>
      <c r="K19" s="13"/>
      <c r="L19" s="13"/>
      <c r="M19" s="13"/>
      <c r="N19" s="13"/>
      <c r="O19" s="13"/>
      <c r="P19" s="13"/>
      <c r="Q19" s="13"/>
      <c r="R19" s="13"/>
      <c r="S19" s="13"/>
      <c r="T19" s="13"/>
      <c r="U19" s="13"/>
    </row>
    <row r="20" spans="1:21" ht="45">
      <c r="A20" s="613"/>
      <c r="B20" s="60" t="s">
        <v>246</v>
      </c>
      <c r="C20" s="15" t="s">
        <v>399</v>
      </c>
      <c r="D20" s="13"/>
      <c r="E20" s="13"/>
      <c r="F20" s="13"/>
      <c r="G20" s="13"/>
      <c r="H20" s="13"/>
      <c r="I20" s="13"/>
      <c r="J20" s="13"/>
      <c r="K20" s="13"/>
      <c r="L20" s="13"/>
      <c r="M20" s="13"/>
      <c r="N20" s="13"/>
      <c r="O20" s="13"/>
      <c r="P20" s="13"/>
      <c r="Q20" s="13"/>
      <c r="R20" s="13"/>
      <c r="S20" s="13"/>
      <c r="T20" s="13"/>
      <c r="U20" s="13"/>
    </row>
    <row r="21" spans="1:21" ht="30">
      <c r="A21" s="613"/>
      <c r="B21" s="60" t="s">
        <v>336</v>
      </c>
      <c r="C21" s="16" t="s">
        <v>371</v>
      </c>
      <c r="D21" s="13"/>
      <c r="E21" s="13"/>
      <c r="F21" s="13"/>
      <c r="G21" s="13"/>
      <c r="H21" s="13"/>
      <c r="I21" s="13"/>
      <c r="J21" s="13"/>
      <c r="K21" s="13"/>
      <c r="L21" s="13"/>
      <c r="M21" s="13"/>
      <c r="N21" s="13"/>
      <c r="O21" s="13"/>
      <c r="P21" s="13"/>
      <c r="Q21" s="13"/>
      <c r="R21" s="13"/>
      <c r="S21" s="13"/>
      <c r="T21" s="13"/>
      <c r="U21" s="13"/>
    </row>
    <row r="22" spans="1:21" ht="30">
      <c r="A22" s="613"/>
      <c r="B22" s="31" t="s">
        <v>335</v>
      </c>
      <c r="C22" s="16" t="s">
        <v>427</v>
      </c>
      <c r="D22" s="13"/>
      <c r="E22" s="13"/>
      <c r="F22" s="13"/>
      <c r="G22" s="13"/>
      <c r="H22" s="13"/>
      <c r="I22" s="13"/>
      <c r="J22" s="13"/>
      <c r="K22" s="13"/>
      <c r="L22" s="13"/>
      <c r="M22" s="13"/>
      <c r="N22" s="13"/>
      <c r="O22" s="13"/>
      <c r="P22" s="13"/>
      <c r="Q22" s="13"/>
      <c r="R22" s="13"/>
      <c r="S22" s="13"/>
      <c r="T22" s="13"/>
      <c r="U22" s="13"/>
    </row>
    <row r="23" spans="1:21" ht="15.75" thickBot="1">
      <c r="A23" s="614"/>
      <c r="B23" s="124" t="s">
        <v>90</v>
      </c>
      <c r="C23" s="30"/>
      <c r="D23" s="13"/>
      <c r="E23" s="13"/>
      <c r="F23" s="13"/>
      <c r="G23" s="13"/>
      <c r="H23" s="13"/>
      <c r="I23" s="13"/>
      <c r="J23" s="13"/>
      <c r="K23" s="13"/>
      <c r="L23" s="13"/>
      <c r="M23" s="13"/>
      <c r="N23" s="13"/>
      <c r="O23" s="13"/>
      <c r="P23" s="13"/>
      <c r="Q23" s="13"/>
      <c r="R23" s="13"/>
      <c r="S23" s="13"/>
      <c r="T23" s="13"/>
      <c r="U23" s="13"/>
    </row>
    <row r="24" spans="1:21" ht="60">
      <c r="A24" s="618" t="s">
        <v>352</v>
      </c>
      <c r="B24" s="60" t="s">
        <v>355</v>
      </c>
      <c r="C24" s="60" t="s">
        <v>429</v>
      </c>
    </row>
    <row r="25" spans="1:21" ht="45">
      <c r="A25" s="619"/>
      <c r="B25" s="60" t="s">
        <v>356</v>
      </c>
      <c r="C25" s="60" t="s">
        <v>430</v>
      </c>
    </row>
    <row r="26" spans="1:21" ht="45">
      <c r="A26" s="619"/>
      <c r="B26" s="151" t="s">
        <v>360</v>
      </c>
      <c r="C26" s="31" t="s">
        <v>431</v>
      </c>
    </row>
    <row r="27" spans="1:21" ht="60.75" thickBot="1">
      <c r="A27" s="620"/>
      <c r="B27" s="31" t="s">
        <v>354</v>
      </c>
      <c r="C27" s="30" t="s">
        <v>428</v>
      </c>
    </row>
    <row r="28" spans="1:21" ht="60">
      <c r="A28" s="621" t="s">
        <v>435</v>
      </c>
      <c r="B28" s="60" t="s">
        <v>357</v>
      </c>
      <c r="C28" s="60" t="s">
        <v>432</v>
      </c>
    </row>
    <row r="29" spans="1:21" ht="60">
      <c r="A29" s="622"/>
      <c r="B29" s="60" t="s">
        <v>358</v>
      </c>
      <c r="C29" s="24" t="s">
        <v>433</v>
      </c>
    </row>
    <row r="30" spans="1:21" ht="45">
      <c r="A30" s="622"/>
      <c r="B30" s="31" t="s">
        <v>359</v>
      </c>
      <c r="C30" s="24" t="s">
        <v>434</v>
      </c>
    </row>
  </sheetData>
  <mergeCells count="8">
    <mergeCell ref="A19:A23"/>
    <mergeCell ref="A24:A27"/>
    <mergeCell ref="A28:A30"/>
    <mergeCell ref="A1:A2"/>
    <mergeCell ref="C1:C2"/>
    <mergeCell ref="A3:A9"/>
    <mergeCell ref="A10:A12"/>
    <mergeCell ref="A13:A18"/>
  </mergeCells>
  <pageMargins left="0.19685039370078741" right="0.19685039370078741" top="0.19685039370078741" bottom="0.19685039370078741" header="0.31496062992125984" footer="0.31496062992125984"/>
  <pageSetup paperSize="9" scale="65"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topLeftCell="A43" zoomScale="85" zoomScaleNormal="85" zoomScaleSheetLayoutView="80" zoomScalePageLayoutView="85" workbookViewId="0">
      <selection activeCell="D35" sqref="D35"/>
    </sheetView>
  </sheetViews>
  <sheetFormatPr defaultColWidth="8.85546875" defaultRowHeight="15"/>
  <cols>
    <col min="1" max="1" width="23.7109375" style="13" customWidth="1"/>
    <col min="2" max="2" width="58.28515625" style="57" customWidth="1"/>
    <col min="3" max="3" width="8" style="101" customWidth="1"/>
    <col min="4" max="4" width="2.85546875" customWidth="1"/>
    <col min="5" max="5" width="2.42578125" customWidth="1"/>
    <col min="6" max="6" width="3.42578125" customWidth="1"/>
    <col min="7" max="7" width="72.28515625" customWidth="1"/>
    <col min="8" max="8" width="34.7109375" customWidth="1"/>
  </cols>
  <sheetData>
    <row r="1" spans="1:9" ht="15.75" thickBot="1">
      <c r="A1" s="626" t="s">
        <v>15</v>
      </c>
      <c r="B1" s="628" t="s">
        <v>3</v>
      </c>
      <c r="C1" s="123"/>
      <c r="D1" s="29" t="s">
        <v>16</v>
      </c>
      <c r="E1" s="29"/>
      <c r="F1" s="29"/>
      <c r="G1" s="630" t="s">
        <v>14</v>
      </c>
      <c r="H1" s="632" t="s">
        <v>163</v>
      </c>
    </row>
    <row r="2" spans="1:9" ht="15.75" thickBot="1">
      <c r="A2" s="627"/>
      <c r="B2" s="629"/>
      <c r="C2" s="145"/>
      <c r="D2" s="62" t="s">
        <v>0</v>
      </c>
      <c r="E2" s="63" t="s">
        <v>1</v>
      </c>
      <c r="F2" s="64" t="s">
        <v>2</v>
      </c>
      <c r="G2" s="631"/>
      <c r="H2" s="633"/>
    </row>
    <row r="3" spans="1:9" s="13" customFormat="1">
      <c r="A3" s="612" t="s">
        <v>169</v>
      </c>
      <c r="B3" s="42" t="s">
        <v>165</v>
      </c>
      <c r="C3" s="146">
        <v>10</v>
      </c>
      <c r="D3" s="24"/>
      <c r="E3" s="2" t="s">
        <v>43</v>
      </c>
      <c r="F3" s="16" t="s">
        <v>2</v>
      </c>
      <c r="G3" s="15" t="s">
        <v>172</v>
      </c>
      <c r="H3" s="39"/>
      <c r="I3" s="2"/>
    </row>
    <row r="4" spans="1:9" s="13" customFormat="1" ht="30">
      <c r="A4" s="613"/>
      <c r="B4" s="42" t="s">
        <v>166</v>
      </c>
      <c r="C4" s="147">
        <v>10</v>
      </c>
      <c r="D4" s="24"/>
      <c r="E4" s="2" t="s">
        <v>43</v>
      </c>
      <c r="F4" s="16" t="s">
        <v>2</v>
      </c>
      <c r="G4" s="16" t="s">
        <v>167</v>
      </c>
      <c r="H4" s="24"/>
      <c r="I4" s="2"/>
    </row>
    <row r="5" spans="1:9" s="13" customFormat="1" ht="30">
      <c r="A5" s="613"/>
      <c r="B5" s="42" t="s">
        <v>266</v>
      </c>
      <c r="C5" s="147">
        <v>10</v>
      </c>
      <c r="D5" s="24"/>
      <c r="E5" s="2" t="s">
        <v>43</v>
      </c>
      <c r="F5" s="16" t="s">
        <v>2</v>
      </c>
      <c r="G5" s="16" t="s">
        <v>168</v>
      </c>
      <c r="H5" s="24"/>
      <c r="I5" s="2"/>
    </row>
    <row r="6" spans="1:9" s="13" customFormat="1" ht="30">
      <c r="A6" s="613"/>
      <c r="B6" s="42" t="s">
        <v>190</v>
      </c>
      <c r="C6" s="147">
        <v>10</v>
      </c>
      <c r="D6" s="24"/>
      <c r="E6" s="2"/>
      <c r="F6" s="16" t="s">
        <v>2</v>
      </c>
      <c r="G6" s="16" t="s">
        <v>42</v>
      </c>
      <c r="H6" s="24"/>
      <c r="I6" s="2"/>
    </row>
    <row r="7" spans="1:9" s="13" customFormat="1" ht="30">
      <c r="A7" s="613"/>
      <c r="B7" s="42" t="s">
        <v>170</v>
      </c>
      <c r="C7" s="147">
        <v>10</v>
      </c>
      <c r="D7" s="24" t="s">
        <v>0</v>
      </c>
      <c r="E7" s="2" t="s">
        <v>43</v>
      </c>
      <c r="F7" s="16" t="s">
        <v>21</v>
      </c>
      <c r="G7" s="16" t="s">
        <v>171</v>
      </c>
      <c r="H7" s="24"/>
      <c r="I7" s="2"/>
    </row>
    <row r="8" spans="1:9" s="13" customFormat="1" ht="30">
      <c r="A8" s="613"/>
      <c r="B8" s="42" t="s">
        <v>251</v>
      </c>
      <c r="C8" s="147">
        <v>10</v>
      </c>
      <c r="D8" s="24"/>
      <c r="E8" s="2" t="s">
        <v>1</v>
      </c>
      <c r="F8" s="16" t="s">
        <v>2</v>
      </c>
      <c r="G8" s="16" t="s">
        <v>134</v>
      </c>
      <c r="H8" s="24"/>
      <c r="I8" s="2"/>
    </row>
    <row r="9" spans="1:9" s="13" customFormat="1" ht="30">
      <c r="A9" s="613"/>
      <c r="B9" s="42" t="s">
        <v>253</v>
      </c>
      <c r="C9" s="147">
        <v>30</v>
      </c>
      <c r="D9" s="24"/>
      <c r="E9" s="2"/>
      <c r="F9" s="16" t="s">
        <v>2</v>
      </c>
      <c r="G9" s="16" t="s">
        <v>267</v>
      </c>
      <c r="H9" s="24"/>
      <c r="I9" s="2"/>
    </row>
    <row r="10" spans="1:9" s="13" customFormat="1" ht="30">
      <c r="A10" s="613"/>
      <c r="B10" s="42" t="s">
        <v>175</v>
      </c>
      <c r="C10" s="147">
        <v>30</v>
      </c>
      <c r="D10" s="24"/>
      <c r="E10" s="2"/>
      <c r="F10" s="16" t="s">
        <v>2</v>
      </c>
      <c r="G10" s="16" t="s">
        <v>176</v>
      </c>
      <c r="H10" s="24"/>
      <c r="I10" s="2"/>
    </row>
    <row r="11" spans="1:9" s="13" customFormat="1" ht="15.75" thickBot="1">
      <c r="A11" s="614"/>
      <c r="B11" s="38" t="s">
        <v>268</v>
      </c>
      <c r="C11" s="125">
        <v>30</v>
      </c>
      <c r="D11" s="23"/>
      <c r="E11" s="22" t="s">
        <v>1</v>
      </c>
      <c r="F11" s="18" t="s">
        <v>2</v>
      </c>
      <c r="G11" s="18" t="s">
        <v>269</v>
      </c>
      <c r="H11" s="24"/>
      <c r="I11" s="2"/>
    </row>
    <row r="12" spans="1:9" ht="27.75" customHeight="1">
      <c r="A12" s="634" t="s">
        <v>199</v>
      </c>
      <c r="B12" s="52" t="s">
        <v>198</v>
      </c>
      <c r="C12" s="126">
        <v>20</v>
      </c>
      <c r="D12" s="8" t="s">
        <v>0</v>
      </c>
      <c r="E12" s="14" t="s">
        <v>43</v>
      </c>
      <c r="F12" s="20" t="s">
        <v>2</v>
      </c>
      <c r="G12" s="15" t="s">
        <v>254</v>
      </c>
    </row>
    <row r="13" spans="1:9">
      <c r="A13" s="635"/>
      <c r="B13" s="53" t="s">
        <v>191</v>
      </c>
      <c r="C13" s="126">
        <v>20</v>
      </c>
      <c r="D13" s="8" t="s">
        <v>0</v>
      </c>
      <c r="E13" s="1" t="s">
        <v>43</v>
      </c>
      <c r="F13" s="141" t="s">
        <v>2</v>
      </c>
      <c r="G13" s="16" t="s">
        <v>192</v>
      </c>
    </row>
    <row r="14" spans="1:9" ht="30">
      <c r="A14" s="635"/>
      <c r="B14" s="53" t="s">
        <v>30</v>
      </c>
      <c r="C14" s="126">
        <v>10</v>
      </c>
      <c r="D14" s="8" t="s">
        <v>0</v>
      </c>
      <c r="E14" s="3" t="s">
        <v>1</v>
      </c>
      <c r="F14" s="33" t="s">
        <v>2</v>
      </c>
      <c r="G14" s="16" t="s">
        <v>31</v>
      </c>
      <c r="H14" s="8"/>
    </row>
    <row r="15" spans="1:9" ht="45.75" customHeight="1">
      <c r="A15" s="635"/>
      <c r="B15" s="54" t="s">
        <v>89</v>
      </c>
      <c r="C15" s="127">
        <v>10</v>
      </c>
      <c r="D15" s="8" t="s">
        <v>0</v>
      </c>
      <c r="E15" s="3" t="s">
        <v>1</v>
      </c>
      <c r="F15" s="33" t="s">
        <v>2</v>
      </c>
      <c r="G15" s="16" t="s">
        <v>50</v>
      </c>
    </row>
    <row r="16" spans="1:9" ht="45.75" customHeight="1">
      <c r="A16" s="635"/>
      <c r="B16" s="37" t="s">
        <v>270</v>
      </c>
      <c r="C16" s="128">
        <v>10</v>
      </c>
      <c r="D16" s="26" t="s">
        <v>0</v>
      </c>
      <c r="E16" s="1" t="s">
        <v>1</v>
      </c>
      <c r="F16" s="141" t="s">
        <v>2</v>
      </c>
      <c r="G16" s="16" t="s">
        <v>271</v>
      </c>
    </row>
    <row r="17" spans="1:7" ht="30">
      <c r="A17" s="635"/>
      <c r="B17" s="53" t="s">
        <v>248</v>
      </c>
      <c r="C17" s="126">
        <v>20</v>
      </c>
      <c r="D17" s="8" t="s">
        <v>0</v>
      </c>
      <c r="E17" s="3" t="s">
        <v>1</v>
      </c>
      <c r="F17" s="33" t="s">
        <v>2</v>
      </c>
      <c r="G17" s="16" t="s">
        <v>272</v>
      </c>
    </row>
    <row r="18" spans="1:7">
      <c r="A18" s="635"/>
      <c r="B18" s="53" t="s">
        <v>90</v>
      </c>
      <c r="C18" s="126">
        <v>10</v>
      </c>
      <c r="D18" s="8" t="s">
        <v>0</v>
      </c>
      <c r="E18" s="1" t="s">
        <v>43</v>
      </c>
      <c r="F18" s="141" t="s">
        <v>2</v>
      </c>
      <c r="G18" s="16" t="s">
        <v>95</v>
      </c>
    </row>
    <row r="19" spans="1:7" s="13" customFormat="1" ht="30">
      <c r="A19" s="635"/>
      <c r="B19" s="60" t="s">
        <v>273</v>
      </c>
      <c r="C19" s="126">
        <v>20</v>
      </c>
      <c r="D19" s="24" t="s">
        <v>0</v>
      </c>
      <c r="E19" s="2"/>
      <c r="F19" s="16" t="s">
        <v>2</v>
      </c>
      <c r="G19" s="16" t="s">
        <v>216</v>
      </c>
    </row>
    <row r="20" spans="1:7" ht="30">
      <c r="A20" s="635"/>
      <c r="B20" s="55" t="s">
        <v>193</v>
      </c>
      <c r="C20" s="128">
        <v>10</v>
      </c>
      <c r="D20" s="8" t="s">
        <v>0</v>
      </c>
      <c r="E20" s="3" t="s">
        <v>1</v>
      </c>
      <c r="F20" s="33" t="s">
        <v>2</v>
      </c>
      <c r="G20" s="16" t="s">
        <v>194</v>
      </c>
    </row>
    <row r="21" spans="1:7" ht="15.75" thickBot="1">
      <c r="A21" s="635"/>
      <c r="B21" s="56" t="s">
        <v>196</v>
      </c>
      <c r="C21" s="129">
        <v>20</v>
      </c>
      <c r="D21" s="8" t="s">
        <v>0</v>
      </c>
      <c r="E21" s="1" t="s">
        <v>1</v>
      </c>
      <c r="F21" s="141" t="s">
        <v>2</v>
      </c>
      <c r="G21" s="16" t="s">
        <v>197</v>
      </c>
    </row>
    <row r="22" spans="1:7" ht="30">
      <c r="A22" s="636" t="s">
        <v>25</v>
      </c>
      <c r="B22" s="58" t="s">
        <v>203</v>
      </c>
      <c r="C22" s="130">
        <v>50</v>
      </c>
      <c r="D22" s="19"/>
      <c r="E22" s="14"/>
      <c r="F22" s="20" t="s">
        <v>21</v>
      </c>
      <c r="G22" s="15" t="s">
        <v>252</v>
      </c>
    </row>
    <row r="23" spans="1:7" ht="30.75" thickBot="1">
      <c r="A23" s="637"/>
      <c r="B23" s="56" t="s">
        <v>205</v>
      </c>
      <c r="C23" s="129">
        <v>50</v>
      </c>
      <c r="D23" s="8"/>
      <c r="E23" s="1"/>
      <c r="F23" s="141" t="s">
        <v>21</v>
      </c>
      <c r="G23" s="16" t="s">
        <v>274</v>
      </c>
    </row>
    <row r="24" spans="1:7" ht="30">
      <c r="A24" s="615" t="s">
        <v>13</v>
      </c>
      <c r="B24" s="47" t="s">
        <v>212</v>
      </c>
      <c r="C24" s="139">
        <v>50</v>
      </c>
      <c r="D24" s="21"/>
      <c r="E24" s="21"/>
      <c r="F24" s="15" t="s">
        <v>2</v>
      </c>
      <c r="G24" s="32" t="s">
        <v>275</v>
      </c>
    </row>
    <row r="25" spans="1:7" ht="30.75" thickBot="1">
      <c r="A25" s="616"/>
      <c r="B25" s="48" t="s">
        <v>316</v>
      </c>
      <c r="C25" s="125">
        <v>30</v>
      </c>
      <c r="D25" s="22"/>
      <c r="E25" s="22" t="s">
        <v>43</v>
      </c>
      <c r="F25" s="18" t="s">
        <v>2</v>
      </c>
      <c r="G25" s="18" t="s">
        <v>314</v>
      </c>
    </row>
    <row r="26" spans="1:7" ht="30">
      <c r="A26" s="612" t="s">
        <v>185</v>
      </c>
      <c r="B26" s="50" t="s">
        <v>6</v>
      </c>
      <c r="C26" s="146">
        <v>40</v>
      </c>
      <c r="D26" s="21"/>
      <c r="E26" s="21"/>
      <c r="F26" s="10" t="s">
        <v>21</v>
      </c>
      <c r="G26" s="10" t="s">
        <v>255</v>
      </c>
    </row>
    <row r="27" spans="1:7" ht="30">
      <c r="A27" s="613"/>
      <c r="B27" s="43" t="s">
        <v>178</v>
      </c>
      <c r="C27" s="131">
        <v>20</v>
      </c>
      <c r="D27" s="2"/>
      <c r="E27" s="2"/>
      <c r="F27" s="11" t="s">
        <v>21</v>
      </c>
      <c r="G27" s="11" t="s">
        <v>180</v>
      </c>
    </row>
    <row r="28" spans="1:7" ht="30">
      <c r="A28" s="613"/>
      <c r="B28" s="43" t="s">
        <v>131</v>
      </c>
      <c r="C28" s="131">
        <v>20</v>
      </c>
      <c r="D28" s="2"/>
      <c r="E28" s="2"/>
      <c r="F28" s="11" t="s">
        <v>21</v>
      </c>
      <c r="G28" s="11" t="s">
        <v>139</v>
      </c>
    </row>
    <row r="29" spans="1:7" ht="30">
      <c r="A29" s="613"/>
      <c r="B29" s="43" t="s">
        <v>187</v>
      </c>
      <c r="C29" s="131">
        <v>20</v>
      </c>
      <c r="D29" s="13"/>
      <c r="E29" s="13"/>
      <c r="F29" s="11" t="s">
        <v>21</v>
      </c>
      <c r="G29" s="27" t="s">
        <v>188</v>
      </c>
    </row>
    <row r="30" spans="1:7" ht="30.75" thickBot="1">
      <c r="A30" s="614"/>
      <c r="B30" s="144" t="s">
        <v>182</v>
      </c>
      <c r="C30" s="148">
        <v>20</v>
      </c>
      <c r="D30" s="22"/>
      <c r="E30" s="22"/>
      <c r="F30" s="18" t="s">
        <v>183</v>
      </c>
      <c r="G30" s="12" t="s">
        <v>184</v>
      </c>
    </row>
    <row r="31" spans="1:7" ht="45">
      <c r="A31" s="612" t="s">
        <v>250</v>
      </c>
      <c r="B31" s="59" t="s">
        <v>276</v>
      </c>
      <c r="C31" s="132">
        <v>30</v>
      </c>
      <c r="D31" s="39" t="s">
        <v>0</v>
      </c>
      <c r="E31" s="21"/>
      <c r="F31" s="15"/>
      <c r="G31" s="32" t="s">
        <v>277</v>
      </c>
    </row>
    <row r="32" spans="1:7" ht="45">
      <c r="A32" s="613"/>
      <c r="B32" s="149" t="s">
        <v>217</v>
      </c>
      <c r="C32" s="147">
        <v>30</v>
      </c>
      <c r="D32" s="24" t="s">
        <v>0</v>
      </c>
      <c r="E32" s="2"/>
      <c r="F32" s="16"/>
      <c r="G32" s="27" t="s">
        <v>278</v>
      </c>
    </row>
    <row r="33" spans="1:7" ht="30">
      <c r="A33" s="613"/>
      <c r="B33" s="60" t="s">
        <v>26</v>
      </c>
      <c r="C33" s="133">
        <v>20</v>
      </c>
      <c r="D33" s="24" t="s">
        <v>0</v>
      </c>
      <c r="E33" s="2"/>
      <c r="F33" s="16"/>
      <c r="G33" s="28" t="s">
        <v>279</v>
      </c>
    </row>
    <row r="34" spans="1:7" ht="30">
      <c r="A34" s="613"/>
      <c r="B34" s="60" t="s">
        <v>218</v>
      </c>
      <c r="C34" s="133">
        <v>20</v>
      </c>
      <c r="D34" s="25" t="s">
        <v>0</v>
      </c>
      <c r="E34" s="2"/>
      <c r="F34" s="11"/>
      <c r="G34" s="28" t="s">
        <v>219</v>
      </c>
    </row>
    <row r="35" spans="1:7" ht="45">
      <c r="A35" s="613"/>
      <c r="B35" s="60" t="s">
        <v>213</v>
      </c>
      <c r="C35" s="133">
        <v>20</v>
      </c>
      <c r="D35" s="24" t="s">
        <v>0</v>
      </c>
      <c r="E35" s="2"/>
      <c r="F35" s="16"/>
      <c r="G35" s="28" t="s">
        <v>280</v>
      </c>
    </row>
    <row r="36" spans="1:7" ht="45.75" thickBot="1">
      <c r="A36" s="614"/>
      <c r="B36" s="83" t="s">
        <v>29</v>
      </c>
      <c r="C36" s="150">
        <v>20</v>
      </c>
      <c r="D36" s="23" t="s">
        <v>0</v>
      </c>
      <c r="E36" s="22"/>
      <c r="F36" s="18"/>
      <c r="G36" s="30" t="s">
        <v>281</v>
      </c>
    </row>
    <row r="37" spans="1:7" ht="45">
      <c r="A37" s="612" t="s">
        <v>238</v>
      </c>
      <c r="B37" s="59" t="s">
        <v>213</v>
      </c>
      <c r="C37" s="132">
        <v>20</v>
      </c>
      <c r="D37" s="21"/>
      <c r="E37" s="21"/>
      <c r="F37" s="15" t="s">
        <v>2</v>
      </c>
      <c r="G37" s="15" t="s">
        <v>286</v>
      </c>
    </row>
    <row r="38" spans="1:7" ht="30">
      <c r="A38" s="613"/>
      <c r="B38" s="44" t="s">
        <v>147</v>
      </c>
      <c r="C38" s="131">
        <v>10</v>
      </c>
      <c r="D38" s="4"/>
      <c r="E38" s="4"/>
      <c r="F38" s="11" t="s">
        <v>2</v>
      </c>
      <c r="G38" s="11" t="s">
        <v>148</v>
      </c>
    </row>
    <row r="39" spans="1:7" ht="30">
      <c r="A39" s="613"/>
      <c r="B39" s="44" t="s">
        <v>130</v>
      </c>
      <c r="C39" s="131">
        <v>10</v>
      </c>
      <c r="D39" s="4"/>
      <c r="E39" s="4"/>
      <c r="F39" s="11" t="s">
        <v>2</v>
      </c>
      <c r="G39" s="11" t="s">
        <v>149</v>
      </c>
    </row>
    <row r="40" spans="1:7" ht="30">
      <c r="A40" s="613"/>
      <c r="B40" s="60" t="s">
        <v>26</v>
      </c>
      <c r="C40" s="133">
        <v>10</v>
      </c>
      <c r="D40" s="2"/>
      <c r="E40" s="2"/>
      <c r="F40" s="16" t="s">
        <v>2</v>
      </c>
      <c r="G40" s="16" t="s">
        <v>282</v>
      </c>
    </row>
    <row r="41" spans="1:7" ht="45">
      <c r="A41" s="613"/>
      <c r="B41" s="60" t="s">
        <v>29</v>
      </c>
      <c r="C41" s="133">
        <v>10</v>
      </c>
      <c r="D41" s="2"/>
      <c r="E41" s="2"/>
      <c r="F41" s="16" t="s">
        <v>2</v>
      </c>
      <c r="G41" s="16" t="s">
        <v>283</v>
      </c>
    </row>
    <row r="42" spans="1:7" ht="30">
      <c r="A42" s="613"/>
      <c r="B42" s="61" t="s">
        <v>285</v>
      </c>
      <c r="C42" s="147">
        <v>20</v>
      </c>
      <c r="D42" s="2"/>
      <c r="E42" s="2"/>
      <c r="F42" s="16" t="s">
        <v>2</v>
      </c>
      <c r="G42" s="16" t="s">
        <v>284</v>
      </c>
    </row>
    <row r="43" spans="1:7">
      <c r="A43" s="613"/>
      <c r="B43" s="61" t="s">
        <v>137</v>
      </c>
      <c r="C43" s="147">
        <v>10</v>
      </c>
      <c r="D43" s="2"/>
      <c r="E43" s="2"/>
      <c r="F43" s="16" t="s">
        <v>2</v>
      </c>
      <c r="G43" s="16" t="s">
        <v>142</v>
      </c>
    </row>
    <row r="44" spans="1:7" ht="45">
      <c r="A44" s="613"/>
      <c r="B44" s="60" t="s">
        <v>297</v>
      </c>
      <c r="C44" s="133">
        <v>20</v>
      </c>
      <c r="D44" s="2"/>
      <c r="E44" s="2"/>
      <c r="F44" s="16" t="s">
        <v>2</v>
      </c>
      <c r="G44" s="16" t="s">
        <v>293</v>
      </c>
    </row>
    <row r="45" spans="1:7" ht="30">
      <c r="A45" s="613"/>
      <c r="B45" s="61" t="s">
        <v>135</v>
      </c>
      <c r="C45" s="147">
        <v>10</v>
      </c>
      <c r="D45" s="2"/>
      <c r="E45" s="2"/>
      <c r="F45" s="16" t="s">
        <v>2</v>
      </c>
      <c r="G45" s="16" t="s">
        <v>141</v>
      </c>
    </row>
    <row r="46" spans="1:7" ht="45">
      <c r="A46" s="613"/>
      <c r="B46" s="61" t="s">
        <v>288</v>
      </c>
      <c r="C46" s="147">
        <v>10</v>
      </c>
      <c r="D46" s="2"/>
      <c r="E46" s="2"/>
      <c r="F46" s="16" t="s">
        <v>2</v>
      </c>
      <c r="G46" s="16" t="s">
        <v>287</v>
      </c>
    </row>
    <row r="47" spans="1:7" ht="30.75" thickBot="1">
      <c r="A47" s="613"/>
      <c r="B47" s="60" t="s">
        <v>218</v>
      </c>
      <c r="C47" s="133">
        <v>20</v>
      </c>
      <c r="D47" s="4"/>
      <c r="E47" s="2"/>
      <c r="F47" s="11" t="s">
        <v>2</v>
      </c>
      <c r="G47" s="28" t="s">
        <v>219</v>
      </c>
    </row>
    <row r="48" spans="1:7" ht="45">
      <c r="A48" s="612" t="s">
        <v>262</v>
      </c>
      <c r="B48" s="59" t="s">
        <v>213</v>
      </c>
      <c r="C48" s="132">
        <v>20</v>
      </c>
      <c r="D48" s="21"/>
      <c r="E48" s="21"/>
      <c r="F48" s="15" t="s">
        <v>2</v>
      </c>
      <c r="G48" s="15" t="s">
        <v>289</v>
      </c>
    </row>
    <row r="49" spans="1:7" ht="30">
      <c r="A49" s="613"/>
      <c r="B49" s="44" t="s">
        <v>147</v>
      </c>
      <c r="C49" s="131">
        <v>10</v>
      </c>
      <c r="D49" s="4"/>
      <c r="E49" s="4"/>
      <c r="F49" s="11" t="s">
        <v>2</v>
      </c>
      <c r="G49" s="11" t="s">
        <v>148</v>
      </c>
    </row>
    <row r="50" spans="1:7" ht="30">
      <c r="A50" s="613"/>
      <c r="B50" s="44" t="s">
        <v>130</v>
      </c>
      <c r="C50" s="131">
        <v>10</v>
      </c>
      <c r="D50" s="4"/>
      <c r="E50" s="4"/>
      <c r="F50" s="11" t="s">
        <v>2</v>
      </c>
      <c r="G50" s="11" t="s">
        <v>149</v>
      </c>
    </row>
    <row r="51" spans="1:7" ht="30">
      <c r="A51" s="613"/>
      <c r="B51" s="60" t="s">
        <v>26</v>
      </c>
      <c r="C51" s="133">
        <v>10</v>
      </c>
      <c r="D51" s="2"/>
      <c r="E51" s="2"/>
      <c r="F51" s="16" t="s">
        <v>2</v>
      </c>
      <c r="G51" s="16" t="s">
        <v>290</v>
      </c>
    </row>
    <row r="52" spans="1:7" ht="45">
      <c r="A52" s="613"/>
      <c r="B52" s="60" t="s">
        <v>29</v>
      </c>
      <c r="C52" s="133">
        <v>10</v>
      </c>
      <c r="D52" s="2"/>
      <c r="E52" s="2"/>
      <c r="F52" s="16" t="s">
        <v>2</v>
      </c>
      <c r="G52" s="16" t="s">
        <v>298</v>
      </c>
    </row>
    <row r="53" spans="1:7" ht="30">
      <c r="A53" s="613"/>
      <c r="B53" s="61" t="s">
        <v>265</v>
      </c>
      <c r="C53" s="147">
        <v>20</v>
      </c>
      <c r="D53" s="2"/>
      <c r="E53" s="2"/>
      <c r="F53" s="16" t="s">
        <v>2</v>
      </c>
      <c r="G53" s="16" t="s">
        <v>291</v>
      </c>
    </row>
    <row r="54" spans="1:7">
      <c r="A54" s="613"/>
      <c r="B54" s="61" t="s">
        <v>137</v>
      </c>
      <c r="C54" s="147">
        <v>10</v>
      </c>
      <c r="D54" s="2"/>
      <c r="E54" s="2"/>
      <c r="F54" s="16" t="s">
        <v>2</v>
      </c>
      <c r="G54" s="16" t="s">
        <v>142</v>
      </c>
    </row>
    <row r="55" spans="1:7" ht="45">
      <c r="A55" s="613"/>
      <c r="B55" s="60" t="s">
        <v>292</v>
      </c>
      <c r="C55" s="133">
        <v>20</v>
      </c>
      <c r="D55" s="2"/>
      <c r="E55" s="2"/>
      <c r="F55" s="16" t="s">
        <v>2</v>
      </c>
      <c r="G55" s="16" t="s">
        <v>293</v>
      </c>
    </row>
    <row r="56" spans="1:7" ht="30">
      <c r="A56" s="613"/>
      <c r="B56" s="61" t="s">
        <v>135</v>
      </c>
      <c r="C56" s="147">
        <v>10</v>
      </c>
      <c r="D56" s="2"/>
      <c r="E56" s="2"/>
      <c r="F56" s="16" t="s">
        <v>2</v>
      </c>
      <c r="G56" s="16" t="s">
        <v>141</v>
      </c>
    </row>
    <row r="57" spans="1:7" ht="45">
      <c r="A57" s="613"/>
      <c r="B57" s="61" t="s">
        <v>295</v>
      </c>
      <c r="C57" s="147">
        <v>10</v>
      </c>
      <c r="D57" s="2"/>
      <c r="E57" s="2"/>
      <c r="F57" s="16" t="s">
        <v>2</v>
      </c>
      <c r="G57" s="16" t="s">
        <v>294</v>
      </c>
    </row>
    <row r="58" spans="1:7" ht="45">
      <c r="A58" s="613"/>
      <c r="B58" s="149" t="s">
        <v>217</v>
      </c>
      <c r="C58" s="147">
        <v>10</v>
      </c>
      <c r="D58" s="2"/>
      <c r="E58" s="2"/>
      <c r="F58" s="16" t="s">
        <v>2</v>
      </c>
      <c r="G58" s="11" t="s">
        <v>296</v>
      </c>
    </row>
    <row r="59" spans="1:7" ht="30">
      <c r="A59" s="613"/>
      <c r="B59" s="60" t="s">
        <v>218</v>
      </c>
      <c r="C59" s="133">
        <v>20</v>
      </c>
      <c r="D59" s="4"/>
      <c r="E59" s="2"/>
      <c r="F59" s="11" t="s">
        <v>2</v>
      </c>
      <c r="G59" s="28" t="s">
        <v>219</v>
      </c>
    </row>
    <row r="60" spans="1:7" ht="30">
      <c r="A60" s="613"/>
      <c r="B60" s="61" t="s">
        <v>136</v>
      </c>
      <c r="C60" s="147">
        <v>10</v>
      </c>
      <c r="D60" s="2"/>
      <c r="E60" s="2"/>
      <c r="F60" s="11" t="s">
        <v>21</v>
      </c>
      <c r="G60" s="16" t="s">
        <v>146</v>
      </c>
    </row>
    <row r="61" spans="1:7" ht="30">
      <c r="A61" s="613"/>
      <c r="B61" s="61" t="s">
        <v>144</v>
      </c>
      <c r="C61" s="147">
        <v>10</v>
      </c>
      <c r="D61" s="2"/>
      <c r="E61" s="2"/>
      <c r="F61" s="11" t="s">
        <v>21</v>
      </c>
      <c r="G61" s="16" t="s">
        <v>145</v>
      </c>
    </row>
    <row r="62" spans="1:7" ht="30.75" thickBot="1">
      <c r="A62" s="614"/>
      <c r="B62" s="51" t="s">
        <v>138</v>
      </c>
      <c r="C62" s="148">
        <v>10</v>
      </c>
      <c r="D62" s="22"/>
      <c r="E62" s="22"/>
      <c r="F62" s="12" t="s">
        <v>2</v>
      </c>
      <c r="G62" s="18" t="s">
        <v>143</v>
      </c>
    </row>
  </sheetData>
  <mergeCells count="12">
    <mergeCell ref="A48:A62"/>
    <mergeCell ref="A1:A2"/>
    <mergeCell ref="B1:B2"/>
    <mergeCell ref="G1:G2"/>
    <mergeCell ref="H1:H2"/>
    <mergeCell ref="A3:A11"/>
    <mergeCell ref="A12:A21"/>
    <mergeCell ref="A22:A23"/>
    <mergeCell ref="A24:A25"/>
    <mergeCell ref="A26:A30"/>
    <mergeCell ref="A31:A36"/>
    <mergeCell ref="A37:A47"/>
  </mergeCells>
  <pageMargins left="0.7" right="0.7" top="0.75" bottom="0.75" header="0.3" footer="0.3"/>
  <pageSetup paperSize="9" scale="32"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topLeftCell="A46" zoomScale="85" zoomScaleNormal="85" zoomScaleSheetLayoutView="80" zoomScalePageLayoutView="85" workbookViewId="0">
      <selection activeCell="D35" sqref="D35"/>
    </sheetView>
  </sheetViews>
  <sheetFormatPr defaultColWidth="8.85546875" defaultRowHeight="15"/>
  <cols>
    <col min="1" max="1" width="23.7109375" style="13" customWidth="1"/>
    <col min="2" max="2" width="58.28515625" style="57" customWidth="1"/>
    <col min="3" max="3" width="8" style="101" customWidth="1"/>
    <col min="4" max="4" width="2.85546875" customWidth="1"/>
    <col min="5" max="5" width="2.42578125" customWidth="1"/>
    <col min="6" max="6" width="3.42578125" customWidth="1"/>
    <col min="7" max="7" width="72.28515625" customWidth="1"/>
    <col min="8" max="8" width="34.7109375" customWidth="1"/>
  </cols>
  <sheetData>
    <row r="1" spans="1:9" ht="15.75" thickBot="1">
      <c r="A1" s="626" t="s">
        <v>15</v>
      </c>
      <c r="B1" s="628" t="s">
        <v>3</v>
      </c>
      <c r="C1" s="123"/>
      <c r="D1" s="29" t="s">
        <v>16</v>
      </c>
      <c r="E1" s="29"/>
      <c r="F1" s="29"/>
      <c r="G1" s="630" t="s">
        <v>14</v>
      </c>
      <c r="H1" s="632" t="s">
        <v>163</v>
      </c>
    </row>
    <row r="2" spans="1:9" ht="15.75" thickBot="1">
      <c r="A2" s="627"/>
      <c r="B2" s="629"/>
      <c r="C2" s="145"/>
      <c r="D2" s="62" t="s">
        <v>0</v>
      </c>
      <c r="E2" s="63" t="s">
        <v>1</v>
      </c>
      <c r="F2" s="64" t="s">
        <v>2</v>
      </c>
      <c r="G2" s="631"/>
      <c r="H2" s="633"/>
    </row>
    <row r="3" spans="1:9" s="13" customFormat="1">
      <c r="A3" s="612" t="s">
        <v>169</v>
      </c>
      <c r="B3" s="42" t="s">
        <v>165</v>
      </c>
      <c r="C3" s="146">
        <v>10</v>
      </c>
      <c r="D3" s="24"/>
      <c r="E3" s="2" t="s">
        <v>43</v>
      </c>
      <c r="F3" s="16" t="s">
        <v>2</v>
      </c>
      <c r="G3" s="15" t="s">
        <v>172</v>
      </c>
      <c r="H3" s="39"/>
      <c r="I3" s="2"/>
    </row>
    <row r="4" spans="1:9" s="13" customFormat="1" ht="30">
      <c r="A4" s="613"/>
      <c r="B4" s="42" t="s">
        <v>166</v>
      </c>
      <c r="C4" s="147">
        <v>10</v>
      </c>
      <c r="D4" s="24"/>
      <c r="E4" s="2" t="s">
        <v>43</v>
      </c>
      <c r="F4" s="16" t="s">
        <v>2</v>
      </c>
      <c r="G4" s="16" t="s">
        <v>167</v>
      </c>
      <c r="H4" s="24"/>
      <c r="I4" s="2"/>
    </row>
    <row r="5" spans="1:9" s="13" customFormat="1" ht="30">
      <c r="A5" s="613"/>
      <c r="B5" s="42" t="s">
        <v>266</v>
      </c>
      <c r="C5" s="147">
        <v>10</v>
      </c>
      <c r="D5" s="24"/>
      <c r="E5" s="2" t="s">
        <v>43</v>
      </c>
      <c r="F5" s="16" t="s">
        <v>2</v>
      </c>
      <c r="G5" s="16" t="s">
        <v>168</v>
      </c>
      <c r="H5" s="24"/>
      <c r="I5" s="2"/>
    </row>
    <row r="6" spans="1:9" s="13" customFormat="1" ht="30">
      <c r="A6" s="613"/>
      <c r="B6" s="42" t="s">
        <v>190</v>
      </c>
      <c r="C6" s="147">
        <v>10</v>
      </c>
      <c r="D6" s="24"/>
      <c r="E6" s="2"/>
      <c r="F6" s="16" t="s">
        <v>2</v>
      </c>
      <c r="G6" s="16" t="s">
        <v>42</v>
      </c>
      <c r="H6" s="24"/>
      <c r="I6" s="2"/>
    </row>
    <row r="7" spans="1:9" s="13" customFormat="1" ht="30">
      <c r="A7" s="613"/>
      <c r="B7" s="42" t="s">
        <v>170</v>
      </c>
      <c r="C7" s="147">
        <v>10</v>
      </c>
      <c r="D7" s="24" t="s">
        <v>0</v>
      </c>
      <c r="E7" s="2" t="s">
        <v>43</v>
      </c>
      <c r="F7" s="16" t="s">
        <v>21</v>
      </c>
      <c r="G7" s="16" t="s">
        <v>171</v>
      </c>
      <c r="H7" s="24"/>
      <c r="I7" s="2"/>
    </row>
    <row r="8" spans="1:9" s="13" customFormat="1" ht="30">
      <c r="A8" s="613"/>
      <c r="B8" s="42" t="s">
        <v>251</v>
      </c>
      <c r="C8" s="147">
        <v>10</v>
      </c>
      <c r="D8" s="24"/>
      <c r="E8" s="2" t="s">
        <v>1</v>
      </c>
      <c r="F8" s="16" t="s">
        <v>2</v>
      </c>
      <c r="G8" s="16" t="s">
        <v>134</v>
      </c>
      <c r="H8" s="24"/>
      <c r="I8" s="2"/>
    </row>
    <row r="9" spans="1:9" s="13" customFormat="1" ht="30">
      <c r="A9" s="613"/>
      <c r="B9" s="42" t="s">
        <v>253</v>
      </c>
      <c r="C9" s="147">
        <v>30</v>
      </c>
      <c r="D9" s="24"/>
      <c r="E9" s="2"/>
      <c r="F9" s="16" t="s">
        <v>2</v>
      </c>
      <c r="G9" s="16" t="s">
        <v>267</v>
      </c>
      <c r="H9" s="24"/>
      <c r="I9" s="2"/>
    </row>
    <row r="10" spans="1:9" s="13" customFormat="1" ht="30">
      <c r="A10" s="613"/>
      <c r="B10" s="42" t="s">
        <v>175</v>
      </c>
      <c r="C10" s="147">
        <v>30</v>
      </c>
      <c r="D10" s="24"/>
      <c r="E10" s="2"/>
      <c r="F10" s="16" t="s">
        <v>2</v>
      </c>
      <c r="G10" s="16" t="s">
        <v>176</v>
      </c>
      <c r="H10" s="24"/>
      <c r="I10" s="2"/>
    </row>
    <row r="11" spans="1:9" s="13" customFormat="1" ht="15.75" thickBot="1">
      <c r="A11" s="614"/>
      <c r="B11" s="38" t="s">
        <v>268</v>
      </c>
      <c r="C11" s="125">
        <v>30</v>
      </c>
      <c r="D11" s="23"/>
      <c r="E11" s="22" t="s">
        <v>1</v>
      </c>
      <c r="F11" s="18" t="s">
        <v>2</v>
      </c>
      <c r="G11" s="18" t="s">
        <v>269</v>
      </c>
      <c r="H11" s="24"/>
      <c r="I11" s="2"/>
    </row>
    <row r="12" spans="1:9" ht="27.75" customHeight="1">
      <c r="A12" s="634" t="s">
        <v>199</v>
      </c>
      <c r="B12" s="52" t="s">
        <v>198</v>
      </c>
      <c r="C12" s="126">
        <v>20</v>
      </c>
      <c r="D12" s="8" t="s">
        <v>0</v>
      </c>
      <c r="E12" s="14" t="s">
        <v>43</v>
      </c>
      <c r="F12" s="20" t="s">
        <v>2</v>
      </c>
      <c r="G12" s="15" t="s">
        <v>254</v>
      </c>
    </row>
    <row r="13" spans="1:9">
      <c r="A13" s="635"/>
      <c r="B13" s="53" t="s">
        <v>191</v>
      </c>
      <c r="C13" s="126">
        <v>20</v>
      </c>
      <c r="D13" s="8" t="s">
        <v>0</v>
      </c>
      <c r="E13" s="1" t="s">
        <v>43</v>
      </c>
      <c r="F13" s="141" t="s">
        <v>2</v>
      </c>
      <c r="G13" s="16" t="s">
        <v>192</v>
      </c>
    </row>
    <row r="14" spans="1:9" ht="30">
      <c r="A14" s="635"/>
      <c r="B14" s="53" t="s">
        <v>30</v>
      </c>
      <c r="C14" s="126">
        <v>10</v>
      </c>
      <c r="D14" s="8" t="s">
        <v>0</v>
      </c>
      <c r="E14" s="3" t="s">
        <v>1</v>
      </c>
      <c r="F14" s="33" t="s">
        <v>2</v>
      </c>
      <c r="G14" s="16" t="s">
        <v>31</v>
      </c>
      <c r="H14" s="8"/>
    </row>
    <row r="15" spans="1:9" ht="45.75" customHeight="1">
      <c r="A15" s="635"/>
      <c r="B15" s="54" t="s">
        <v>89</v>
      </c>
      <c r="C15" s="127">
        <v>10</v>
      </c>
      <c r="D15" s="8" t="s">
        <v>0</v>
      </c>
      <c r="E15" s="3" t="s">
        <v>1</v>
      </c>
      <c r="F15" s="33" t="s">
        <v>2</v>
      </c>
      <c r="G15" s="16" t="s">
        <v>50</v>
      </c>
    </row>
    <row r="16" spans="1:9" ht="45.75" customHeight="1">
      <c r="A16" s="635"/>
      <c r="B16" s="37" t="s">
        <v>270</v>
      </c>
      <c r="C16" s="128">
        <v>10</v>
      </c>
      <c r="D16" s="26" t="s">
        <v>0</v>
      </c>
      <c r="E16" s="1" t="s">
        <v>1</v>
      </c>
      <c r="F16" s="141" t="s">
        <v>2</v>
      </c>
      <c r="G16" s="16" t="s">
        <v>271</v>
      </c>
    </row>
    <row r="17" spans="1:7" ht="30">
      <c r="A17" s="635"/>
      <c r="B17" s="53" t="s">
        <v>248</v>
      </c>
      <c r="C17" s="126">
        <v>20</v>
      </c>
      <c r="D17" s="8" t="s">
        <v>0</v>
      </c>
      <c r="E17" s="3" t="s">
        <v>1</v>
      </c>
      <c r="F17" s="33" t="s">
        <v>2</v>
      </c>
      <c r="G17" s="16" t="s">
        <v>272</v>
      </c>
    </row>
    <row r="18" spans="1:7">
      <c r="A18" s="635"/>
      <c r="B18" s="53" t="s">
        <v>90</v>
      </c>
      <c r="C18" s="126">
        <v>10</v>
      </c>
      <c r="D18" s="8" t="s">
        <v>0</v>
      </c>
      <c r="E18" s="1" t="s">
        <v>43</v>
      </c>
      <c r="F18" s="141" t="s">
        <v>2</v>
      </c>
      <c r="G18" s="16" t="s">
        <v>95</v>
      </c>
    </row>
    <row r="19" spans="1:7" s="13" customFormat="1" ht="30">
      <c r="A19" s="635"/>
      <c r="B19" s="60" t="s">
        <v>273</v>
      </c>
      <c r="C19" s="126">
        <v>20</v>
      </c>
      <c r="D19" s="24" t="s">
        <v>0</v>
      </c>
      <c r="E19" s="2"/>
      <c r="F19" s="16" t="s">
        <v>2</v>
      </c>
      <c r="G19" s="16" t="s">
        <v>216</v>
      </c>
    </row>
    <row r="20" spans="1:7" ht="30">
      <c r="A20" s="635"/>
      <c r="B20" s="55" t="s">
        <v>193</v>
      </c>
      <c r="C20" s="128">
        <v>10</v>
      </c>
      <c r="D20" s="8" t="s">
        <v>0</v>
      </c>
      <c r="E20" s="3" t="s">
        <v>1</v>
      </c>
      <c r="F20" s="33" t="s">
        <v>2</v>
      </c>
      <c r="G20" s="16" t="s">
        <v>194</v>
      </c>
    </row>
    <row r="21" spans="1:7" ht="15.75" thickBot="1">
      <c r="A21" s="635"/>
      <c r="B21" s="56" t="s">
        <v>196</v>
      </c>
      <c r="C21" s="129">
        <v>20</v>
      </c>
      <c r="D21" s="8" t="s">
        <v>0</v>
      </c>
      <c r="E21" s="1" t="s">
        <v>1</v>
      </c>
      <c r="F21" s="141" t="s">
        <v>2</v>
      </c>
      <c r="G21" s="16" t="s">
        <v>197</v>
      </c>
    </row>
    <row r="22" spans="1:7" ht="30">
      <c r="A22" s="636" t="s">
        <v>25</v>
      </c>
      <c r="B22" s="58" t="s">
        <v>203</v>
      </c>
      <c r="C22" s="130">
        <v>50</v>
      </c>
      <c r="D22" s="19"/>
      <c r="E22" s="14"/>
      <c r="F22" s="20" t="s">
        <v>21</v>
      </c>
      <c r="G22" s="15" t="s">
        <v>252</v>
      </c>
    </row>
    <row r="23" spans="1:7" ht="30.75" thickBot="1">
      <c r="A23" s="637"/>
      <c r="B23" s="56" t="s">
        <v>205</v>
      </c>
      <c r="C23" s="129">
        <v>50</v>
      </c>
      <c r="D23" s="8"/>
      <c r="E23" s="1"/>
      <c r="F23" s="141" t="s">
        <v>21</v>
      </c>
      <c r="G23" s="16" t="s">
        <v>274</v>
      </c>
    </row>
    <row r="24" spans="1:7" ht="30">
      <c r="A24" s="615" t="s">
        <v>13</v>
      </c>
      <c r="B24" s="47" t="s">
        <v>212</v>
      </c>
      <c r="C24" s="139">
        <v>50</v>
      </c>
      <c r="D24" s="21"/>
      <c r="E24" s="21"/>
      <c r="F24" s="15" t="s">
        <v>2</v>
      </c>
      <c r="G24" s="32" t="s">
        <v>275</v>
      </c>
    </row>
    <row r="25" spans="1:7" ht="30.75" thickBot="1">
      <c r="A25" s="616"/>
      <c r="B25" s="48" t="s">
        <v>316</v>
      </c>
      <c r="C25" s="125">
        <v>30</v>
      </c>
      <c r="D25" s="22"/>
      <c r="E25" s="22" t="s">
        <v>43</v>
      </c>
      <c r="F25" s="18" t="s">
        <v>2</v>
      </c>
      <c r="G25" s="18" t="s">
        <v>314</v>
      </c>
    </row>
    <row r="26" spans="1:7" ht="30">
      <c r="A26" s="612" t="s">
        <v>185</v>
      </c>
      <c r="B26" s="50" t="s">
        <v>6</v>
      </c>
      <c r="C26" s="146">
        <v>40</v>
      </c>
      <c r="D26" s="21"/>
      <c r="E26" s="21"/>
      <c r="F26" s="10" t="s">
        <v>21</v>
      </c>
      <c r="G26" s="10" t="s">
        <v>255</v>
      </c>
    </row>
    <row r="27" spans="1:7" ht="30">
      <c r="A27" s="613"/>
      <c r="B27" s="43" t="s">
        <v>178</v>
      </c>
      <c r="C27" s="131">
        <v>20</v>
      </c>
      <c r="D27" s="2"/>
      <c r="E27" s="2"/>
      <c r="F27" s="11" t="s">
        <v>21</v>
      </c>
      <c r="G27" s="11" t="s">
        <v>180</v>
      </c>
    </row>
    <row r="28" spans="1:7" ht="30">
      <c r="A28" s="613"/>
      <c r="B28" s="43" t="s">
        <v>131</v>
      </c>
      <c r="C28" s="131">
        <v>20</v>
      </c>
      <c r="D28" s="2"/>
      <c r="E28" s="2"/>
      <c r="F28" s="11" t="s">
        <v>21</v>
      </c>
      <c r="G28" s="11" t="s">
        <v>139</v>
      </c>
    </row>
    <row r="29" spans="1:7" ht="30">
      <c r="A29" s="613"/>
      <c r="B29" s="43" t="s">
        <v>187</v>
      </c>
      <c r="C29" s="131">
        <v>20</v>
      </c>
      <c r="D29" s="13"/>
      <c r="E29" s="13"/>
      <c r="F29" s="11" t="s">
        <v>21</v>
      </c>
      <c r="G29" s="27" t="s">
        <v>188</v>
      </c>
    </row>
    <row r="30" spans="1:7" ht="30.75" thickBot="1">
      <c r="A30" s="614"/>
      <c r="B30" s="144" t="s">
        <v>182</v>
      </c>
      <c r="C30" s="148">
        <v>20</v>
      </c>
      <c r="D30" s="22"/>
      <c r="E30" s="22"/>
      <c r="F30" s="18" t="s">
        <v>183</v>
      </c>
      <c r="G30" s="12" t="s">
        <v>184</v>
      </c>
    </row>
    <row r="31" spans="1:7" ht="45">
      <c r="A31" s="612" t="s">
        <v>250</v>
      </c>
      <c r="B31" s="59" t="s">
        <v>276</v>
      </c>
      <c r="C31" s="132">
        <v>30</v>
      </c>
      <c r="D31" s="39" t="s">
        <v>0</v>
      </c>
      <c r="E31" s="21"/>
      <c r="F31" s="15"/>
      <c r="G31" s="32" t="s">
        <v>277</v>
      </c>
    </row>
    <row r="32" spans="1:7" ht="45">
      <c r="A32" s="613"/>
      <c r="B32" s="149" t="s">
        <v>217</v>
      </c>
      <c r="C32" s="147">
        <v>30</v>
      </c>
      <c r="D32" s="24" t="s">
        <v>0</v>
      </c>
      <c r="E32" s="2"/>
      <c r="F32" s="16"/>
      <c r="G32" s="27" t="s">
        <v>278</v>
      </c>
    </row>
    <row r="33" spans="1:7" ht="30">
      <c r="A33" s="613"/>
      <c r="B33" s="60" t="s">
        <v>26</v>
      </c>
      <c r="C33" s="133">
        <v>20</v>
      </c>
      <c r="D33" s="24" t="s">
        <v>0</v>
      </c>
      <c r="E33" s="2"/>
      <c r="F33" s="16"/>
      <c r="G33" s="28" t="s">
        <v>279</v>
      </c>
    </row>
    <row r="34" spans="1:7" ht="30">
      <c r="A34" s="613"/>
      <c r="B34" s="60" t="s">
        <v>218</v>
      </c>
      <c r="C34" s="133">
        <v>20</v>
      </c>
      <c r="D34" s="25" t="s">
        <v>0</v>
      </c>
      <c r="E34" s="2"/>
      <c r="F34" s="11"/>
      <c r="G34" s="28" t="s">
        <v>219</v>
      </c>
    </row>
    <row r="35" spans="1:7" ht="45">
      <c r="A35" s="613"/>
      <c r="B35" s="60" t="s">
        <v>213</v>
      </c>
      <c r="C35" s="133">
        <v>20</v>
      </c>
      <c r="D35" s="24" t="s">
        <v>0</v>
      </c>
      <c r="E35" s="2"/>
      <c r="F35" s="16"/>
      <c r="G35" s="28" t="s">
        <v>280</v>
      </c>
    </row>
    <row r="36" spans="1:7" ht="45.75" thickBot="1">
      <c r="A36" s="614"/>
      <c r="B36" s="83" t="s">
        <v>29</v>
      </c>
      <c r="C36" s="150">
        <v>20</v>
      </c>
      <c r="D36" s="23" t="s">
        <v>0</v>
      </c>
      <c r="E36" s="22"/>
      <c r="F36" s="18"/>
      <c r="G36" s="30" t="s">
        <v>281</v>
      </c>
    </row>
    <row r="37" spans="1:7" ht="45">
      <c r="A37" s="612" t="s">
        <v>238</v>
      </c>
      <c r="B37" s="59" t="s">
        <v>213</v>
      </c>
      <c r="C37" s="132">
        <v>20</v>
      </c>
      <c r="D37" s="21"/>
      <c r="E37" s="21"/>
      <c r="F37" s="15" t="s">
        <v>2</v>
      </c>
      <c r="G37" s="15" t="s">
        <v>286</v>
      </c>
    </row>
    <row r="38" spans="1:7" ht="30">
      <c r="A38" s="613"/>
      <c r="B38" s="44" t="s">
        <v>147</v>
      </c>
      <c r="C38" s="131">
        <v>10</v>
      </c>
      <c r="D38" s="4"/>
      <c r="E38" s="4"/>
      <c r="F38" s="11" t="s">
        <v>2</v>
      </c>
      <c r="G38" s="11" t="s">
        <v>148</v>
      </c>
    </row>
    <row r="39" spans="1:7" ht="30">
      <c r="A39" s="613"/>
      <c r="B39" s="44" t="s">
        <v>130</v>
      </c>
      <c r="C39" s="131">
        <v>10</v>
      </c>
      <c r="D39" s="4"/>
      <c r="E39" s="4"/>
      <c r="F39" s="11" t="s">
        <v>2</v>
      </c>
      <c r="G39" s="11" t="s">
        <v>149</v>
      </c>
    </row>
    <row r="40" spans="1:7" ht="30">
      <c r="A40" s="613"/>
      <c r="B40" s="60" t="s">
        <v>26</v>
      </c>
      <c r="C40" s="133">
        <v>10</v>
      </c>
      <c r="D40" s="2"/>
      <c r="E40" s="2"/>
      <c r="F40" s="16" t="s">
        <v>2</v>
      </c>
      <c r="G40" s="16" t="s">
        <v>282</v>
      </c>
    </row>
    <row r="41" spans="1:7" ht="45">
      <c r="A41" s="613"/>
      <c r="B41" s="60" t="s">
        <v>29</v>
      </c>
      <c r="C41" s="133">
        <v>10</v>
      </c>
      <c r="D41" s="2"/>
      <c r="E41" s="2"/>
      <c r="F41" s="16" t="s">
        <v>2</v>
      </c>
      <c r="G41" s="16" t="s">
        <v>283</v>
      </c>
    </row>
    <row r="42" spans="1:7" ht="30">
      <c r="A42" s="613"/>
      <c r="B42" s="61" t="s">
        <v>285</v>
      </c>
      <c r="C42" s="147">
        <v>20</v>
      </c>
      <c r="D42" s="2"/>
      <c r="E42" s="2"/>
      <c r="F42" s="16" t="s">
        <v>2</v>
      </c>
      <c r="G42" s="16" t="s">
        <v>284</v>
      </c>
    </row>
    <row r="43" spans="1:7">
      <c r="A43" s="613"/>
      <c r="B43" s="61" t="s">
        <v>137</v>
      </c>
      <c r="C43" s="147">
        <v>10</v>
      </c>
      <c r="D43" s="2"/>
      <c r="E43" s="2"/>
      <c r="F43" s="16" t="s">
        <v>2</v>
      </c>
      <c r="G43" s="16" t="s">
        <v>142</v>
      </c>
    </row>
    <row r="44" spans="1:7" ht="45">
      <c r="A44" s="613"/>
      <c r="B44" s="60" t="s">
        <v>297</v>
      </c>
      <c r="C44" s="133">
        <v>20</v>
      </c>
      <c r="D44" s="2"/>
      <c r="E44" s="2"/>
      <c r="F44" s="16" t="s">
        <v>2</v>
      </c>
      <c r="G44" s="16" t="s">
        <v>293</v>
      </c>
    </row>
    <row r="45" spans="1:7" ht="30">
      <c r="A45" s="613"/>
      <c r="B45" s="61" t="s">
        <v>135</v>
      </c>
      <c r="C45" s="147">
        <v>10</v>
      </c>
      <c r="D45" s="2"/>
      <c r="E45" s="2"/>
      <c r="F45" s="16" t="s">
        <v>2</v>
      </c>
      <c r="G45" s="16" t="s">
        <v>141</v>
      </c>
    </row>
    <row r="46" spans="1:7" ht="45">
      <c r="A46" s="613"/>
      <c r="B46" s="61" t="s">
        <v>288</v>
      </c>
      <c r="C46" s="147">
        <v>10</v>
      </c>
      <c r="D46" s="2"/>
      <c r="E46" s="2"/>
      <c r="F46" s="16" t="s">
        <v>2</v>
      </c>
      <c r="G46" s="16" t="s">
        <v>287</v>
      </c>
    </row>
    <row r="47" spans="1:7" ht="30.75" thickBot="1">
      <c r="A47" s="613"/>
      <c r="B47" s="60" t="s">
        <v>218</v>
      </c>
      <c r="C47" s="133">
        <v>20</v>
      </c>
      <c r="D47" s="4"/>
      <c r="E47" s="2"/>
      <c r="F47" s="11" t="s">
        <v>2</v>
      </c>
      <c r="G47" s="28" t="s">
        <v>219</v>
      </c>
    </row>
    <row r="48" spans="1:7" ht="45">
      <c r="A48" s="612" t="s">
        <v>262</v>
      </c>
      <c r="B48" s="59" t="s">
        <v>213</v>
      </c>
      <c r="C48" s="132">
        <v>20</v>
      </c>
      <c r="D48" s="21"/>
      <c r="E48" s="21"/>
      <c r="F48" s="15" t="s">
        <v>2</v>
      </c>
      <c r="G48" s="15" t="s">
        <v>289</v>
      </c>
    </row>
    <row r="49" spans="1:7" ht="30">
      <c r="A49" s="613"/>
      <c r="B49" s="44" t="s">
        <v>147</v>
      </c>
      <c r="C49" s="131">
        <v>10</v>
      </c>
      <c r="D49" s="4"/>
      <c r="E49" s="4"/>
      <c r="F49" s="11" t="s">
        <v>2</v>
      </c>
      <c r="G49" s="11" t="s">
        <v>148</v>
      </c>
    </row>
    <row r="50" spans="1:7" ht="30">
      <c r="A50" s="613"/>
      <c r="B50" s="44" t="s">
        <v>130</v>
      </c>
      <c r="C50" s="131">
        <v>10</v>
      </c>
      <c r="D50" s="4"/>
      <c r="E50" s="4"/>
      <c r="F50" s="11" t="s">
        <v>2</v>
      </c>
      <c r="G50" s="11" t="s">
        <v>149</v>
      </c>
    </row>
    <row r="51" spans="1:7" ht="30">
      <c r="A51" s="613"/>
      <c r="B51" s="60" t="s">
        <v>26</v>
      </c>
      <c r="C51" s="133">
        <v>10</v>
      </c>
      <c r="D51" s="2"/>
      <c r="E51" s="2"/>
      <c r="F51" s="16" t="s">
        <v>2</v>
      </c>
      <c r="G51" s="16" t="s">
        <v>290</v>
      </c>
    </row>
    <row r="52" spans="1:7" ht="45">
      <c r="A52" s="613"/>
      <c r="B52" s="60" t="s">
        <v>29</v>
      </c>
      <c r="C52" s="133">
        <v>10</v>
      </c>
      <c r="D52" s="2"/>
      <c r="E52" s="2"/>
      <c r="F52" s="16" t="s">
        <v>2</v>
      </c>
      <c r="G52" s="16" t="s">
        <v>298</v>
      </c>
    </row>
    <row r="53" spans="1:7" ht="30">
      <c r="A53" s="613"/>
      <c r="B53" s="61" t="s">
        <v>265</v>
      </c>
      <c r="C53" s="147">
        <v>20</v>
      </c>
      <c r="D53" s="2"/>
      <c r="E53" s="2"/>
      <c r="F53" s="16" t="s">
        <v>2</v>
      </c>
      <c r="G53" s="16" t="s">
        <v>291</v>
      </c>
    </row>
    <row r="54" spans="1:7">
      <c r="A54" s="613"/>
      <c r="B54" s="61" t="s">
        <v>137</v>
      </c>
      <c r="C54" s="147">
        <v>10</v>
      </c>
      <c r="D54" s="2"/>
      <c r="E54" s="2"/>
      <c r="F54" s="16" t="s">
        <v>2</v>
      </c>
      <c r="G54" s="16" t="s">
        <v>142</v>
      </c>
    </row>
    <row r="55" spans="1:7" ht="45">
      <c r="A55" s="613"/>
      <c r="B55" s="60" t="s">
        <v>292</v>
      </c>
      <c r="C55" s="133">
        <v>20</v>
      </c>
      <c r="D55" s="2"/>
      <c r="E55" s="2"/>
      <c r="F55" s="16" t="s">
        <v>2</v>
      </c>
      <c r="G55" s="16" t="s">
        <v>293</v>
      </c>
    </row>
    <row r="56" spans="1:7" ht="30">
      <c r="A56" s="613"/>
      <c r="B56" s="61" t="s">
        <v>135</v>
      </c>
      <c r="C56" s="147">
        <v>10</v>
      </c>
      <c r="D56" s="2"/>
      <c r="E56" s="2"/>
      <c r="F56" s="16" t="s">
        <v>2</v>
      </c>
      <c r="G56" s="16" t="s">
        <v>141</v>
      </c>
    </row>
    <row r="57" spans="1:7" ht="45">
      <c r="A57" s="613"/>
      <c r="B57" s="61" t="s">
        <v>295</v>
      </c>
      <c r="C57" s="147">
        <v>10</v>
      </c>
      <c r="D57" s="2"/>
      <c r="E57" s="2"/>
      <c r="F57" s="16" t="s">
        <v>2</v>
      </c>
      <c r="G57" s="16" t="s">
        <v>294</v>
      </c>
    </row>
    <row r="58" spans="1:7" ht="45">
      <c r="A58" s="613"/>
      <c r="B58" s="149" t="s">
        <v>217</v>
      </c>
      <c r="C58" s="147">
        <v>10</v>
      </c>
      <c r="D58" s="2"/>
      <c r="E58" s="2"/>
      <c r="F58" s="16" t="s">
        <v>2</v>
      </c>
      <c r="G58" s="11" t="s">
        <v>296</v>
      </c>
    </row>
    <row r="59" spans="1:7" ht="30">
      <c r="A59" s="613"/>
      <c r="B59" s="60" t="s">
        <v>218</v>
      </c>
      <c r="C59" s="133">
        <v>20</v>
      </c>
      <c r="D59" s="4"/>
      <c r="E59" s="2"/>
      <c r="F59" s="11" t="s">
        <v>2</v>
      </c>
      <c r="G59" s="28" t="s">
        <v>219</v>
      </c>
    </row>
    <row r="60" spans="1:7" ht="30">
      <c r="A60" s="613"/>
      <c r="B60" s="61" t="s">
        <v>136</v>
      </c>
      <c r="C60" s="147">
        <v>10</v>
      </c>
      <c r="D60" s="2"/>
      <c r="E60" s="2"/>
      <c r="F60" s="11" t="s">
        <v>21</v>
      </c>
      <c r="G60" s="16" t="s">
        <v>146</v>
      </c>
    </row>
    <row r="61" spans="1:7" ht="30">
      <c r="A61" s="613"/>
      <c r="B61" s="61" t="s">
        <v>144</v>
      </c>
      <c r="C61" s="147">
        <v>10</v>
      </c>
      <c r="D61" s="2"/>
      <c r="E61" s="2"/>
      <c r="F61" s="11" t="s">
        <v>21</v>
      </c>
      <c r="G61" s="16" t="s">
        <v>145</v>
      </c>
    </row>
    <row r="62" spans="1:7" ht="30.75" thickBot="1">
      <c r="A62" s="614"/>
      <c r="B62" s="51" t="s">
        <v>138</v>
      </c>
      <c r="C62" s="148">
        <v>10</v>
      </c>
      <c r="D62" s="22"/>
      <c r="E62" s="22"/>
      <c r="F62" s="12" t="s">
        <v>2</v>
      </c>
      <c r="G62" s="18" t="s">
        <v>143</v>
      </c>
    </row>
  </sheetData>
  <mergeCells count="12">
    <mergeCell ref="A48:A62"/>
    <mergeCell ref="A1:A2"/>
    <mergeCell ref="B1:B2"/>
    <mergeCell ref="G1:G2"/>
    <mergeCell ref="H1:H2"/>
    <mergeCell ref="A3:A11"/>
    <mergeCell ref="A12:A21"/>
    <mergeCell ref="A22:A23"/>
    <mergeCell ref="A24:A25"/>
    <mergeCell ref="A26:A30"/>
    <mergeCell ref="A31:A36"/>
    <mergeCell ref="A37:A47"/>
  </mergeCells>
  <pageMargins left="0.7" right="0.7" top="0.75" bottom="0.75" header="0.3" footer="0.3"/>
  <pageSetup paperSize="9" scale="32"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7"/>
  <sheetViews>
    <sheetView topLeftCell="A55" zoomScale="85" zoomScaleNormal="85" zoomScaleSheetLayoutView="80" zoomScalePageLayoutView="85" workbookViewId="0">
      <selection activeCell="B69" sqref="B69"/>
    </sheetView>
  </sheetViews>
  <sheetFormatPr defaultColWidth="8.85546875" defaultRowHeight="15"/>
  <cols>
    <col min="1" max="1" width="32" style="13" customWidth="1"/>
    <col min="2" max="2" width="58.28515625" style="57" customWidth="1"/>
    <col min="3" max="3" width="5.85546875" style="101" customWidth="1"/>
    <col min="4" max="4" width="2.85546875" customWidth="1"/>
    <col min="5" max="5" width="2.42578125" customWidth="1"/>
    <col min="6" max="6" width="3.42578125" customWidth="1"/>
    <col min="7" max="7" width="72.28515625" customWidth="1"/>
    <col min="8" max="8" width="34.7109375" customWidth="1"/>
  </cols>
  <sheetData>
    <row r="1" spans="1:9" ht="15.75" thickBot="1">
      <c r="A1" s="626" t="s">
        <v>15</v>
      </c>
      <c r="B1" s="628" t="s">
        <v>3</v>
      </c>
      <c r="C1" s="123"/>
      <c r="D1" s="29" t="s">
        <v>16</v>
      </c>
      <c r="E1" s="29"/>
      <c r="F1" s="29"/>
      <c r="G1" s="630" t="s">
        <v>14</v>
      </c>
      <c r="H1" s="632" t="s">
        <v>163</v>
      </c>
    </row>
    <row r="2" spans="1:9" ht="15.75" thickBot="1">
      <c r="A2" s="627"/>
      <c r="B2" s="629"/>
      <c r="C2" s="119"/>
      <c r="D2" s="62" t="s">
        <v>0</v>
      </c>
      <c r="E2" s="63" t="s">
        <v>1</v>
      </c>
      <c r="F2" s="64" t="s">
        <v>2</v>
      </c>
      <c r="G2" s="631"/>
      <c r="H2" s="633"/>
    </row>
    <row r="3" spans="1:9" s="13" customFormat="1">
      <c r="A3" s="612" t="s">
        <v>169</v>
      </c>
      <c r="B3" s="42" t="s">
        <v>165</v>
      </c>
      <c r="C3" s="120">
        <v>40</v>
      </c>
      <c r="D3" s="24"/>
      <c r="E3" s="2" t="s">
        <v>43</v>
      </c>
      <c r="F3" s="16" t="s">
        <v>2</v>
      </c>
      <c r="G3" s="15" t="s">
        <v>172</v>
      </c>
      <c r="H3" s="39"/>
      <c r="I3" s="2"/>
    </row>
    <row r="4" spans="1:9" s="13" customFormat="1" ht="30">
      <c r="A4" s="613"/>
      <c r="B4" s="42" t="s">
        <v>166</v>
      </c>
      <c r="C4" s="121">
        <v>20</v>
      </c>
      <c r="D4" s="24"/>
      <c r="E4" s="2" t="s">
        <v>43</v>
      </c>
      <c r="F4" s="16" t="s">
        <v>2</v>
      </c>
      <c r="G4" s="16" t="s">
        <v>167</v>
      </c>
      <c r="H4" s="24"/>
      <c r="I4" s="2"/>
    </row>
    <row r="5" spans="1:9" s="13" customFormat="1" ht="30">
      <c r="A5" s="613"/>
      <c r="B5" s="42" t="s">
        <v>189</v>
      </c>
      <c r="C5" s="121">
        <v>20</v>
      </c>
      <c r="D5" s="24"/>
      <c r="E5" s="2" t="s">
        <v>43</v>
      </c>
      <c r="F5" s="16" t="s">
        <v>2</v>
      </c>
      <c r="G5" s="16" t="s">
        <v>168</v>
      </c>
      <c r="H5" s="24"/>
      <c r="I5" s="2"/>
    </row>
    <row r="6" spans="1:9" s="13" customFormat="1" ht="45">
      <c r="A6" s="613"/>
      <c r="B6" s="42" t="s">
        <v>132</v>
      </c>
      <c r="C6" s="121">
        <v>10</v>
      </c>
      <c r="D6" s="24"/>
      <c r="E6" s="2" t="s">
        <v>1</v>
      </c>
      <c r="F6" s="16" t="s">
        <v>2</v>
      </c>
      <c r="G6" s="16" t="s">
        <v>134</v>
      </c>
      <c r="H6" s="24"/>
      <c r="I6" s="2"/>
    </row>
    <row r="7" spans="1:9" s="13" customFormat="1" ht="30">
      <c r="A7" s="613"/>
      <c r="B7" s="42" t="s">
        <v>173</v>
      </c>
      <c r="C7" s="121">
        <v>20</v>
      </c>
      <c r="D7" s="24"/>
      <c r="E7" s="2"/>
      <c r="F7" s="16" t="s">
        <v>2</v>
      </c>
      <c r="G7" s="16" t="s">
        <v>174</v>
      </c>
      <c r="H7" s="24"/>
      <c r="I7" s="2"/>
    </row>
    <row r="8" spans="1:9" s="13" customFormat="1" ht="30">
      <c r="A8" s="613"/>
      <c r="B8" s="42" t="s">
        <v>175</v>
      </c>
      <c r="C8" s="121">
        <v>10</v>
      </c>
      <c r="D8" s="24"/>
      <c r="E8" s="2"/>
      <c r="F8" s="16" t="s">
        <v>2</v>
      </c>
      <c r="G8" s="16" t="s">
        <v>176</v>
      </c>
      <c r="H8" s="24"/>
      <c r="I8" s="2"/>
    </row>
    <row r="9" spans="1:9" s="13" customFormat="1" ht="15.75" thickBot="1">
      <c r="A9" s="614"/>
      <c r="B9" s="38" t="s">
        <v>177</v>
      </c>
      <c r="C9" s="125">
        <v>20</v>
      </c>
      <c r="D9" s="23"/>
      <c r="E9" s="22" t="s">
        <v>1</v>
      </c>
      <c r="F9" s="18" t="s">
        <v>2</v>
      </c>
      <c r="G9" s="18" t="s">
        <v>151</v>
      </c>
      <c r="H9" s="24"/>
      <c r="I9" s="2"/>
    </row>
    <row r="10" spans="1:9" ht="27.75" customHeight="1">
      <c r="A10" s="615" t="s">
        <v>199</v>
      </c>
      <c r="B10" s="52" t="s">
        <v>198</v>
      </c>
      <c r="C10" s="126">
        <v>10</v>
      </c>
      <c r="D10" s="8" t="s">
        <v>0</v>
      </c>
      <c r="E10" s="14" t="s">
        <v>43</v>
      </c>
      <c r="F10" s="20" t="s">
        <v>2</v>
      </c>
      <c r="G10" s="15" t="s">
        <v>195</v>
      </c>
    </row>
    <row r="11" spans="1:9">
      <c r="A11" s="616"/>
      <c r="B11" s="53" t="s">
        <v>191</v>
      </c>
      <c r="C11" s="126">
        <v>10</v>
      </c>
      <c r="D11" s="8" t="s">
        <v>0</v>
      </c>
      <c r="E11" s="1" t="s">
        <v>43</v>
      </c>
      <c r="F11" s="66" t="s">
        <v>2</v>
      </c>
      <c r="G11" s="16" t="s">
        <v>192</v>
      </c>
    </row>
    <row r="12" spans="1:9" ht="30">
      <c r="A12" s="616"/>
      <c r="B12" s="53" t="s">
        <v>30</v>
      </c>
      <c r="C12" s="126">
        <v>10</v>
      </c>
      <c r="D12" s="8" t="s">
        <v>0</v>
      </c>
      <c r="E12" s="3" t="s">
        <v>1</v>
      </c>
      <c r="F12" s="33" t="s">
        <v>2</v>
      </c>
      <c r="G12" s="16" t="s">
        <v>31</v>
      </c>
      <c r="H12" s="8"/>
    </row>
    <row r="13" spans="1:9" ht="45.75" customHeight="1">
      <c r="A13" s="616"/>
      <c r="B13" s="54" t="s">
        <v>242</v>
      </c>
      <c r="C13" s="127">
        <v>10</v>
      </c>
      <c r="D13" s="8" t="s">
        <v>0</v>
      </c>
      <c r="E13" s="3" t="s">
        <v>1</v>
      </c>
      <c r="F13" s="33" t="s">
        <v>2</v>
      </c>
      <c r="G13" s="16" t="s">
        <v>50</v>
      </c>
    </row>
    <row r="14" spans="1:9" ht="45.75" customHeight="1">
      <c r="A14" s="616"/>
      <c r="B14" s="37" t="s">
        <v>243</v>
      </c>
      <c r="C14" s="128">
        <v>10</v>
      </c>
      <c r="D14" s="26" t="s">
        <v>0</v>
      </c>
      <c r="E14" s="1" t="s">
        <v>1</v>
      </c>
      <c r="F14" s="66" t="s">
        <v>2</v>
      </c>
      <c r="G14" s="16" t="s">
        <v>202</v>
      </c>
    </row>
    <row r="15" spans="1:9" ht="30">
      <c r="A15" s="616"/>
      <c r="B15" s="53" t="s">
        <v>248</v>
      </c>
      <c r="C15" s="126">
        <v>20</v>
      </c>
      <c r="D15" s="8" t="s">
        <v>0</v>
      </c>
      <c r="E15" s="3" t="s">
        <v>1</v>
      </c>
      <c r="F15" s="33" t="s">
        <v>2</v>
      </c>
      <c r="G15" s="16" t="s">
        <v>317</v>
      </c>
    </row>
    <row r="16" spans="1:9">
      <c r="A16" s="616"/>
      <c r="B16" s="53" t="s">
        <v>90</v>
      </c>
      <c r="C16" s="126">
        <v>10</v>
      </c>
      <c r="D16" s="8" t="s">
        <v>0</v>
      </c>
      <c r="E16" s="1" t="s">
        <v>43</v>
      </c>
      <c r="F16" s="66" t="s">
        <v>2</v>
      </c>
      <c r="G16" s="16" t="s">
        <v>95</v>
      </c>
    </row>
    <row r="17" spans="1:7">
      <c r="A17" s="616"/>
      <c r="B17" s="53" t="s">
        <v>52</v>
      </c>
      <c r="C17" s="126">
        <v>10</v>
      </c>
      <c r="D17" s="8" t="s">
        <v>0</v>
      </c>
      <c r="E17" s="3" t="s">
        <v>1</v>
      </c>
      <c r="F17" s="33" t="s">
        <v>2</v>
      </c>
      <c r="G17" s="16" t="s">
        <v>51</v>
      </c>
    </row>
    <row r="18" spans="1:7" s="13" customFormat="1" ht="30">
      <c r="A18" s="616"/>
      <c r="B18" s="60" t="s">
        <v>215</v>
      </c>
      <c r="C18" s="126">
        <v>10</v>
      </c>
      <c r="D18" s="24" t="s">
        <v>0</v>
      </c>
      <c r="E18" s="2"/>
      <c r="F18" s="16" t="s">
        <v>2</v>
      </c>
      <c r="G18" s="16" t="s">
        <v>216</v>
      </c>
    </row>
    <row r="19" spans="1:7" ht="30">
      <c r="A19" s="616"/>
      <c r="B19" s="55" t="s">
        <v>193</v>
      </c>
      <c r="C19" s="128">
        <v>10</v>
      </c>
      <c r="D19" s="8" t="s">
        <v>0</v>
      </c>
      <c r="E19" s="3" t="s">
        <v>1</v>
      </c>
      <c r="F19" s="33" t="s">
        <v>2</v>
      </c>
      <c r="G19" s="16" t="s">
        <v>194</v>
      </c>
    </row>
    <row r="20" spans="1:7" ht="15.75" thickBot="1">
      <c r="A20" s="617"/>
      <c r="B20" s="56" t="s">
        <v>196</v>
      </c>
      <c r="C20" s="129">
        <v>20</v>
      </c>
      <c r="D20" s="8" t="s">
        <v>0</v>
      </c>
      <c r="E20" s="1" t="s">
        <v>1</v>
      </c>
      <c r="F20" s="66" t="s">
        <v>2</v>
      </c>
      <c r="G20" s="16" t="s">
        <v>197</v>
      </c>
    </row>
    <row r="21" spans="1:7" s="13" customFormat="1" ht="30">
      <c r="A21" s="638" t="s">
        <v>249</v>
      </c>
      <c r="B21" s="143" t="s">
        <v>319</v>
      </c>
      <c r="C21" s="146">
        <v>40</v>
      </c>
      <c r="D21" s="19" t="s">
        <v>0</v>
      </c>
      <c r="E21" s="14" t="s">
        <v>43</v>
      </c>
      <c r="F21" s="20"/>
      <c r="G21" s="32" t="s">
        <v>318</v>
      </c>
    </row>
    <row r="22" spans="1:7" s="13" customFormat="1" ht="45">
      <c r="A22" s="638"/>
      <c r="B22" s="60" t="s">
        <v>29</v>
      </c>
      <c r="C22" s="133">
        <v>20</v>
      </c>
      <c r="D22" s="2" t="s">
        <v>0</v>
      </c>
      <c r="E22" s="2" t="s">
        <v>1</v>
      </c>
      <c r="F22" s="16"/>
      <c r="G22" s="28" t="s">
        <v>28</v>
      </c>
    </row>
    <row r="23" spans="1:7" s="13" customFormat="1" ht="30">
      <c r="A23" s="638"/>
      <c r="B23" s="60" t="s">
        <v>218</v>
      </c>
      <c r="C23" s="133">
        <v>10</v>
      </c>
      <c r="D23" s="4" t="s">
        <v>0</v>
      </c>
      <c r="E23" s="2" t="s">
        <v>1</v>
      </c>
      <c r="F23" s="11"/>
      <c r="G23" s="28" t="s">
        <v>219</v>
      </c>
    </row>
    <row r="24" spans="1:7" s="13" customFormat="1" ht="30">
      <c r="A24" s="638"/>
      <c r="B24" s="44" t="s">
        <v>147</v>
      </c>
      <c r="C24" s="131">
        <v>10</v>
      </c>
      <c r="D24" s="4" t="s">
        <v>0</v>
      </c>
      <c r="E24" s="4" t="s">
        <v>1</v>
      </c>
      <c r="F24" s="11"/>
      <c r="G24" s="27" t="s">
        <v>148</v>
      </c>
    </row>
    <row r="25" spans="1:7" s="13" customFormat="1" ht="30">
      <c r="A25" s="638"/>
      <c r="B25" s="44" t="s">
        <v>130</v>
      </c>
      <c r="C25" s="131">
        <v>10</v>
      </c>
      <c r="D25" s="4" t="s">
        <v>0</v>
      </c>
      <c r="E25" s="4" t="s">
        <v>1</v>
      </c>
      <c r="F25" s="11"/>
      <c r="G25" s="27" t="s">
        <v>149</v>
      </c>
    </row>
    <row r="26" spans="1:7" s="13" customFormat="1" ht="45.75" thickBot="1">
      <c r="A26" s="638"/>
      <c r="B26" s="137" t="s">
        <v>133</v>
      </c>
      <c r="C26" s="138">
        <v>30</v>
      </c>
      <c r="D26" s="9" t="s">
        <v>0</v>
      </c>
      <c r="E26" s="17" t="s">
        <v>43</v>
      </c>
      <c r="F26" s="142"/>
      <c r="G26" s="30" t="s">
        <v>150</v>
      </c>
    </row>
    <row r="27" spans="1:7" ht="30.75" hidden="1" thickBot="1">
      <c r="A27" s="636" t="s">
        <v>25</v>
      </c>
      <c r="B27" s="58" t="s">
        <v>203</v>
      </c>
      <c r="C27" s="130"/>
      <c r="D27" s="19"/>
      <c r="E27" s="14"/>
      <c r="F27" s="20" t="s">
        <v>21</v>
      </c>
      <c r="G27" s="15" t="s">
        <v>204</v>
      </c>
    </row>
    <row r="28" spans="1:7" ht="30.75" hidden="1" thickBot="1">
      <c r="A28" s="637"/>
      <c r="B28" s="56" t="s">
        <v>205</v>
      </c>
      <c r="C28" s="129"/>
      <c r="D28" s="8"/>
      <c r="E28" s="1"/>
      <c r="F28" s="66" t="s">
        <v>21</v>
      </c>
      <c r="G28" s="16" t="s">
        <v>206</v>
      </c>
    </row>
    <row r="29" spans="1:7" ht="30.75" hidden="1" thickBot="1">
      <c r="A29" s="615" t="s">
        <v>13</v>
      </c>
      <c r="B29" s="135" t="s">
        <v>212</v>
      </c>
      <c r="C29" s="139"/>
      <c r="D29" s="21"/>
      <c r="E29" s="21"/>
      <c r="F29" s="15" t="s">
        <v>2</v>
      </c>
      <c r="G29" s="32" t="s">
        <v>211</v>
      </c>
    </row>
    <row r="30" spans="1:7" ht="45.75" hidden="1" thickBot="1">
      <c r="A30" s="617"/>
      <c r="B30" s="136" t="s">
        <v>164</v>
      </c>
      <c r="C30" s="125"/>
      <c r="D30" s="22"/>
      <c r="E30" s="22"/>
      <c r="F30" s="18" t="s">
        <v>2</v>
      </c>
      <c r="G30" s="18" t="s">
        <v>20</v>
      </c>
    </row>
    <row r="31" spans="1:7" ht="30.75" hidden="1" thickBot="1">
      <c r="A31" s="612" t="s">
        <v>185</v>
      </c>
      <c r="B31" s="50" t="s">
        <v>6</v>
      </c>
      <c r="C31" s="120"/>
      <c r="D31" s="21"/>
      <c r="E31" s="21"/>
      <c r="F31" s="10" t="s">
        <v>21</v>
      </c>
      <c r="G31" s="10" t="s">
        <v>186</v>
      </c>
    </row>
    <row r="32" spans="1:7" ht="30.75" hidden="1" thickBot="1">
      <c r="A32" s="613"/>
      <c r="B32" s="43" t="s">
        <v>178</v>
      </c>
      <c r="C32" s="131"/>
      <c r="D32" s="2"/>
      <c r="E32" s="2"/>
      <c r="F32" s="11" t="s">
        <v>21</v>
      </c>
      <c r="G32" s="11" t="s">
        <v>180</v>
      </c>
    </row>
    <row r="33" spans="1:7" ht="30.75" hidden="1" thickBot="1">
      <c r="A33" s="613"/>
      <c r="B33" s="43" t="s">
        <v>131</v>
      </c>
      <c r="C33" s="131"/>
      <c r="D33" s="2"/>
      <c r="E33" s="2"/>
      <c r="F33" s="11" t="s">
        <v>21</v>
      </c>
      <c r="G33" s="11" t="s">
        <v>139</v>
      </c>
    </row>
    <row r="34" spans="1:7" ht="30.75" hidden="1" thickBot="1">
      <c r="A34" s="613"/>
      <c r="B34" s="43" t="s">
        <v>179</v>
      </c>
      <c r="C34" s="131"/>
      <c r="D34" s="2"/>
      <c r="E34" s="2"/>
      <c r="F34" s="11" t="s">
        <v>21</v>
      </c>
      <c r="G34" s="27" t="s">
        <v>181</v>
      </c>
    </row>
    <row r="35" spans="1:7" ht="30.75" hidden="1" thickBot="1">
      <c r="A35" s="613"/>
      <c r="B35" s="43" t="s">
        <v>187</v>
      </c>
      <c r="C35" s="131"/>
      <c r="D35" s="13"/>
      <c r="E35" s="13"/>
      <c r="F35" s="11" t="s">
        <v>21</v>
      </c>
      <c r="G35" s="27" t="s">
        <v>188</v>
      </c>
    </row>
    <row r="36" spans="1:7" ht="30.75" hidden="1" thickBot="1">
      <c r="A36" s="614"/>
      <c r="B36" s="72" t="s">
        <v>182</v>
      </c>
      <c r="C36" s="122"/>
      <c r="D36" s="22"/>
      <c r="E36" s="22"/>
      <c r="F36" s="18" t="s">
        <v>183</v>
      </c>
      <c r="G36" s="12" t="s">
        <v>184</v>
      </c>
    </row>
    <row r="37" spans="1:7" ht="45">
      <c r="A37" s="612" t="s">
        <v>238</v>
      </c>
      <c r="B37" s="59" t="s">
        <v>213</v>
      </c>
      <c r="C37" s="132">
        <v>20</v>
      </c>
      <c r="D37" s="19" t="s">
        <v>0</v>
      </c>
      <c r="E37" s="21"/>
      <c r="F37" s="15" t="s">
        <v>2</v>
      </c>
      <c r="G37" s="15" t="s">
        <v>299</v>
      </c>
    </row>
    <row r="38" spans="1:7" ht="30">
      <c r="A38" s="613"/>
      <c r="B38" s="44" t="s">
        <v>147</v>
      </c>
      <c r="C38" s="131">
        <v>10</v>
      </c>
      <c r="D38" s="25" t="s">
        <v>0</v>
      </c>
      <c r="E38" s="4"/>
      <c r="F38" s="11" t="s">
        <v>2</v>
      </c>
      <c r="G38" s="11" t="s">
        <v>148</v>
      </c>
    </row>
    <row r="39" spans="1:7" ht="30">
      <c r="A39" s="613"/>
      <c r="B39" s="44" t="s">
        <v>130</v>
      </c>
      <c r="C39" s="131">
        <v>10</v>
      </c>
      <c r="D39" s="25" t="s">
        <v>0</v>
      </c>
      <c r="E39" s="4"/>
      <c r="F39" s="11" t="s">
        <v>2</v>
      </c>
      <c r="G39" s="11" t="s">
        <v>149</v>
      </c>
    </row>
    <row r="40" spans="1:7" ht="30">
      <c r="A40" s="613"/>
      <c r="B40" s="60" t="s">
        <v>26</v>
      </c>
      <c r="C40" s="133">
        <v>10</v>
      </c>
      <c r="D40" s="25" t="s">
        <v>0</v>
      </c>
      <c r="E40" s="2"/>
      <c r="F40" s="16" t="s">
        <v>2</v>
      </c>
      <c r="G40" s="16" t="s">
        <v>300</v>
      </c>
    </row>
    <row r="41" spans="1:7" ht="45">
      <c r="A41" s="613"/>
      <c r="B41" s="60" t="s">
        <v>29</v>
      </c>
      <c r="C41" s="133">
        <v>10</v>
      </c>
      <c r="D41" s="25" t="s">
        <v>0</v>
      </c>
      <c r="E41" s="2"/>
      <c r="F41" s="16" t="s">
        <v>2</v>
      </c>
      <c r="G41" s="16" t="s">
        <v>301</v>
      </c>
    </row>
    <row r="42" spans="1:7" ht="30">
      <c r="A42" s="613"/>
      <c r="B42" s="61" t="s">
        <v>285</v>
      </c>
      <c r="C42" s="147">
        <v>20</v>
      </c>
      <c r="D42" s="25" t="s">
        <v>0</v>
      </c>
      <c r="E42" s="2"/>
      <c r="F42" s="16" t="s">
        <v>2</v>
      </c>
      <c r="G42" s="16" t="s">
        <v>302</v>
      </c>
    </row>
    <row r="43" spans="1:7">
      <c r="A43" s="613"/>
      <c r="B43" s="61" t="s">
        <v>137</v>
      </c>
      <c r="C43" s="147">
        <v>10</v>
      </c>
      <c r="D43" s="25" t="s">
        <v>0</v>
      </c>
      <c r="E43" s="2"/>
      <c r="F43" s="16" t="s">
        <v>2</v>
      </c>
      <c r="G43" s="16" t="s">
        <v>142</v>
      </c>
    </row>
    <row r="44" spans="1:7" ht="45">
      <c r="A44" s="613"/>
      <c r="B44" s="60" t="s">
        <v>310</v>
      </c>
      <c r="C44" s="133">
        <v>20</v>
      </c>
      <c r="D44" s="25" t="s">
        <v>0</v>
      </c>
      <c r="E44" s="2"/>
      <c r="F44" s="16" t="s">
        <v>2</v>
      </c>
      <c r="G44" s="16" t="s">
        <v>303</v>
      </c>
    </row>
    <row r="45" spans="1:7" ht="30">
      <c r="A45" s="613"/>
      <c r="B45" s="61" t="s">
        <v>135</v>
      </c>
      <c r="C45" s="147">
        <v>10</v>
      </c>
      <c r="D45" s="25" t="s">
        <v>0</v>
      </c>
      <c r="E45" s="2"/>
      <c r="F45" s="16" t="s">
        <v>2</v>
      </c>
      <c r="G45" s="16" t="s">
        <v>141</v>
      </c>
    </row>
    <row r="46" spans="1:7" ht="45">
      <c r="A46" s="613"/>
      <c r="B46" s="61" t="s">
        <v>311</v>
      </c>
      <c r="C46" s="147">
        <v>10</v>
      </c>
      <c r="D46" s="25" t="s">
        <v>0</v>
      </c>
      <c r="E46" s="2"/>
      <c r="F46" s="16" t="s">
        <v>2</v>
      </c>
      <c r="G46" s="16" t="s">
        <v>304</v>
      </c>
    </row>
    <row r="47" spans="1:7" ht="30.75" thickBot="1">
      <c r="A47" s="613"/>
      <c r="B47" s="60" t="s">
        <v>218</v>
      </c>
      <c r="C47" s="133">
        <v>20</v>
      </c>
      <c r="D47" s="9" t="s">
        <v>0</v>
      </c>
      <c r="E47" s="22"/>
      <c r="F47" s="12" t="s">
        <v>2</v>
      </c>
      <c r="G47" s="28" t="s">
        <v>219</v>
      </c>
    </row>
    <row r="48" spans="1:7" ht="45.75" thickBot="1">
      <c r="A48" s="612" t="s">
        <v>262</v>
      </c>
      <c r="B48" s="59" t="s">
        <v>213</v>
      </c>
      <c r="C48" s="132">
        <v>20</v>
      </c>
      <c r="D48" s="39"/>
      <c r="E48" s="14" t="s">
        <v>43</v>
      </c>
      <c r="F48" s="15" t="s">
        <v>2</v>
      </c>
      <c r="G48" s="15" t="s">
        <v>305</v>
      </c>
    </row>
    <row r="49" spans="1:7" ht="30">
      <c r="A49" s="613"/>
      <c r="B49" s="149" t="s">
        <v>320</v>
      </c>
      <c r="C49" s="146">
        <v>20</v>
      </c>
      <c r="D49" s="19" t="s">
        <v>0</v>
      </c>
      <c r="E49" s="2" t="s">
        <v>1</v>
      </c>
      <c r="F49" s="11" t="s">
        <v>2</v>
      </c>
      <c r="G49" s="11" t="s">
        <v>321</v>
      </c>
    </row>
    <row r="50" spans="1:7" ht="30">
      <c r="A50" s="613"/>
      <c r="B50" s="149" t="s">
        <v>322</v>
      </c>
      <c r="C50" s="147">
        <v>20</v>
      </c>
      <c r="D50" s="8"/>
      <c r="E50" s="2" t="s">
        <v>1</v>
      </c>
      <c r="F50" s="11" t="s">
        <v>2</v>
      </c>
      <c r="G50" s="149" t="s">
        <v>323</v>
      </c>
    </row>
    <row r="51" spans="1:7" ht="30">
      <c r="A51" s="613"/>
      <c r="B51" s="44" t="s">
        <v>147</v>
      </c>
      <c r="C51" s="131">
        <v>10</v>
      </c>
      <c r="D51" s="25"/>
      <c r="E51" s="2" t="s">
        <v>1</v>
      </c>
      <c r="F51" s="11" t="s">
        <v>2</v>
      </c>
      <c r="G51" s="11" t="s">
        <v>148</v>
      </c>
    </row>
    <row r="52" spans="1:7" ht="30">
      <c r="A52" s="613"/>
      <c r="B52" s="44" t="s">
        <v>130</v>
      </c>
      <c r="C52" s="131">
        <v>10</v>
      </c>
      <c r="D52" s="25"/>
      <c r="E52" s="2" t="s">
        <v>1</v>
      </c>
      <c r="F52" s="11" t="s">
        <v>2</v>
      </c>
      <c r="G52" s="11" t="s">
        <v>149</v>
      </c>
    </row>
    <row r="53" spans="1:7" ht="30">
      <c r="A53" s="613"/>
      <c r="B53" s="60" t="s">
        <v>26</v>
      </c>
      <c r="C53" s="133">
        <v>10</v>
      </c>
      <c r="D53" s="24"/>
      <c r="E53" s="4" t="s">
        <v>1</v>
      </c>
      <c r="F53" s="16" t="s">
        <v>2</v>
      </c>
      <c r="G53" s="16" t="s">
        <v>290</v>
      </c>
    </row>
    <row r="54" spans="1:7" ht="45">
      <c r="A54" s="613"/>
      <c r="B54" s="60" t="s">
        <v>29</v>
      </c>
      <c r="C54" s="133">
        <v>10</v>
      </c>
      <c r="D54" s="24"/>
      <c r="E54" s="4" t="s">
        <v>1</v>
      </c>
      <c r="F54" s="16" t="s">
        <v>2</v>
      </c>
      <c r="G54" s="16" t="s">
        <v>306</v>
      </c>
    </row>
    <row r="55" spans="1:7" ht="30">
      <c r="A55" s="613"/>
      <c r="B55" s="61" t="s">
        <v>265</v>
      </c>
      <c r="C55" s="147">
        <v>20</v>
      </c>
      <c r="D55" s="24"/>
      <c r="E55" s="2" t="s">
        <v>1</v>
      </c>
      <c r="F55" s="16" t="s">
        <v>2</v>
      </c>
      <c r="G55" s="16" t="s">
        <v>324</v>
      </c>
    </row>
    <row r="56" spans="1:7">
      <c r="A56" s="613"/>
      <c r="B56" s="61" t="s">
        <v>137</v>
      </c>
      <c r="C56" s="147">
        <v>10</v>
      </c>
      <c r="D56" s="24"/>
      <c r="E56" s="2" t="s">
        <v>1</v>
      </c>
      <c r="F56" s="16" t="s">
        <v>2</v>
      </c>
      <c r="G56" s="16" t="s">
        <v>142</v>
      </c>
    </row>
    <row r="57" spans="1:7" ht="45">
      <c r="A57" s="613"/>
      <c r="B57" s="60" t="s">
        <v>326</v>
      </c>
      <c r="C57" s="133">
        <v>20</v>
      </c>
      <c r="D57" s="24"/>
      <c r="E57" s="4" t="s">
        <v>1</v>
      </c>
      <c r="F57" s="16" t="s">
        <v>2</v>
      </c>
      <c r="G57" s="16" t="s">
        <v>325</v>
      </c>
    </row>
    <row r="58" spans="1:7" ht="30">
      <c r="A58" s="613"/>
      <c r="B58" s="61" t="s">
        <v>135</v>
      </c>
      <c r="C58" s="147">
        <v>10</v>
      </c>
      <c r="D58" s="24"/>
      <c r="E58" s="4" t="s">
        <v>1</v>
      </c>
      <c r="F58" s="16" t="s">
        <v>2</v>
      </c>
      <c r="G58" s="16" t="s">
        <v>141</v>
      </c>
    </row>
    <row r="59" spans="1:7" ht="45">
      <c r="A59" s="613"/>
      <c r="B59" s="61" t="s">
        <v>327</v>
      </c>
      <c r="C59" s="147">
        <v>10</v>
      </c>
      <c r="D59" s="24"/>
      <c r="E59" s="2" t="s">
        <v>1</v>
      </c>
      <c r="F59" s="16" t="s">
        <v>2</v>
      </c>
      <c r="G59" s="16" t="s">
        <v>328</v>
      </c>
    </row>
    <row r="60" spans="1:7" ht="30">
      <c r="A60" s="613"/>
      <c r="B60" s="149" t="s">
        <v>217</v>
      </c>
      <c r="C60" s="147">
        <v>10</v>
      </c>
      <c r="D60" s="24"/>
      <c r="E60" s="2" t="s">
        <v>1</v>
      </c>
      <c r="F60" s="16" t="s">
        <v>2</v>
      </c>
      <c r="G60" s="11" t="s">
        <v>329</v>
      </c>
    </row>
    <row r="61" spans="1:7" ht="30">
      <c r="A61" s="613"/>
      <c r="B61" s="60" t="s">
        <v>218</v>
      </c>
      <c r="C61" s="133">
        <v>20</v>
      </c>
      <c r="D61" s="25"/>
      <c r="E61" s="4" t="s">
        <v>1</v>
      </c>
      <c r="F61" s="11" t="s">
        <v>2</v>
      </c>
      <c r="G61" s="28" t="s">
        <v>219</v>
      </c>
    </row>
    <row r="62" spans="1:7" ht="30">
      <c r="A62" s="613"/>
      <c r="B62" s="61" t="s">
        <v>136</v>
      </c>
      <c r="C62" s="147">
        <v>10</v>
      </c>
      <c r="D62" s="24"/>
      <c r="E62" s="4" t="s">
        <v>1</v>
      </c>
      <c r="F62" s="11" t="s">
        <v>21</v>
      </c>
      <c r="G62" s="16" t="s">
        <v>146</v>
      </c>
    </row>
    <row r="63" spans="1:7" ht="30">
      <c r="A63" s="613"/>
      <c r="B63" s="61" t="s">
        <v>144</v>
      </c>
      <c r="C63" s="147">
        <v>10</v>
      </c>
      <c r="D63" s="24"/>
      <c r="E63" s="2" t="s">
        <v>43</v>
      </c>
      <c r="F63" s="11" t="s">
        <v>21</v>
      </c>
      <c r="G63" s="16" t="s">
        <v>145</v>
      </c>
    </row>
    <row r="64" spans="1:7" ht="30.75" thickBot="1">
      <c r="A64" s="614"/>
      <c r="B64" s="51" t="s">
        <v>138</v>
      </c>
      <c r="C64" s="148">
        <v>10</v>
      </c>
      <c r="D64" s="23"/>
      <c r="E64" s="22" t="s">
        <v>43</v>
      </c>
      <c r="F64" s="12" t="s">
        <v>2</v>
      </c>
      <c r="G64" s="18" t="s">
        <v>143</v>
      </c>
    </row>
    <row r="65" spans="1:7" ht="30">
      <c r="A65" s="615" t="s">
        <v>313</v>
      </c>
      <c r="B65" s="47" t="s">
        <v>212</v>
      </c>
      <c r="C65" s="139">
        <v>50</v>
      </c>
      <c r="D65" s="21"/>
      <c r="E65" s="21" t="s">
        <v>43</v>
      </c>
      <c r="F65" s="15" t="s">
        <v>2</v>
      </c>
      <c r="G65" s="32" t="s">
        <v>312</v>
      </c>
    </row>
    <row r="66" spans="1:7" ht="30.75" thickBot="1">
      <c r="A66" s="617"/>
      <c r="B66" s="48" t="s">
        <v>315</v>
      </c>
      <c r="C66" s="125">
        <v>50</v>
      </c>
      <c r="D66" s="22"/>
      <c r="E66" s="22" t="s">
        <v>43</v>
      </c>
      <c r="F66" s="18" t="s">
        <v>2</v>
      </c>
      <c r="G66" s="18" t="s">
        <v>314</v>
      </c>
    </row>
    <row r="67" spans="1:7" ht="30">
      <c r="A67" s="68" t="s">
        <v>64</v>
      </c>
      <c r="B67" s="67" t="s">
        <v>105</v>
      </c>
      <c r="C67" s="88"/>
      <c r="D67" s="88"/>
      <c r="E67" s="106" t="s">
        <v>43</v>
      </c>
      <c r="F67" s="107" t="s">
        <v>21</v>
      </c>
      <c r="G67" s="90" t="s">
        <v>237</v>
      </c>
    </row>
  </sheetData>
  <mergeCells count="13">
    <mergeCell ref="A65:A66"/>
    <mergeCell ref="A31:A36"/>
    <mergeCell ref="A27:A28"/>
    <mergeCell ref="A29:A30"/>
    <mergeCell ref="H1:H2"/>
    <mergeCell ref="A3:A9"/>
    <mergeCell ref="A21:A26"/>
    <mergeCell ref="A1:A2"/>
    <mergeCell ref="B1:B2"/>
    <mergeCell ref="G1:G2"/>
    <mergeCell ref="A10:A20"/>
    <mergeCell ref="A37:A47"/>
    <mergeCell ref="A48:A64"/>
  </mergeCells>
  <pageMargins left="0.7" right="0.7" top="0.75" bottom="0.75" header="0.3" footer="0.3"/>
  <pageSetup paperSize="9" scale="32"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zoomScale="85" zoomScaleNormal="85" zoomScaleSheetLayoutView="80" zoomScalePageLayoutView="85" workbookViewId="0">
      <selection activeCell="G25" sqref="G25"/>
    </sheetView>
  </sheetViews>
  <sheetFormatPr defaultColWidth="8.85546875" defaultRowHeight="15"/>
  <cols>
    <col min="1" max="1" width="32" style="13" customWidth="1"/>
    <col min="2" max="2" width="58.28515625" style="57" customWidth="1"/>
    <col min="3" max="3" width="11.28515625" style="101" customWidth="1"/>
    <col min="4" max="4" width="2.85546875" customWidth="1"/>
    <col min="5" max="5" width="2.42578125" customWidth="1"/>
    <col min="6" max="6" width="3.42578125" customWidth="1"/>
    <col min="7" max="7" width="72.28515625" customWidth="1"/>
    <col min="8" max="8" width="34.7109375" customWidth="1"/>
  </cols>
  <sheetData>
    <row r="1" spans="1:9" ht="15.75" thickBot="1">
      <c r="A1" s="626" t="s">
        <v>15</v>
      </c>
      <c r="B1" s="628" t="s">
        <v>3</v>
      </c>
      <c r="C1" s="123"/>
      <c r="D1" s="29" t="s">
        <v>16</v>
      </c>
      <c r="E1" s="29"/>
      <c r="F1" s="29"/>
      <c r="G1" s="630" t="s">
        <v>14</v>
      </c>
      <c r="H1" s="632" t="s">
        <v>163</v>
      </c>
    </row>
    <row r="2" spans="1:9" ht="15.75" thickBot="1">
      <c r="A2" s="627"/>
      <c r="B2" s="629"/>
      <c r="C2" s="119"/>
      <c r="D2" s="62" t="s">
        <v>0</v>
      </c>
      <c r="E2" s="63" t="s">
        <v>1</v>
      </c>
      <c r="F2" s="64" t="s">
        <v>2</v>
      </c>
      <c r="G2" s="631"/>
      <c r="H2" s="633"/>
    </row>
    <row r="3" spans="1:9" s="13" customFormat="1">
      <c r="A3" s="612" t="s">
        <v>169</v>
      </c>
      <c r="B3" s="42" t="s">
        <v>165</v>
      </c>
      <c r="C3" s="120">
        <v>20</v>
      </c>
      <c r="D3" s="24"/>
      <c r="E3" s="2"/>
      <c r="F3" s="16" t="s">
        <v>2</v>
      </c>
      <c r="G3" s="15" t="s">
        <v>172</v>
      </c>
      <c r="H3" s="39"/>
      <c r="I3" s="2"/>
    </row>
    <row r="4" spans="1:9" s="13" customFormat="1" ht="30">
      <c r="A4" s="613"/>
      <c r="B4" s="42" t="s">
        <v>166</v>
      </c>
      <c r="C4" s="121">
        <v>20</v>
      </c>
      <c r="D4" s="24"/>
      <c r="E4" s="2"/>
      <c r="F4" s="16" t="s">
        <v>2</v>
      </c>
      <c r="G4" s="16" t="s">
        <v>167</v>
      </c>
      <c r="H4" s="24"/>
      <c r="I4" s="2"/>
    </row>
    <row r="5" spans="1:9" s="13" customFormat="1" ht="30">
      <c r="A5" s="613"/>
      <c r="B5" s="42" t="s">
        <v>189</v>
      </c>
      <c r="C5" s="121">
        <v>20</v>
      </c>
      <c r="D5" s="24"/>
      <c r="E5" s="2"/>
      <c r="F5" s="16" t="s">
        <v>2</v>
      </c>
      <c r="G5" s="16" t="s">
        <v>168</v>
      </c>
      <c r="H5" s="24"/>
      <c r="I5" s="2"/>
    </row>
    <row r="6" spans="1:9" s="13" customFormat="1" ht="30">
      <c r="A6" s="613"/>
      <c r="B6" s="42" t="s">
        <v>241</v>
      </c>
      <c r="C6" s="121">
        <v>20</v>
      </c>
      <c r="D6" s="24"/>
      <c r="E6" s="2"/>
      <c r="F6" s="16" t="s">
        <v>21</v>
      </c>
      <c r="G6" s="16" t="s">
        <v>171</v>
      </c>
      <c r="H6" s="24"/>
      <c r="I6" s="2"/>
    </row>
    <row r="7" spans="1:9" s="13" customFormat="1" ht="45">
      <c r="A7" s="613"/>
      <c r="B7" s="42" t="s">
        <v>132</v>
      </c>
      <c r="C7" s="121">
        <v>20</v>
      </c>
      <c r="D7" s="24"/>
      <c r="E7" s="2"/>
      <c r="F7" s="16" t="s">
        <v>2</v>
      </c>
      <c r="G7" s="16" t="s">
        <v>134</v>
      </c>
      <c r="H7" s="24"/>
      <c r="I7" s="2"/>
    </row>
    <row r="8" spans="1:9" s="13" customFormat="1" ht="30">
      <c r="A8" s="613"/>
      <c r="B8" s="42" t="s">
        <v>173</v>
      </c>
      <c r="C8" s="121">
        <v>20</v>
      </c>
      <c r="D8" s="24"/>
      <c r="E8" s="2"/>
      <c r="F8" s="16" t="s">
        <v>2</v>
      </c>
      <c r="G8" s="16" t="s">
        <v>174</v>
      </c>
      <c r="H8" s="24"/>
      <c r="I8" s="2"/>
    </row>
    <row r="9" spans="1:9" s="13" customFormat="1" ht="30">
      <c r="A9" s="613"/>
      <c r="B9" s="42" t="s">
        <v>175</v>
      </c>
      <c r="C9" s="121">
        <v>20</v>
      </c>
      <c r="D9" s="24"/>
      <c r="E9" s="2"/>
      <c r="F9" s="16" t="s">
        <v>2</v>
      </c>
      <c r="G9" s="16" t="s">
        <v>176</v>
      </c>
      <c r="H9" s="24"/>
      <c r="I9" s="2"/>
    </row>
    <row r="10" spans="1:9" s="13" customFormat="1" ht="15.75" thickBot="1">
      <c r="A10" s="614"/>
      <c r="B10" s="38" t="s">
        <v>177</v>
      </c>
      <c r="C10" s="125">
        <v>20</v>
      </c>
      <c r="D10" s="23"/>
      <c r="E10" s="22"/>
      <c r="F10" s="18" t="s">
        <v>2</v>
      </c>
      <c r="G10" s="18" t="s">
        <v>151</v>
      </c>
      <c r="H10" s="24"/>
      <c r="I10" s="2"/>
    </row>
    <row r="11" spans="1:9" ht="27.75" customHeight="1">
      <c r="A11" s="634" t="s">
        <v>199</v>
      </c>
      <c r="B11" s="52" t="s">
        <v>198</v>
      </c>
      <c r="C11" s="126">
        <v>20</v>
      </c>
      <c r="D11" s="8"/>
      <c r="E11" s="14"/>
      <c r="F11" s="20" t="s">
        <v>2</v>
      </c>
      <c r="G11" s="15" t="s">
        <v>195</v>
      </c>
    </row>
    <row r="12" spans="1:9">
      <c r="A12" s="635"/>
      <c r="B12" s="53" t="s">
        <v>247</v>
      </c>
      <c r="C12" s="126">
        <v>20</v>
      </c>
      <c r="D12" s="8"/>
      <c r="E12" s="1"/>
      <c r="F12" s="66" t="s">
        <v>2</v>
      </c>
      <c r="G12" s="16" t="s">
        <v>192</v>
      </c>
    </row>
    <row r="13" spans="1:9" ht="45.75" customHeight="1">
      <c r="A13" s="635"/>
      <c r="B13" s="54" t="s">
        <v>245</v>
      </c>
      <c r="C13" s="127">
        <v>10</v>
      </c>
      <c r="D13" s="8"/>
      <c r="E13" s="3"/>
      <c r="F13" s="33" t="s">
        <v>2</v>
      </c>
      <c r="G13" s="16" t="s">
        <v>50</v>
      </c>
    </row>
    <row r="14" spans="1:9" ht="30">
      <c r="A14" s="635"/>
      <c r="B14" s="53" t="s">
        <v>53</v>
      </c>
      <c r="C14" s="126">
        <v>20</v>
      </c>
      <c r="D14" s="8"/>
      <c r="E14" s="3"/>
      <c r="F14" s="33" t="s">
        <v>2</v>
      </c>
      <c r="G14" s="16" t="s">
        <v>54</v>
      </c>
    </row>
    <row r="15" spans="1:9" s="13" customFormat="1" ht="30">
      <c r="A15" s="635"/>
      <c r="B15" s="60" t="s">
        <v>215</v>
      </c>
      <c r="C15" s="126">
        <v>10</v>
      </c>
      <c r="D15" s="24"/>
      <c r="E15" s="2"/>
      <c r="F15" s="16" t="s">
        <v>2</v>
      </c>
      <c r="G15" s="16" t="s">
        <v>216</v>
      </c>
    </row>
    <row r="16" spans="1:9" ht="30">
      <c r="A16" s="635"/>
      <c r="B16" s="55" t="s">
        <v>193</v>
      </c>
      <c r="C16" s="128">
        <v>10</v>
      </c>
      <c r="D16" s="8"/>
      <c r="E16" s="3"/>
      <c r="F16" s="33" t="s">
        <v>2</v>
      </c>
      <c r="G16" s="16" t="s">
        <v>194</v>
      </c>
    </row>
    <row r="17" spans="1:7" ht="15.75" thickBot="1">
      <c r="A17" s="635"/>
      <c r="B17" s="56" t="s">
        <v>196</v>
      </c>
      <c r="C17" s="129">
        <v>10</v>
      </c>
      <c r="D17" s="8"/>
      <c r="E17" s="1"/>
      <c r="F17" s="66" t="s">
        <v>2</v>
      </c>
      <c r="G17" s="16" t="s">
        <v>197</v>
      </c>
    </row>
    <row r="18" spans="1:7" ht="30">
      <c r="A18" s="636" t="s">
        <v>25</v>
      </c>
      <c r="B18" s="58" t="s">
        <v>203</v>
      </c>
      <c r="C18" s="130">
        <v>50</v>
      </c>
      <c r="D18" s="19"/>
      <c r="E18" s="14"/>
      <c r="F18" s="20" t="s">
        <v>21</v>
      </c>
      <c r="G18" s="15" t="s">
        <v>252</v>
      </c>
    </row>
    <row r="19" spans="1:7" ht="30.75" thickBot="1">
      <c r="A19" s="637"/>
      <c r="B19" s="56" t="s">
        <v>205</v>
      </c>
      <c r="C19" s="129">
        <v>50</v>
      </c>
      <c r="D19" s="8"/>
      <c r="E19" s="1"/>
      <c r="F19" s="66" t="s">
        <v>21</v>
      </c>
      <c r="G19" s="16" t="s">
        <v>206</v>
      </c>
    </row>
    <row r="20" spans="1:7" ht="30">
      <c r="A20" s="612" t="s">
        <v>185</v>
      </c>
      <c r="B20" s="50" t="s">
        <v>6</v>
      </c>
      <c r="C20" s="120">
        <v>40</v>
      </c>
      <c r="D20" s="21"/>
      <c r="E20" s="21"/>
      <c r="F20" s="10" t="s">
        <v>21</v>
      </c>
      <c r="G20" s="10" t="s">
        <v>330</v>
      </c>
    </row>
    <row r="21" spans="1:7" ht="30">
      <c r="A21" s="613"/>
      <c r="B21" s="43" t="s">
        <v>178</v>
      </c>
      <c r="C21" s="131">
        <v>30</v>
      </c>
      <c r="D21" s="2"/>
      <c r="E21" s="2"/>
      <c r="F21" s="11" t="s">
        <v>21</v>
      </c>
      <c r="G21" s="11" t="s">
        <v>180</v>
      </c>
    </row>
    <row r="22" spans="1:7" ht="30">
      <c r="A22" s="613"/>
      <c r="B22" s="43" t="s">
        <v>131</v>
      </c>
      <c r="C22" s="131">
        <v>10</v>
      </c>
      <c r="D22" s="2"/>
      <c r="E22" s="2"/>
      <c r="F22" s="11" t="s">
        <v>21</v>
      </c>
      <c r="G22" s="11" t="s">
        <v>139</v>
      </c>
    </row>
    <row r="23" spans="1:7" ht="30.75" thickBot="1">
      <c r="A23" s="614"/>
      <c r="B23" s="72" t="s">
        <v>182</v>
      </c>
      <c r="C23" s="122">
        <v>20</v>
      </c>
      <c r="D23" s="22"/>
      <c r="E23" s="22"/>
      <c r="F23" s="18" t="s">
        <v>183</v>
      </c>
      <c r="G23" s="12" t="s">
        <v>184</v>
      </c>
    </row>
    <row r="24" spans="1:7" ht="45">
      <c r="A24" s="612" t="s">
        <v>238</v>
      </c>
      <c r="B24" s="59" t="s">
        <v>213</v>
      </c>
      <c r="C24" s="132">
        <v>10</v>
      </c>
      <c r="D24" s="21"/>
      <c r="E24" s="21"/>
      <c r="F24" s="15" t="s">
        <v>2</v>
      </c>
      <c r="G24" s="15" t="s">
        <v>333</v>
      </c>
    </row>
    <row r="25" spans="1:7" ht="30">
      <c r="A25" s="613"/>
      <c r="B25" s="44" t="s">
        <v>147</v>
      </c>
      <c r="C25" s="131">
        <v>10</v>
      </c>
      <c r="D25" s="4"/>
      <c r="E25" s="4"/>
      <c r="F25" s="11" t="s">
        <v>2</v>
      </c>
      <c r="G25" s="11" t="s">
        <v>148</v>
      </c>
    </row>
    <row r="26" spans="1:7" ht="30">
      <c r="A26" s="613"/>
      <c r="B26" s="44" t="s">
        <v>130</v>
      </c>
      <c r="C26" s="131">
        <v>10</v>
      </c>
      <c r="D26" s="4"/>
      <c r="E26" s="4"/>
      <c r="F26" s="11" t="s">
        <v>2</v>
      </c>
      <c r="G26" s="11" t="s">
        <v>149</v>
      </c>
    </row>
    <row r="27" spans="1:7" ht="30">
      <c r="A27" s="613"/>
      <c r="B27" s="60" t="s">
        <v>26</v>
      </c>
      <c r="C27" s="133">
        <v>20</v>
      </c>
      <c r="D27" s="2"/>
      <c r="E27" s="2"/>
      <c r="F27" s="16" t="s">
        <v>2</v>
      </c>
      <c r="G27" s="16" t="s">
        <v>332</v>
      </c>
    </row>
    <row r="28" spans="1:7" ht="45">
      <c r="A28" s="613"/>
      <c r="B28" s="60" t="s">
        <v>29</v>
      </c>
      <c r="C28" s="133">
        <v>10</v>
      </c>
      <c r="D28" s="2"/>
      <c r="E28" s="2"/>
      <c r="F28" s="16" t="s">
        <v>2</v>
      </c>
      <c r="G28" s="16" t="s">
        <v>28</v>
      </c>
    </row>
    <row r="29" spans="1:7" ht="30">
      <c r="A29" s="613"/>
      <c r="B29" s="60" t="s">
        <v>220</v>
      </c>
      <c r="C29" s="133">
        <v>20</v>
      </c>
      <c r="D29" s="2"/>
      <c r="E29" s="2"/>
      <c r="F29" s="16" t="s">
        <v>2</v>
      </c>
      <c r="G29" s="16" t="s">
        <v>331</v>
      </c>
    </row>
    <row r="30" spans="1:7" ht="30">
      <c r="A30" s="613"/>
      <c r="B30" s="61" t="s">
        <v>135</v>
      </c>
      <c r="C30" s="121">
        <v>10</v>
      </c>
      <c r="D30" s="2"/>
      <c r="E30" s="2"/>
      <c r="F30" s="16" t="s">
        <v>2</v>
      </c>
      <c r="G30" s="16" t="s">
        <v>141</v>
      </c>
    </row>
    <row r="31" spans="1:7" ht="45">
      <c r="A31" s="613"/>
      <c r="B31" s="61" t="s">
        <v>140</v>
      </c>
      <c r="C31" s="121">
        <v>10</v>
      </c>
      <c r="D31" s="2"/>
      <c r="E31" s="2"/>
      <c r="F31" s="16" t="s">
        <v>2</v>
      </c>
      <c r="G31" s="16" t="s">
        <v>334</v>
      </c>
    </row>
    <row r="32" spans="1:7" ht="30">
      <c r="A32" s="613"/>
      <c r="B32" s="71" t="s">
        <v>217</v>
      </c>
      <c r="C32" s="121">
        <v>10</v>
      </c>
      <c r="D32" s="2"/>
      <c r="E32" s="2"/>
      <c r="F32" s="16" t="s">
        <v>2</v>
      </c>
      <c r="G32" s="11" t="s">
        <v>17</v>
      </c>
    </row>
    <row r="33" spans="1:7" ht="30">
      <c r="A33" s="613"/>
      <c r="B33" s="60" t="s">
        <v>218</v>
      </c>
      <c r="C33" s="133">
        <v>10</v>
      </c>
      <c r="D33" s="4"/>
      <c r="E33" s="2"/>
      <c r="F33" s="11" t="s">
        <v>2</v>
      </c>
      <c r="G33" s="28" t="s">
        <v>219</v>
      </c>
    </row>
    <row r="34" spans="1:7" ht="30">
      <c r="A34" s="613"/>
      <c r="B34" s="61" t="s">
        <v>136</v>
      </c>
      <c r="C34" s="121">
        <v>10</v>
      </c>
      <c r="D34" s="2"/>
      <c r="E34" s="2"/>
      <c r="F34" s="11" t="s">
        <v>21</v>
      </c>
      <c r="G34" s="16" t="s">
        <v>146</v>
      </c>
    </row>
    <row r="35" spans="1:7" ht="30.75" thickBot="1">
      <c r="A35" s="614"/>
      <c r="B35" s="51" t="s">
        <v>138</v>
      </c>
      <c r="C35" s="122">
        <v>10</v>
      </c>
      <c r="D35" s="22"/>
      <c r="E35" s="22"/>
      <c r="F35" s="12" t="s">
        <v>2</v>
      </c>
      <c r="G35" s="18" t="s">
        <v>143</v>
      </c>
    </row>
  </sheetData>
  <mergeCells count="9">
    <mergeCell ref="A20:A23"/>
    <mergeCell ref="A24:A35"/>
    <mergeCell ref="A18:A19"/>
    <mergeCell ref="H1:H2"/>
    <mergeCell ref="A11:A17"/>
    <mergeCell ref="A3:A10"/>
    <mergeCell ref="A1:A2"/>
    <mergeCell ref="B1:B2"/>
    <mergeCell ref="G1:G2"/>
  </mergeCells>
  <pageMargins left="0.7" right="0.7" top="0.75" bottom="0.75" header="0.3" footer="0.3"/>
  <pageSetup paperSize="9" scale="32"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2"/>
  <sheetViews>
    <sheetView topLeftCell="A43" zoomScale="85" zoomScaleNormal="85" zoomScalePageLayoutView="85" workbookViewId="0">
      <selection activeCell="C51" sqref="C51:F51"/>
    </sheetView>
  </sheetViews>
  <sheetFormatPr defaultColWidth="8.85546875" defaultRowHeight="15"/>
  <cols>
    <col min="1" max="1" width="29.7109375" style="13" customWidth="1"/>
    <col min="2" max="2" width="91" style="42" customWidth="1"/>
    <col min="3" max="3" width="4.140625" style="101" customWidth="1"/>
    <col min="4" max="4" width="4" style="101" customWidth="1"/>
    <col min="5" max="5" width="4.140625" style="101" customWidth="1"/>
    <col min="6" max="6" width="55" style="42" customWidth="1"/>
    <col min="7" max="7" width="24" customWidth="1"/>
  </cols>
  <sheetData>
    <row r="1" spans="1:6" ht="60.75" customHeight="1" thickBot="1">
      <c r="A1" s="652" t="s">
        <v>15</v>
      </c>
      <c r="B1" s="654" t="s">
        <v>3</v>
      </c>
      <c r="C1" s="655" t="s">
        <v>16</v>
      </c>
      <c r="D1" s="655"/>
      <c r="E1" s="655"/>
      <c r="F1" s="654" t="s">
        <v>14</v>
      </c>
    </row>
    <row r="2" spans="1:6" ht="15.75" thickBot="1">
      <c r="A2" s="653"/>
      <c r="B2" s="608"/>
      <c r="C2" s="74" t="s">
        <v>0</v>
      </c>
      <c r="D2" s="74" t="s">
        <v>1</v>
      </c>
      <c r="E2" s="75" t="s">
        <v>2</v>
      </c>
      <c r="F2" s="608"/>
    </row>
    <row r="3" spans="1:6" ht="30">
      <c r="A3" s="612" t="s">
        <v>24</v>
      </c>
      <c r="B3" s="70" t="s">
        <v>162</v>
      </c>
      <c r="C3" s="87" t="s">
        <v>0</v>
      </c>
      <c r="D3" s="88"/>
      <c r="E3" s="89"/>
      <c r="F3" s="90" t="s">
        <v>118</v>
      </c>
    </row>
    <row r="4" spans="1:6" ht="30">
      <c r="A4" s="613"/>
      <c r="B4" s="73" t="s">
        <v>223</v>
      </c>
      <c r="C4" s="91" t="s">
        <v>0</v>
      </c>
      <c r="D4" s="92"/>
      <c r="E4" s="93"/>
      <c r="F4" s="80" t="s">
        <v>119</v>
      </c>
    </row>
    <row r="5" spans="1:6" ht="30">
      <c r="A5" s="613"/>
      <c r="B5" s="35" t="s">
        <v>65</v>
      </c>
      <c r="C5" s="91" t="s">
        <v>0</v>
      </c>
      <c r="D5" s="92"/>
      <c r="E5" s="94"/>
      <c r="F5" s="80" t="s">
        <v>66</v>
      </c>
    </row>
    <row r="6" spans="1:6" ht="30">
      <c r="A6" s="613"/>
      <c r="B6" s="73" t="s">
        <v>96</v>
      </c>
      <c r="C6" s="91" t="s">
        <v>0</v>
      </c>
      <c r="D6" s="92"/>
      <c r="E6" s="93"/>
      <c r="F6" s="80" t="s">
        <v>97</v>
      </c>
    </row>
    <row r="7" spans="1:6" ht="30">
      <c r="A7" s="613"/>
      <c r="B7" s="41" t="s">
        <v>48</v>
      </c>
      <c r="C7" s="91" t="s">
        <v>0</v>
      </c>
      <c r="D7" s="92" t="s">
        <v>43</v>
      </c>
      <c r="E7" s="93" t="s">
        <v>2</v>
      </c>
      <c r="F7" s="80" t="s">
        <v>49</v>
      </c>
    </row>
    <row r="8" spans="1:6">
      <c r="A8" s="613"/>
      <c r="B8" s="73" t="s">
        <v>10</v>
      </c>
      <c r="C8" s="91" t="s">
        <v>0</v>
      </c>
      <c r="D8" s="92" t="s">
        <v>43</v>
      </c>
      <c r="E8" s="93" t="s">
        <v>2</v>
      </c>
      <c r="F8" s="80" t="s">
        <v>75</v>
      </c>
    </row>
    <row r="9" spans="1:6">
      <c r="A9" s="613"/>
      <c r="B9" s="35" t="s">
        <v>91</v>
      </c>
      <c r="C9" s="91" t="s">
        <v>0</v>
      </c>
      <c r="D9" s="92" t="s">
        <v>43</v>
      </c>
      <c r="E9" s="93" t="s">
        <v>21</v>
      </c>
      <c r="F9" s="80" t="s">
        <v>62</v>
      </c>
    </row>
    <row r="10" spans="1:6" ht="30">
      <c r="A10" s="613"/>
      <c r="B10" s="41" t="s">
        <v>33</v>
      </c>
      <c r="C10" s="91" t="s">
        <v>0</v>
      </c>
      <c r="D10" s="92" t="s">
        <v>43</v>
      </c>
      <c r="E10" s="93" t="s">
        <v>21</v>
      </c>
      <c r="F10" s="80" t="s">
        <v>227</v>
      </c>
    </row>
    <row r="11" spans="1:6" ht="30">
      <c r="A11" s="613"/>
      <c r="B11" s="35" t="s">
        <v>228</v>
      </c>
      <c r="C11" s="91" t="s">
        <v>0</v>
      </c>
      <c r="D11" s="92" t="s">
        <v>43</v>
      </c>
      <c r="E11" s="94"/>
      <c r="F11" s="80" t="s">
        <v>94</v>
      </c>
    </row>
    <row r="12" spans="1:6" ht="30">
      <c r="A12" s="613"/>
      <c r="B12" s="73" t="s">
        <v>92</v>
      </c>
      <c r="C12" s="91" t="s">
        <v>0</v>
      </c>
      <c r="D12" s="92" t="s">
        <v>43</v>
      </c>
      <c r="E12" s="94"/>
      <c r="F12" s="80" t="s">
        <v>93</v>
      </c>
    </row>
    <row r="13" spans="1:6" ht="30">
      <c r="A13" s="613"/>
      <c r="B13" s="5" t="s">
        <v>78</v>
      </c>
      <c r="C13" s="91" t="s">
        <v>0</v>
      </c>
      <c r="D13" s="92" t="s">
        <v>43</v>
      </c>
      <c r="E13" s="93" t="s">
        <v>21</v>
      </c>
      <c r="F13" s="80" t="s">
        <v>76</v>
      </c>
    </row>
    <row r="14" spans="1:6" ht="30">
      <c r="A14" s="613"/>
      <c r="B14" s="5" t="s">
        <v>98</v>
      </c>
      <c r="C14" s="91" t="s">
        <v>0</v>
      </c>
      <c r="D14" s="92" t="s">
        <v>43</v>
      </c>
      <c r="E14" s="93" t="s">
        <v>21</v>
      </c>
      <c r="F14" s="80" t="s">
        <v>99</v>
      </c>
    </row>
    <row r="15" spans="1:6" ht="30">
      <c r="A15" s="613"/>
      <c r="B15" s="5" t="s">
        <v>224</v>
      </c>
      <c r="C15" s="91" t="s">
        <v>0</v>
      </c>
      <c r="D15" s="92" t="s">
        <v>43</v>
      </c>
      <c r="E15" s="93" t="s">
        <v>21</v>
      </c>
      <c r="F15" s="80" t="s">
        <v>154</v>
      </c>
    </row>
    <row r="16" spans="1:6" ht="30">
      <c r="A16" s="613"/>
      <c r="B16" s="5" t="s">
        <v>107</v>
      </c>
      <c r="C16" s="91" t="s">
        <v>0</v>
      </c>
      <c r="D16" s="92" t="s">
        <v>43</v>
      </c>
      <c r="E16" s="93" t="s">
        <v>21</v>
      </c>
      <c r="F16" s="80" t="s">
        <v>106</v>
      </c>
    </row>
    <row r="17" spans="1:6">
      <c r="A17" s="613"/>
      <c r="B17" s="6" t="s">
        <v>221</v>
      </c>
      <c r="C17" s="95" t="s">
        <v>0</v>
      </c>
      <c r="D17" s="96" t="s">
        <v>43</v>
      </c>
      <c r="E17" s="97" t="s">
        <v>21</v>
      </c>
      <c r="F17" s="77" t="s">
        <v>51</v>
      </c>
    </row>
    <row r="18" spans="1:6" ht="30">
      <c r="A18" s="613"/>
      <c r="B18" s="5" t="s">
        <v>100</v>
      </c>
      <c r="C18" s="95" t="s">
        <v>0</v>
      </c>
      <c r="D18" s="96" t="s">
        <v>43</v>
      </c>
      <c r="E18" s="97" t="s">
        <v>21</v>
      </c>
      <c r="F18" s="77" t="s">
        <v>101</v>
      </c>
    </row>
    <row r="19" spans="1:6">
      <c r="A19" s="613"/>
      <c r="B19" s="5" t="s">
        <v>71</v>
      </c>
      <c r="C19" s="98" t="s">
        <v>0</v>
      </c>
      <c r="D19" s="99"/>
      <c r="E19" s="100"/>
      <c r="F19" s="80" t="s">
        <v>72</v>
      </c>
    </row>
    <row r="20" spans="1:6">
      <c r="A20" s="613"/>
      <c r="B20" s="5" t="s">
        <v>63</v>
      </c>
      <c r="C20" s="98" t="s">
        <v>0</v>
      </c>
      <c r="D20" s="99"/>
      <c r="E20" s="100"/>
      <c r="F20" s="80" t="s">
        <v>7</v>
      </c>
    </row>
    <row r="21" spans="1:6" ht="30">
      <c r="A21" s="613"/>
      <c r="B21" s="5" t="s">
        <v>229</v>
      </c>
      <c r="C21" s="98"/>
      <c r="D21" s="99"/>
      <c r="E21" s="100"/>
      <c r="F21" s="80" t="s">
        <v>117</v>
      </c>
    </row>
    <row r="22" spans="1:6" ht="30">
      <c r="A22" s="613"/>
      <c r="B22" s="5" t="s">
        <v>8</v>
      </c>
      <c r="C22" s="98" t="s">
        <v>0</v>
      </c>
      <c r="D22" s="99"/>
      <c r="E22" s="100"/>
      <c r="F22" s="80" t="s">
        <v>73</v>
      </c>
    </row>
    <row r="23" spans="1:6" ht="30">
      <c r="A23" s="613"/>
      <c r="B23" s="77" t="s">
        <v>159</v>
      </c>
      <c r="C23" s="99" t="s">
        <v>0</v>
      </c>
      <c r="D23" s="99"/>
      <c r="E23" s="100"/>
      <c r="F23" s="80" t="s">
        <v>160</v>
      </c>
    </row>
    <row r="24" spans="1:6" ht="60">
      <c r="A24" s="613"/>
      <c r="B24" s="43" t="s">
        <v>158</v>
      </c>
      <c r="C24" s="96" t="s">
        <v>0</v>
      </c>
      <c r="D24" s="96" t="s">
        <v>43</v>
      </c>
      <c r="E24" s="97" t="s">
        <v>21</v>
      </c>
      <c r="F24" s="80" t="s">
        <v>157</v>
      </c>
    </row>
    <row r="25" spans="1:6" ht="30">
      <c r="A25" s="613"/>
      <c r="B25" s="78" t="s">
        <v>9</v>
      </c>
      <c r="C25" s="91" t="s">
        <v>0</v>
      </c>
      <c r="D25" s="92" t="s">
        <v>43</v>
      </c>
      <c r="E25" s="93" t="s">
        <v>21</v>
      </c>
      <c r="F25" s="31" t="s">
        <v>102</v>
      </c>
    </row>
    <row r="26" spans="1:6" ht="45">
      <c r="A26" s="613"/>
      <c r="B26" s="79" t="s">
        <v>230</v>
      </c>
      <c r="C26" s="92" t="s">
        <v>0</v>
      </c>
      <c r="D26" s="92" t="s">
        <v>1</v>
      </c>
      <c r="E26" s="93" t="s">
        <v>2</v>
      </c>
      <c r="F26" s="80" t="s">
        <v>23</v>
      </c>
    </row>
    <row r="27" spans="1:6">
      <c r="A27" s="613"/>
      <c r="B27" s="77" t="s">
        <v>231</v>
      </c>
      <c r="C27" s="92"/>
      <c r="D27" s="92"/>
      <c r="E27" s="93"/>
      <c r="F27" s="80" t="s">
        <v>86</v>
      </c>
    </row>
    <row r="28" spans="1:6" ht="30">
      <c r="A28" s="613"/>
      <c r="B28" s="80" t="s">
        <v>60</v>
      </c>
      <c r="C28" s="92"/>
      <c r="D28" s="92"/>
      <c r="E28" s="93"/>
      <c r="F28" s="80" t="s">
        <v>87</v>
      </c>
    </row>
    <row r="29" spans="1:6">
      <c r="A29" s="613"/>
      <c r="B29" s="81" t="s">
        <v>58</v>
      </c>
      <c r="C29" s="92" t="s">
        <v>0</v>
      </c>
      <c r="D29" s="92" t="s">
        <v>43</v>
      </c>
      <c r="E29" s="93" t="s">
        <v>2</v>
      </c>
      <c r="F29" s="80" t="s">
        <v>59</v>
      </c>
    </row>
    <row r="30" spans="1:6" ht="30">
      <c r="A30" s="613"/>
      <c r="B30" s="81" t="s">
        <v>84</v>
      </c>
      <c r="C30" s="92" t="s">
        <v>0</v>
      </c>
      <c r="D30" s="92"/>
      <c r="E30" s="93"/>
      <c r="F30" s="80" t="s">
        <v>57</v>
      </c>
    </row>
    <row r="31" spans="1:6" ht="30">
      <c r="A31" s="613"/>
      <c r="B31" s="60" t="s">
        <v>27</v>
      </c>
      <c r="C31" s="91" t="s">
        <v>0</v>
      </c>
      <c r="D31" s="92"/>
      <c r="E31" s="93"/>
      <c r="F31" s="31" t="s">
        <v>55</v>
      </c>
    </row>
    <row r="32" spans="1:6" ht="90">
      <c r="A32" s="613"/>
      <c r="B32" s="77" t="s">
        <v>152</v>
      </c>
      <c r="D32" s="96"/>
      <c r="E32" s="97"/>
      <c r="F32" s="77" t="s">
        <v>153</v>
      </c>
    </row>
    <row r="33" spans="1:6" ht="30.75" thickBot="1">
      <c r="A33" s="614"/>
      <c r="B33" s="77" t="s">
        <v>85</v>
      </c>
      <c r="C33" s="92" t="s">
        <v>0</v>
      </c>
      <c r="E33" s="93"/>
      <c r="F33" s="80" t="s">
        <v>88</v>
      </c>
    </row>
    <row r="34" spans="1:6" ht="45.75" thickBot="1">
      <c r="A34" s="76" t="s">
        <v>103</v>
      </c>
      <c r="B34" s="82" t="s">
        <v>74</v>
      </c>
      <c r="C34" s="102" t="s">
        <v>0</v>
      </c>
      <c r="D34" s="102"/>
      <c r="E34" s="103"/>
      <c r="F34" s="104" t="s">
        <v>70</v>
      </c>
    </row>
    <row r="35" spans="1:6" ht="60">
      <c r="A35" s="612" t="s">
        <v>77</v>
      </c>
      <c r="B35" s="43" t="s">
        <v>158</v>
      </c>
      <c r="C35" s="96"/>
      <c r="D35" s="96" t="s">
        <v>43</v>
      </c>
      <c r="E35" s="97"/>
      <c r="F35" s="80" t="s">
        <v>157</v>
      </c>
    </row>
    <row r="36" spans="1:6">
      <c r="A36" s="613"/>
      <c r="B36" s="43" t="s">
        <v>108</v>
      </c>
      <c r="C36" s="92"/>
      <c r="D36" s="92" t="s">
        <v>43</v>
      </c>
      <c r="E36" s="93"/>
      <c r="F36" s="80" t="s">
        <v>109</v>
      </c>
    </row>
    <row r="37" spans="1:6" ht="30">
      <c r="A37" s="613"/>
      <c r="B37" s="80" t="s">
        <v>5</v>
      </c>
      <c r="C37" s="92"/>
      <c r="D37" s="92" t="s">
        <v>43</v>
      </c>
      <c r="E37" s="93"/>
      <c r="F37" s="80" t="s">
        <v>22</v>
      </c>
    </row>
    <row r="38" spans="1:6" ht="30">
      <c r="A38" s="613"/>
      <c r="B38" s="77" t="s">
        <v>79</v>
      </c>
      <c r="C38" s="92"/>
      <c r="D38" s="92" t="s">
        <v>43</v>
      </c>
      <c r="E38" s="93"/>
      <c r="F38" s="80" t="s">
        <v>116</v>
      </c>
    </row>
    <row r="39" spans="1:6" ht="30">
      <c r="A39" s="613"/>
      <c r="B39" s="80" t="s">
        <v>200</v>
      </c>
      <c r="C39" s="92"/>
      <c r="D39" s="92" t="s">
        <v>43</v>
      </c>
      <c r="E39" s="93"/>
      <c r="F39" s="80" t="s">
        <v>61</v>
      </c>
    </row>
    <row r="40" spans="1:6" ht="45.75" thickBot="1">
      <c r="A40" s="614"/>
      <c r="B40" s="81" t="s">
        <v>232</v>
      </c>
      <c r="C40" s="92"/>
      <c r="D40" s="92" t="s">
        <v>43</v>
      </c>
      <c r="E40" s="93"/>
      <c r="F40" s="80" t="s">
        <v>233</v>
      </c>
    </row>
    <row r="41" spans="1:6" ht="30" customHeight="1">
      <c r="A41" s="647" t="s">
        <v>104</v>
      </c>
      <c r="B41" s="645" t="s">
        <v>234</v>
      </c>
      <c r="C41" s="639" t="s">
        <v>0</v>
      </c>
      <c r="D41" s="641"/>
      <c r="E41" s="643"/>
      <c r="F41" s="645" t="s">
        <v>235</v>
      </c>
    </row>
    <row r="42" spans="1:6" ht="39" customHeight="1" thickBot="1">
      <c r="A42" s="648"/>
      <c r="B42" s="646"/>
      <c r="C42" s="640"/>
      <c r="D42" s="642"/>
      <c r="E42" s="644"/>
      <c r="F42" s="646"/>
    </row>
    <row r="43" spans="1:6">
      <c r="A43" s="649" t="s">
        <v>110</v>
      </c>
      <c r="B43" s="84" t="s">
        <v>39</v>
      </c>
      <c r="C43" s="106" t="s">
        <v>0</v>
      </c>
      <c r="D43" s="106" t="s">
        <v>43</v>
      </c>
      <c r="E43" s="107" t="s">
        <v>21</v>
      </c>
      <c r="F43" s="108" t="s">
        <v>34</v>
      </c>
    </row>
    <row r="44" spans="1:6">
      <c r="A44" s="616"/>
      <c r="B44" s="7" t="s">
        <v>36</v>
      </c>
      <c r="C44" s="96" t="s">
        <v>0</v>
      </c>
      <c r="D44" s="96" t="s">
        <v>43</v>
      </c>
      <c r="E44" s="97" t="s">
        <v>21</v>
      </c>
      <c r="F44" s="77" t="s">
        <v>37</v>
      </c>
    </row>
    <row r="45" spans="1:6" ht="45.75" thickBot="1">
      <c r="A45" s="617"/>
      <c r="B45" s="49" t="s">
        <v>225</v>
      </c>
      <c r="C45" s="109" t="s">
        <v>0</v>
      </c>
      <c r="D45" s="109" t="s">
        <v>43</v>
      </c>
      <c r="E45" s="110" t="s">
        <v>21</v>
      </c>
      <c r="F45" s="111" t="s">
        <v>111</v>
      </c>
    </row>
    <row r="46" spans="1:6" ht="45" customHeight="1">
      <c r="A46" s="615" t="s">
        <v>236</v>
      </c>
      <c r="B46" s="34" t="s">
        <v>122</v>
      </c>
      <c r="C46" s="95" t="s">
        <v>0</v>
      </c>
      <c r="D46" s="96" t="s">
        <v>43</v>
      </c>
      <c r="E46" s="97" t="s">
        <v>21</v>
      </c>
      <c r="F46" s="80" t="s">
        <v>123</v>
      </c>
    </row>
    <row r="47" spans="1:6" ht="45">
      <c r="A47" s="616"/>
      <c r="B47" s="34" t="s">
        <v>120</v>
      </c>
      <c r="C47" s="95" t="s">
        <v>0</v>
      </c>
      <c r="D47" s="96" t="s">
        <v>43</v>
      </c>
      <c r="E47" s="97" t="s">
        <v>21</v>
      </c>
      <c r="F47" s="80" t="s">
        <v>125</v>
      </c>
    </row>
    <row r="48" spans="1:6" ht="45">
      <c r="A48" s="616"/>
      <c r="B48" s="85" t="s">
        <v>161</v>
      </c>
      <c r="C48" s="95" t="s">
        <v>0</v>
      </c>
      <c r="D48" s="96" t="s">
        <v>43</v>
      </c>
      <c r="E48" s="97" t="s">
        <v>21</v>
      </c>
      <c r="F48" s="80" t="s">
        <v>124</v>
      </c>
    </row>
    <row r="49" spans="1:7" ht="30">
      <c r="A49" s="616"/>
      <c r="B49" s="44" t="s">
        <v>112</v>
      </c>
      <c r="C49" s="95" t="s">
        <v>0</v>
      </c>
      <c r="D49" s="96" t="s">
        <v>43</v>
      </c>
      <c r="E49" s="97" t="s">
        <v>21</v>
      </c>
      <c r="F49" s="77" t="s">
        <v>113</v>
      </c>
    </row>
    <row r="50" spans="1:7" ht="30.75" thickBot="1">
      <c r="A50" s="617"/>
      <c r="B50" s="86" t="s">
        <v>115</v>
      </c>
      <c r="C50" s="112" t="s">
        <v>0</v>
      </c>
      <c r="D50" s="109" t="s">
        <v>43</v>
      </c>
      <c r="E50" s="110" t="s">
        <v>21</v>
      </c>
      <c r="F50" s="111" t="s">
        <v>114</v>
      </c>
    </row>
    <row r="51" spans="1:7" ht="15" customHeight="1" thickBot="1">
      <c r="A51" s="68" t="s">
        <v>64</v>
      </c>
      <c r="B51" s="67" t="s">
        <v>105</v>
      </c>
      <c r="C51" s="88"/>
      <c r="D51" s="106" t="s">
        <v>43</v>
      </c>
      <c r="E51" s="107" t="s">
        <v>21</v>
      </c>
      <c r="F51" s="90" t="s">
        <v>237</v>
      </c>
    </row>
    <row r="52" spans="1:7" ht="30">
      <c r="A52" s="606" t="s">
        <v>155</v>
      </c>
      <c r="B52" s="59" t="s">
        <v>33</v>
      </c>
      <c r="C52" s="88" t="s">
        <v>0</v>
      </c>
      <c r="D52" s="88" t="s">
        <v>43</v>
      </c>
      <c r="E52" s="89" t="s">
        <v>21</v>
      </c>
      <c r="F52" s="90" t="s">
        <v>32</v>
      </c>
    </row>
    <row r="53" spans="1:7">
      <c r="A53" s="607"/>
      <c r="B53" s="60" t="s">
        <v>39</v>
      </c>
      <c r="C53" s="92" t="s">
        <v>0</v>
      </c>
      <c r="D53" s="92" t="s">
        <v>43</v>
      </c>
      <c r="E53" s="93" t="s">
        <v>21</v>
      </c>
      <c r="F53" s="80" t="s">
        <v>34</v>
      </c>
    </row>
    <row r="54" spans="1:7">
      <c r="A54" s="607"/>
      <c r="B54" s="60" t="s">
        <v>36</v>
      </c>
      <c r="C54" s="92"/>
      <c r="D54" s="92" t="s">
        <v>43</v>
      </c>
      <c r="E54" s="93" t="s">
        <v>21</v>
      </c>
      <c r="F54" s="80" t="s">
        <v>37</v>
      </c>
    </row>
    <row r="55" spans="1:7">
      <c r="A55" s="607"/>
      <c r="B55" s="60" t="s">
        <v>35</v>
      </c>
      <c r="C55" s="92" t="s">
        <v>0</v>
      </c>
      <c r="D55" s="92" t="s">
        <v>43</v>
      </c>
      <c r="E55" s="93" t="s">
        <v>21</v>
      </c>
      <c r="F55" s="80" t="s">
        <v>38</v>
      </c>
    </row>
    <row r="56" spans="1:7" ht="30">
      <c r="A56" s="607"/>
      <c r="B56" s="34" t="s">
        <v>41</v>
      </c>
      <c r="C56" s="92" t="s">
        <v>0</v>
      </c>
      <c r="D56" s="92" t="s">
        <v>43</v>
      </c>
      <c r="E56" s="93" t="s">
        <v>21</v>
      </c>
      <c r="F56" s="80" t="s">
        <v>40</v>
      </c>
    </row>
    <row r="57" spans="1:7">
      <c r="A57" s="607"/>
      <c r="B57" s="60" t="s">
        <v>45</v>
      </c>
      <c r="C57" s="92" t="s">
        <v>0</v>
      </c>
      <c r="D57" s="92" t="s">
        <v>43</v>
      </c>
      <c r="E57" s="93" t="s">
        <v>21</v>
      </c>
      <c r="F57" s="80" t="s">
        <v>46</v>
      </c>
    </row>
    <row r="58" spans="1:7" ht="30">
      <c r="A58" s="607"/>
      <c r="B58" s="60" t="s">
        <v>44</v>
      </c>
      <c r="C58" s="92" t="s">
        <v>0</v>
      </c>
      <c r="D58" s="92" t="s">
        <v>43</v>
      </c>
      <c r="E58" s="93" t="s">
        <v>2</v>
      </c>
      <c r="F58" s="80" t="s">
        <v>47</v>
      </c>
    </row>
    <row r="59" spans="1:7" ht="30">
      <c r="A59" s="607"/>
      <c r="B59" s="60" t="s">
        <v>48</v>
      </c>
      <c r="C59" s="92" t="s">
        <v>0</v>
      </c>
      <c r="D59" s="92" t="s">
        <v>43</v>
      </c>
      <c r="E59" s="93" t="s">
        <v>2</v>
      </c>
      <c r="F59" s="80" t="s">
        <v>49</v>
      </c>
    </row>
    <row r="60" spans="1:7" ht="30.75" thickBot="1">
      <c r="A60" s="611"/>
      <c r="B60" s="83" t="s">
        <v>129</v>
      </c>
      <c r="C60" s="113" t="s">
        <v>0</v>
      </c>
      <c r="D60" s="113" t="s">
        <v>43</v>
      </c>
      <c r="E60" s="114"/>
      <c r="F60" s="105" t="s">
        <v>156</v>
      </c>
    </row>
    <row r="61" spans="1:7" ht="63" customHeight="1">
      <c r="A61" s="650" t="s">
        <v>226</v>
      </c>
      <c r="B61" s="45" t="s">
        <v>18</v>
      </c>
      <c r="C61" s="115"/>
      <c r="D61" s="115"/>
      <c r="E61" s="116" t="s">
        <v>2</v>
      </c>
      <c r="F61" s="90" t="s">
        <v>19</v>
      </c>
      <c r="G61" s="2"/>
    </row>
    <row r="62" spans="1:7" ht="45">
      <c r="A62" s="651"/>
      <c r="B62" s="44" t="s">
        <v>81</v>
      </c>
      <c r="C62" s="113"/>
      <c r="D62" s="113"/>
      <c r="E62" s="94" t="s">
        <v>2</v>
      </c>
      <c r="F62" s="80" t="s">
        <v>82</v>
      </c>
      <c r="G62" s="2"/>
    </row>
    <row r="63" spans="1:7" ht="45.75" thickBot="1">
      <c r="A63" s="651"/>
      <c r="B63" s="46" t="s">
        <v>79</v>
      </c>
      <c r="C63" s="117"/>
      <c r="D63" s="117"/>
      <c r="E63" s="114" t="s">
        <v>2</v>
      </c>
      <c r="F63" s="105" t="s">
        <v>80</v>
      </c>
      <c r="G63" s="2"/>
    </row>
    <row r="64" spans="1:7">
      <c r="A64" s="65"/>
      <c r="G64" s="1"/>
    </row>
    <row r="65" spans="1:7">
      <c r="A65" s="69"/>
      <c r="B65" s="5"/>
      <c r="C65" s="92"/>
      <c r="D65" s="92"/>
      <c r="E65" s="92"/>
      <c r="F65" s="73"/>
      <c r="G65" s="1"/>
    </row>
    <row r="66" spans="1:7">
      <c r="A66" s="69"/>
      <c r="B66" s="73"/>
      <c r="C66" s="92"/>
      <c r="D66" s="92"/>
      <c r="E66" s="92"/>
      <c r="F66" s="73"/>
      <c r="G66" s="1"/>
    </row>
    <row r="67" spans="1:7">
      <c r="A67" s="69"/>
      <c r="B67" s="41"/>
      <c r="C67" s="92"/>
      <c r="D67" s="92"/>
      <c r="E67" s="92"/>
      <c r="F67" s="73"/>
      <c r="G67" s="1"/>
    </row>
    <row r="68" spans="1:7">
      <c r="A68" s="69"/>
      <c r="B68" s="41"/>
      <c r="C68" s="92"/>
      <c r="D68" s="92"/>
      <c r="E68" s="92"/>
      <c r="F68" s="73"/>
      <c r="G68" s="1"/>
    </row>
    <row r="69" spans="1:7">
      <c r="A69" s="69"/>
      <c r="B69" s="41"/>
      <c r="C69" s="92"/>
      <c r="D69" s="92"/>
      <c r="E69" s="92"/>
      <c r="F69" s="73"/>
      <c r="G69" s="1"/>
    </row>
    <row r="70" spans="1:7">
      <c r="A70" s="2"/>
      <c r="B70" s="73"/>
      <c r="C70" s="92"/>
      <c r="D70" s="92"/>
      <c r="E70" s="92"/>
      <c r="F70" s="73"/>
      <c r="G70" s="1"/>
    </row>
    <row r="71" spans="1:7">
      <c r="A71" s="2"/>
      <c r="B71" s="73"/>
      <c r="C71" s="92"/>
      <c r="D71" s="92"/>
      <c r="E71" s="92"/>
      <c r="F71" s="73"/>
    </row>
    <row r="72" spans="1:7">
      <c r="A72" s="2"/>
      <c r="B72" s="73"/>
      <c r="C72" s="92"/>
      <c r="D72" s="92"/>
      <c r="E72" s="92"/>
      <c r="F72" s="73"/>
    </row>
    <row r="73" spans="1:7">
      <c r="A73" s="2"/>
      <c r="B73" s="73"/>
      <c r="C73" s="92"/>
      <c r="D73" s="92"/>
      <c r="E73" s="92"/>
      <c r="F73" s="73"/>
    </row>
    <row r="74" spans="1:7">
      <c r="A74" s="2"/>
      <c r="B74" s="73"/>
      <c r="C74" s="92"/>
      <c r="D74" s="92"/>
      <c r="E74" s="92"/>
      <c r="F74" s="73"/>
    </row>
    <row r="75" spans="1:7">
      <c r="A75" s="2"/>
      <c r="B75" s="73"/>
      <c r="C75" s="92"/>
      <c r="D75" s="92"/>
      <c r="E75" s="92"/>
      <c r="F75" s="73"/>
    </row>
    <row r="76" spans="1:7">
      <c r="A76" s="2"/>
      <c r="B76" s="73"/>
      <c r="C76" s="92"/>
      <c r="D76" s="92"/>
      <c r="E76" s="92"/>
      <c r="F76" s="73"/>
    </row>
    <row r="77" spans="1:7">
      <c r="A77" s="2"/>
      <c r="B77" s="73"/>
      <c r="C77" s="92"/>
      <c r="D77" s="92"/>
      <c r="E77" s="92"/>
      <c r="F77" s="73"/>
    </row>
    <row r="78" spans="1:7">
      <c r="A78" s="2"/>
      <c r="B78" s="73"/>
      <c r="C78" s="92"/>
      <c r="D78" s="92"/>
      <c r="E78" s="92"/>
      <c r="F78" s="73"/>
    </row>
    <row r="79" spans="1:7">
      <c r="A79" s="2"/>
      <c r="B79" s="73"/>
      <c r="C79" s="92"/>
      <c r="D79" s="92"/>
      <c r="E79" s="92"/>
      <c r="F79" s="73"/>
    </row>
    <row r="80" spans="1:7">
      <c r="A80" s="2"/>
      <c r="B80" s="73"/>
      <c r="C80" s="92"/>
      <c r="D80" s="92"/>
      <c r="E80" s="92"/>
      <c r="F80" s="73"/>
    </row>
    <row r="81" spans="1:6">
      <c r="A81" s="2"/>
    </row>
    <row r="82" spans="1:6">
      <c r="A82" s="2"/>
    </row>
    <row r="83" spans="1:6">
      <c r="A83" s="2"/>
    </row>
    <row r="84" spans="1:6">
      <c r="A84" s="2"/>
      <c r="B84" s="73"/>
      <c r="C84" s="92"/>
      <c r="D84" s="92"/>
      <c r="E84" s="92"/>
      <c r="F84" s="73"/>
    </row>
    <row r="85" spans="1:6">
      <c r="A85" s="2"/>
      <c r="B85" s="73"/>
      <c r="C85" s="92"/>
      <c r="D85" s="92"/>
      <c r="E85" s="92"/>
      <c r="F85" s="73"/>
    </row>
    <row r="86" spans="1:6">
      <c r="A86" s="2"/>
      <c r="B86" s="73"/>
      <c r="C86" s="92"/>
      <c r="D86" s="92"/>
      <c r="E86" s="92"/>
      <c r="F86" s="73"/>
    </row>
    <row r="87" spans="1:6">
      <c r="A87" s="2"/>
      <c r="B87" s="73"/>
      <c r="C87" s="92"/>
      <c r="D87" s="92"/>
      <c r="E87" s="92"/>
      <c r="F87" s="73"/>
    </row>
    <row r="88" spans="1:6">
      <c r="A88" s="2"/>
      <c r="B88" s="73"/>
      <c r="C88" s="92"/>
      <c r="D88" s="92"/>
      <c r="E88" s="92"/>
      <c r="F88" s="73"/>
    </row>
    <row r="89" spans="1:6">
      <c r="A89" s="2"/>
      <c r="B89" s="73"/>
      <c r="C89" s="92"/>
      <c r="D89" s="92"/>
      <c r="E89" s="92"/>
      <c r="F89" s="73"/>
    </row>
    <row r="90" spans="1:6">
      <c r="A90" s="2"/>
      <c r="B90" s="73"/>
      <c r="C90" s="92"/>
      <c r="D90" s="92"/>
      <c r="E90" s="92"/>
      <c r="F90" s="73"/>
    </row>
    <row r="91" spans="1:6">
      <c r="A91" s="2"/>
      <c r="B91" s="73"/>
      <c r="C91" s="92"/>
      <c r="D91" s="92"/>
      <c r="E91" s="92"/>
      <c r="F91" s="73"/>
    </row>
    <row r="92" spans="1:6">
      <c r="A92" s="2"/>
      <c r="B92" s="73"/>
      <c r="C92" s="92"/>
      <c r="D92" s="92"/>
      <c r="E92" s="92"/>
      <c r="F92" s="73"/>
    </row>
    <row r="93" spans="1:6">
      <c r="A93" s="2"/>
      <c r="B93" s="73"/>
      <c r="C93" s="92"/>
      <c r="D93" s="92"/>
      <c r="E93" s="92"/>
      <c r="F93" s="73"/>
    </row>
    <row r="94" spans="1:6">
      <c r="A94" s="2"/>
      <c r="B94" s="73"/>
      <c r="C94" s="92"/>
      <c r="D94" s="92"/>
      <c r="E94" s="92"/>
      <c r="F94" s="73"/>
    </row>
    <row r="95" spans="1:6">
      <c r="A95" s="2"/>
      <c r="B95" s="73"/>
      <c r="C95" s="92"/>
      <c r="D95" s="92"/>
      <c r="E95" s="92"/>
      <c r="F95" s="73"/>
    </row>
    <row r="96" spans="1:6">
      <c r="A96" s="2"/>
      <c r="B96" s="73"/>
      <c r="C96" s="92"/>
      <c r="D96" s="92"/>
      <c r="E96" s="92"/>
      <c r="F96" s="73"/>
    </row>
    <row r="97" spans="1:6">
      <c r="A97" s="2"/>
      <c r="B97" s="73"/>
      <c r="C97" s="92"/>
      <c r="D97" s="92"/>
      <c r="E97" s="92"/>
      <c r="F97" s="73"/>
    </row>
    <row r="98" spans="1:6">
      <c r="A98" s="2"/>
      <c r="B98" s="73"/>
      <c r="C98" s="92"/>
      <c r="D98" s="92"/>
      <c r="E98" s="92"/>
      <c r="F98" s="73"/>
    </row>
    <row r="99" spans="1:6">
      <c r="A99" s="2"/>
      <c r="B99" s="73"/>
      <c r="C99" s="92"/>
      <c r="D99" s="92"/>
      <c r="E99" s="92"/>
      <c r="F99" s="73"/>
    </row>
    <row r="100" spans="1:6">
      <c r="A100" s="2"/>
      <c r="B100" s="73"/>
      <c r="C100" s="92"/>
      <c r="D100" s="92"/>
      <c r="E100" s="92"/>
      <c r="F100" s="73"/>
    </row>
    <row r="101" spans="1:6">
      <c r="A101" s="2"/>
      <c r="B101" s="73"/>
      <c r="C101" s="92"/>
      <c r="D101" s="92"/>
      <c r="E101" s="92"/>
      <c r="F101" s="73"/>
    </row>
    <row r="102" spans="1:6">
      <c r="A102" s="2"/>
      <c r="B102" s="73"/>
      <c r="C102" s="92"/>
      <c r="D102" s="92"/>
      <c r="E102" s="92"/>
      <c r="F102" s="73"/>
    </row>
    <row r="103" spans="1:6">
      <c r="A103" s="2"/>
      <c r="B103" s="73"/>
      <c r="C103" s="92"/>
      <c r="D103" s="92"/>
      <c r="E103" s="92"/>
      <c r="F103" s="73"/>
    </row>
    <row r="104" spans="1:6">
      <c r="A104" s="2"/>
      <c r="B104" s="73"/>
      <c r="C104" s="92"/>
      <c r="D104" s="92"/>
      <c r="E104" s="92"/>
      <c r="F104" s="73"/>
    </row>
    <row r="105" spans="1:6">
      <c r="A105" s="2"/>
      <c r="B105" s="73"/>
      <c r="C105" s="92"/>
      <c r="D105" s="92"/>
      <c r="E105" s="92"/>
      <c r="F105" s="73"/>
    </row>
    <row r="106" spans="1:6">
      <c r="A106" s="2"/>
      <c r="B106" s="73"/>
      <c r="C106" s="92"/>
      <c r="D106" s="92"/>
      <c r="E106" s="92"/>
      <c r="F106" s="73"/>
    </row>
    <row r="107" spans="1:6">
      <c r="A107" s="2"/>
      <c r="B107" s="73"/>
      <c r="C107" s="92"/>
      <c r="D107" s="92"/>
      <c r="E107" s="92"/>
      <c r="F107" s="73"/>
    </row>
    <row r="108" spans="1:6">
      <c r="A108" s="2"/>
      <c r="B108" s="73"/>
      <c r="C108" s="92"/>
      <c r="D108" s="92"/>
      <c r="E108" s="92"/>
      <c r="F108" s="73"/>
    </row>
    <row r="109" spans="1:6">
      <c r="A109" s="2"/>
      <c r="B109" s="73"/>
      <c r="C109" s="92"/>
      <c r="D109" s="92"/>
      <c r="E109" s="92"/>
      <c r="F109" s="73"/>
    </row>
    <row r="110" spans="1:6">
      <c r="A110" s="2"/>
      <c r="B110" s="73"/>
      <c r="C110" s="92"/>
      <c r="D110" s="92"/>
      <c r="E110" s="92"/>
      <c r="F110" s="73"/>
    </row>
    <row r="111" spans="1:6">
      <c r="A111" s="2"/>
      <c r="B111" s="73"/>
      <c r="C111" s="92"/>
      <c r="D111" s="92"/>
      <c r="E111" s="92"/>
      <c r="F111" s="73"/>
    </row>
    <row r="112" spans="1:6">
      <c r="A112" s="2"/>
      <c r="B112" s="73"/>
      <c r="C112" s="92"/>
      <c r="D112" s="92"/>
      <c r="E112" s="92"/>
      <c r="F112" s="73"/>
    </row>
    <row r="113" spans="1:6">
      <c r="A113" s="2"/>
      <c r="B113" s="73"/>
      <c r="C113" s="92"/>
      <c r="D113" s="92"/>
      <c r="E113" s="92"/>
      <c r="F113" s="73"/>
    </row>
    <row r="114" spans="1:6">
      <c r="A114" s="2"/>
      <c r="B114" s="73"/>
      <c r="C114" s="92"/>
      <c r="D114" s="92"/>
      <c r="E114" s="92"/>
      <c r="F114" s="73"/>
    </row>
    <row r="115" spans="1:6">
      <c r="A115" s="2"/>
      <c r="B115" s="73"/>
      <c r="C115" s="92"/>
      <c r="D115" s="92"/>
      <c r="E115" s="92"/>
      <c r="F115" s="73"/>
    </row>
    <row r="116" spans="1:6">
      <c r="A116" s="2"/>
      <c r="B116" s="73"/>
      <c r="C116" s="92"/>
      <c r="D116" s="92"/>
      <c r="E116" s="92"/>
      <c r="F116" s="73"/>
    </row>
    <row r="117" spans="1:6">
      <c r="A117" s="2"/>
      <c r="B117" s="73"/>
      <c r="C117" s="92"/>
      <c r="D117" s="92"/>
      <c r="E117" s="92"/>
      <c r="F117" s="73"/>
    </row>
    <row r="118" spans="1:6">
      <c r="A118" s="2"/>
      <c r="B118" s="73"/>
      <c r="C118" s="92"/>
      <c r="D118" s="92"/>
      <c r="E118" s="92"/>
      <c r="F118" s="73"/>
    </row>
    <row r="119" spans="1:6">
      <c r="A119" s="2"/>
      <c r="B119" s="73"/>
      <c r="C119" s="92"/>
      <c r="D119" s="92"/>
      <c r="E119" s="92"/>
      <c r="F119" s="73"/>
    </row>
    <row r="120" spans="1:6">
      <c r="A120" s="2"/>
      <c r="B120" s="73"/>
      <c r="C120" s="92"/>
      <c r="D120" s="92"/>
      <c r="E120" s="92"/>
      <c r="F120" s="73"/>
    </row>
    <row r="121" spans="1:6">
      <c r="A121" s="2"/>
      <c r="B121" s="73"/>
      <c r="C121" s="92"/>
      <c r="D121" s="92"/>
      <c r="E121" s="92"/>
      <c r="F121" s="73"/>
    </row>
    <row r="122" spans="1:6">
      <c r="A122" s="2"/>
      <c r="B122" s="73"/>
      <c r="C122" s="92"/>
      <c r="D122" s="92"/>
      <c r="E122" s="92"/>
      <c r="F122" s="73"/>
    </row>
    <row r="123" spans="1:6">
      <c r="A123" s="2"/>
      <c r="B123" s="73"/>
      <c r="C123" s="92"/>
      <c r="D123" s="92"/>
      <c r="E123" s="92"/>
      <c r="F123" s="73"/>
    </row>
    <row r="124" spans="1:6">
      <c r="A124" s="2"/>
      <c r="B124" s="73"/>
      <c r="C124" s="92"/>
      <c r="D124" s="92"/>
      <c r="E124" s="92"/>
      <c r="F124" s="73"/>
    </row>
    <row r="125" spans="1:6">
      <c r="A125" s="2"/>
      <c r="B125" s="73"/>
      <c r="C125" s="92"/>
      <c r="D125" s="92"/>
      <c r="E125" s="92"/>
      <c r="F125" s="73"/>
    </row>
    <row r="126" spans="1:6">
      <c r="A126" s="2"/>
      <c r="B126" s="73"/>
      <c r="C126" s="92"/>
      <c r="D126" s="92"/>
      <c r="E126" s="92"/>
      <c r="F126" s="73"/>
    </row>
    <row r="127" spans="1:6">
      <c r="A127" s="2"/>
      <c r="B127" s="73"/>
      <c r="C127" s="92"/>
      <c r="D127" s="92"/>
      <c r="E127" s="92"/>
      <c r="F127" s="73"/>
    </row>
    <row r="128" spans="1:6">
      <c r="A128" s="2"/>
      <c r="B128" s="73"/>
      <c r="C128" s="92"/>
      <c r="D128" s="92"/>
      <c r="E128" s="92"/>
      <c r="F128" s="73"/>
    </row>
    <row r="129" spans="1:6">
      <c r="A129" s="2"/>
      <c r="B129" s="73"/>
      <c r="C129" s="92"/>
      <c r="D129" s="92"/>
      <c r="E129" s="92"/>
      <c r="F129" s="73"/>
    </row>
    <row r="130" spans="1:6">
      <c r="A130" s="2"/>
      <c r="B130" s="73"/>
      <c r="C130" s="92"/>
      <c r="D130" s="92"/>
      <c r="E130" s="92"/>
      <c r="F130" s="73"/>
    </row>
    <row r="131" spans="1:6">
      <c r="A131" s="2"/>
      <c r="B131" s="73"/>
      <c r="C131" s="92"/>
      <c r="D131" s="92"/>
      <c r="E131" s="92"/>
      <c r="F131" s="73"/>
    </row>
    <row r="132" spans="1:6">
      <c r="A132" s="2"/>
      <c r="B132" s="73"/>
      <c r="C132" s="92"/>
      <c r="D132" s="92"/>
      <c r="E132" s="92"/>
      <c r="F132" s="73"/>
    </row>
    <row r="133" spans="1:6">
      <c r="A133" s="2"/>
      <c r="B133" s="73"/>
      <c r="C133" s="92"/>
      <c r="D133" s="92"/>
      <c r="E133" s="92"/>
      <c r="F133" s="73"/>
    </row>
    <row r="134" spans="1:6">
      <c r="A134" s="2"/>
      <c r="B134" s="73"/>
      <c r="C134" s="92"/>
      <c r="D134" s="92"/>
      <c r="E134" s="92"/>
      <c r="F134" s="73"/>
    </row>
    <row r="135" spans="1:6">
      <c r="A135" s="2"/>
      <c r="B135" s="73"/>
      <c r="C135" s="92"/>
      <c r="D135" s="92"/>
      <c r="E135" s="92"/>
      <c r="F135" s="73"/>
    </row>
    <row r="136" spans="1:6">
      <c r="A136" s="2"/>
      <c r="B136" s="73"/>
      <c r="C136" s="92"/>
      <c r="D136" s="92"/>
      <c r="E136" s="92"/>
      <c r="F136" s="73"/>
    </row>
    <row r="137" spans="1:6">
      <c r="A137" s="2"/>
      <c r="B137" s="73"/>
      <c r="C137" s="92"/>
      <c r="D137" s="92"/>
      <c r="E137" s="92"/>
      <c r="F137" s="73"/>
    </row>
    <row r="138" spans="1:6">
      <c r="A138" s="2"/>
      <c r="B138" s="73"/>
      <c r="C138" s="92"/>
      <c r="D138" s="92"/>
      <c r="E138" s="92"/>
      <c r="F138" s="73"/>
    </row>
    <row r="139" spans="1:6">
      <c r="A139" s="2"/>
      <c r="B139" s="73"/>
      <c r="C139" s="92"/>
      <c r="D139" s="92"/>
      <c r="E139" s="92"/>
      <c r="F139" s="73"/>
    </row>
    <row r="140" spans="1:6">
      <c r="A140" s="2"/>
      <c r="B140" s="73"/>
      <c r="C140" s="92"/>
      <c r="D140" s="92"/>
      <c r="E140" s="92"/>
      <c r="F140" s="73"/>
    </row>
    <row r="141" spans="1:6">
      <c r="A141" s="2"/>
      <c r="B141" s="73"/>
      <c r="C141" s="92"/>
      <c r="D141" s="92"/>
      <c r="E141" s="92"/>
      <c r="F141" s="73"/>
    </row>
    <row r="142" spans="1:6">
      <c r="A142" s="2"/>
      <c r="B142" s="73"/>
      <c r="C142" s="92"/>
      <c r="D142" s="92"/>
      <c r="E142" s="92"/>
      <c r="F142" s="73"/>
    </row>
    <row r="143" spans="1:6">
      <c r="A143" s="2"/>
      <c r="B143" s="73"/>
      <c r="C143" s="92"/>
      <c r="D143" s="92"/>
      <c r="E143" s="92"/>
      <c r="F143" s="73"/>
    </row>
    <row r="144" spans="1:6">
      <c r="A144" s="2"/>
      <c r="B144" s="73"/>
      <c r="C144" s="92"/>
      <c r="D144" s="92"/>
      <c r="E144" s="92"/>
      <c r="F144" s="73"/>
    </row>
    <row r="145" spans="1:6">
      <c r="A145" s="2"/>
      <c r="B145" s="73"/>
      <c r="C145" s="92"/>
      <c r="D145" s="92"/>
      <c r="E145" s="92"/>
      <c r="F145" s="73"/>
    </row>
    <row r="146" spans="1:6">
      <c r="A146" s="2"/>
      <c r="B146" s="73"/>
      <c r="C146" s="92"/>
      <c r="D146" s="92"/>
      <c r="E146" s="92"/>
      <c r="F146" s="73"/>
    </row>
    <row r="147" spans="1:6">
      <c r="A147" s="2"/>
      <c r="B147" s="73"/>
      <c r="C147" s="92"/>
      <c r="D147" s="92"/>
      <c r="E147" s="92"/>
      <c r="F147" s="73"/>
    </row>
    <row r="148" spans="1:6">
      <c r="A148" s="2"/>
      <c r="B148" s="73"/>
      <c r="C148" s="92"/>
      <c r="D148" s="92"/>
      <c r="E148" s="92"/>
      <c r="F148" s="73"/>
    </row>
    <row r="149" spans="1:6">
      <c r="A149" s="2"/>
      <c r="B149" s="73"/>
      <c r="C149" s="92"/>
      <c r="D149" s="92"/>
      <c r="E149" s="92"/>
      <c r="F149" s="73"/>
    </row>
    <row r="150" spans="1:6">
      <c r="A150" s="2"/>
      <c r="B150" s="73"/>
      <c r="C150" s="92"/>
      <c r="D150" s="92"/>
      <c r="E150" s="92"/>
      <c r="F150" s="73"/>
    </row>
    <row r="151" spans="1:6">
      <c r="A151" s="2"/>
      <c r="B151" s="73"/>
      <c r="C151" s="92"/>
      <c r="D151" s="92"/>
      <c r="E151" s="92"/>
      <c r="F151" s="73"/>
    </row>
    <row r="152" spans="1:6">
      <c r="A152" s="2"/>
      <c r="B152" s="73"/>
      <c r="C152" s="92"/>
      <c r="D152" s="92"/>
      <c r="E152" s="92"/>
      <c r="F152" s="73"/>
    </row>
    <row r="153" spans="1:6">
      <c r="A153" s="2"/>
      <c r="B153" s="73"/>
      <c r="C153" s="92"/>
      <c r="D153" s="92"/>
      <c r="E153" s="92"/>
      <c r="F153" s="73"/>
    </row>
    <row r="154" spans="1:6">
      <c r="A154" s="2"/>
      <c r="B154" s="73"/>
      <c r="C154" s="92"/>
      <c r="D154" s="92"/>
      <c r="E154" s="92"/>
      <c r="F154" s="73"/>
    </row>
    <row r="155" spans="1:6">
      <c r="A155" s="2"/>
      <c r="B155" s="73"/>
      <c r="C155" s="92"/>
      <c r="D155" s="92"/>
      <c r="E155" s="92"/>
      <c r="F155" s="73"/>
    </row>
    <row r="156" spans="1:6">
      <c r="A156" s="2"/>
      <c r="B156" s="73"/>
      <c r="C156" s="92"/>
      <c r="D156" s="92"/>
      <c r="E156" s="92"/>
      <c r="F156" s="73"/>
    </row>
    <row r="157" spans="1:6">
      <c r="A157" s="2"/>
      <c r="B157" s="73"/>
      <c r="C157" s="92"/>
      <c r="D157" s="92"/>
      <c r="E157" s="92"/>
      <c r="F157" s="73"/>
    </row>
    <row r="158" spans="1:6">
      <c r="A158" s="2"/>
      <c r="B158" s="73"/>
      <c r="C158" s="92"/>
      <c r="D158" s="92"/>
      <c r="E158" s="92"/>
      <c r="F158" s="73"/>
    </row>
    <row r="159" spans="1:6">
      <c r="A159" s="2"/>
      <c r="B159" s="73"/>
      <c r="C159" s="92"/>
      <c r="D159" s="92"/>
      <c r="E159" s="92"/>
      <c r="F159" s="73"/>
    </row>
    <row r="160" spans="1:6">
      <c r="A160" s="2"/>
      <c r="B160" s="73"/>
      <c r="C160" s="92"/>
      <c r="D160" s="92"/>
      <c r="E160" s="92"/>
      <c r="F160" s="73"/>
    </row>
    <row r="161" spans="1:6">
      <c r="A161" s="2"/>
      <c r="B161" s="73"/>
      <c r="C161" s="92"/>
      <c r="D161" s="92"/>
      <c r="E161" s="92"/>
      <c r="F161" s="73"/>
    </row>
    <row r="162" spans="1:6">
      <c r="A162" s="2"/>
      <c r="B162" s="73"/>
      <c r="C162" s="92"/>
      <c r="D162" s="92"/>
      <c r="E162" s="92"/>
      <c r="F162" s="73"/>
    </row>
  </sheetData>
  <mergeCells count="16">
    <mergeCell ref="A3:A33"/>
    <mergeCell ref="A1:A2"/>
    <mergeCell ref="B1:B2"/>
    <mergeCell ref="C1:E1"/>
    <mergeCell ref="F1:F2"/>
    <mergeCell ref="A43:A45"/>
    <mergeCell ref="A61:A63"/>
    <mergeCell ref="A35:A40"/>
    <mergeCell ref="B41:B42"/>
    <mergeCell ref="A46:A50"/>
    <mergeCell ref="A52:A60"/>
    <mergeCell ref="C41:C42"/>
    <mergeCell ref="D41:D42"/>
    <mergeCell ref="E41:E42"/>
    <mergeCell ref="F41:F42"/>
    <mergeCell ref="A41:A42"/>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zoomScale="85" zoomScaleNormal="85" zoomScaleSheetLayoutView="80" zoomScalePageLayoutView="85" workbookViewId="0">
      <selection sqref="A1:A2"/>
    </sheetView>
  </sheetViews>
  <sheetFormatPr defaultColWidth="8.85546875" defaultRowHeight="15"/>
  <cols>
    <col min="1" max="1" width="32" style="13" customWidth="1"/>
    <col min="2" max="2" width="58.28515625" style="57" customWidth="1"/>
    <col min="3" max="3" width="6.7109375" style="101" customWidth="1"/>
    <col min="4" max="4" width="2.85546875" customWidth="1"/>
    <col min="5" max="5" width="2.42578125" customWidth="1"/>
    <col min="6" max="6" width="3.42578125" customWidth="1"/>
    <col min="7" max="7" width="72.28515625" customWidth="1"/>
    <col min="8" max="8" width="34.7109375" customWidth="1"/>
  </cols>
  <sheetData>
    <row r="1" spans="1:9" ht="15.75" thickBot="1">
      <c r="A1" s="626" t="s">
        <v>15</v>
      </c>
      <c r="B1" s="628" t="s">
        <v>3</v>
      </c>
      <c r="C1" s="123"/>
      <c r="D1" s="29" t="s">
        <v>16</v>
      </c>
      <c r="E1" s="29"/>
      <c r="F1" s="29"/>
      <c r="G1" s="630" t="s">
        <v>14</v>
      </c>
      <c r="H1" s="632" t="s">
        <v>163</v>
      </c>
    </row>
    <row r="2" spans="1:9" ht="15.75" thickBot="1">
      <c r="A2" s="627"/>
      <c r="B2" s="629"/>
      <c r="C2" s="119"/>
      <c r="D2" s="62" t="s">
        <v>0</v>
      </c>
      <c r="E2" s="63" t="s">
        <v>1</v>
      </c>
      <c r="F2" s="64" t="s">
        <v>2</v>
      </c>
      <c r="G2" s="631"/>
      <c r="H2" s="633"/>
    </row>
    <row r="3" spans="1:9" s="13" customFormat="1">
      <c r="A3" s="612" t="s">
        <v>169</v>
      </c>
      <c r="B3" s="67" t="s">
        <v>165</v>
      </c>
      <c r="C3" s="140">
        <v>20</v>
      </c>
      <c r="D3" s="24"/>
      <c r="E3" s="2" t="s">
        <v>43</v>
      </c>
      <c r="F3" s="16" t="s">
        <v>2</v>
      </c>
      <c r="G3" s="15" t="s">
        <v>172</v>
      </c>
      <c r="H3" s="39"/>
      <c r="I3" s="2"/>
    </row>
    <row r="4" spans="1:9" s="13" customFormat="1" ht="30">
      <c r="A4" s="613"/>
      <c r="B4" s="31" t="s">
        <v>166</v>
      </c>
      <c r="C4" s="140">
        <v>20</v>
      </c>
      <c r="D4" s="24"/>
      <c r="E4" s="2" t="s">
        <v>43</v>
      </c>
      <c r="F4" s="16" t="s">
        <v>2</v>
      </c>
      <c r="G4" s="16" t="s">
        <v>167</v>
      </c>
      <c r="H4" s="24"/>
      <c r="I4" s="2"/>
    </row>
    <row r="5" spans="1:9" s="13" customFormat="1" ht="30">
      <c r="A5" s="613"/>
      <c r="B5" s="31" t="s">
        <v>189</v>
      </c>
      <c r="C5" s="140">
        <v>10</v>
      </c>
      <c r="D5" s="24"/>
      <c r="E5" s="2" t="s">
        <v>43</v>
      </c>
      <c r="F5" s="16" t="s">
        <v>2</v>
      </c>
      <c r="G5" s="16" t="s">
        <v>168</v>
      </c>
      <c r="H5" s="24"/>
      <c r="I5" s="2"/>
    </row>
    <row r="6" spans="1:9" s="13" customFormat="1" ht="30">
      <c r="A6" s="613"/>
      <c r="B6" s="31" t="s">
        <v>190</v>
      </c>
      <c r="C6" s="140">
        <v>10</v>
      </c>
      <c r="D6" s="24"/>
      <c r="E6" s="2"/>
      <c r="F6" s="16" t="s">
        <v>2</v>
      </c>
      <c r="G6" s="16" t="s">
        <v>42</v>
      </c>
      <c r="H6" s="24"/>
      <c r="I6" s="2"/>
    </row>
    <row r="7" spans="1:9" s="13" customFormat="1" ht="30">
      <c r="A7" s="613"/>
      <c r="B7" s="31" t="s">
        <v>170</v>
      </c>
      <c r="C7" s="140">
        <v>10</v>
      </c>
      <c r="D7" s="24" t="s">
        <v>0</v>
      </c>
      <c r="E7" s="2" t="s">
        <v>43</v>
      </c>
      <c r="F7" s="16" t="s">
        <v>21</v>
      </c>
      <c r="G7" s="16" t="s">
        <v>171</v>
      </c>
      <c r="H7" s="24"/>
      <c r="I7" s="2"/>
    </row>
    <row r="8" spans="1:9" s="13" customFormat="1" ht="45">
      <c r="A8" s="613"/>
      <c r="B8" s="31" t="s">
        <v>132</v>
      </c>
      <c r="C8" s="140">
        <v>10</v>
      </c>
      <c r="D8" s="24"/>
      <c r="E8" s="2" t="s">
        <v>1</v>
      </c>
      <c r="F8" s="16" t="s">
        <v>2</v>
      </c>
      <c r="G8" s="16" t="s">
        <v>134</v>
      </c>
      <c r="H8" s="24"/>
      <c r="I8" s="2"/>
    </row>
    <row r="9" spans="1:9" s="13" customFormat="1" ht="30">
      <c r="A9" s="613"/>
      <c r="B9" s="31" t="s">
        <v>173</v>
      </c>
      <c r="C9" s="140">
        <v>30</v>
      </c>
      <c r="D9" s="24"/>
      <c r="E9" s="2"/>
      <c r="F9" s="16" t="s">
        <v>2</v>
      </c>
      <c r="G9" s="16" t="s">
        <v>174</v>
      </c>
      <c r="H9" s="24"/>
      <c r="I9" s="2"/>
    </row>
    <row r="10" spans="1:9" s="13" customFormat="1" ht="30">
      <c r="A10" s="613"/>
      <c r="B10" s="31" t="s">
        <v>175</v>
      </c>
      <c r="C10" s="140">
        <v>20</v>
      </c>
      <c r="D10" s="24"/>
      <c r="E10" s="2"/>
      <c r="F10" s="16" t="s">
        <v>2</v>
      </c>
      <c r="G10" s="16" t="s">
        <v>176</v>
      </c>
      <c r="H10" s="24"/>
      <c r="I10" s="2"/>
    </row>
    <row r="11" spans="1:9" s="13" customFormat="1" ht="15.75" thickBot="1">
      <c r="A11" s="614"/>
      <c r="B11" s="86" t="s">
        <v>177</v>
      </c>
      <c r="C11" s="134">
        <v>20</v>
      </c>
      <c r="D11" s="23"/>
      <c r="E11" s="22" t="s">
        <v>1</v>
      </c>
      <c r="F11" s="18" t="s">
        <v>2</v>
      </c>
      <c r="G11" s="18" t="s">
        <v>151</v>
      </c>
      <c r="H11" s="24"/>
      <c r="I11" s="2"/>
    </row>
    <row r="12" spans="1:9" ht="27.75" customHeight="1">
      <c r="A12" s="634" t="s">
        <v>199</v>
      </c>
      <c r="B12" s="52" t="s">
        <v>198</v>
      </c>
      <c r="C12" s="126">
        <v>10</v>
      </c>
      <c r="D12" s="8" t="s">
        <v>0</v>
      </c>
      <c r="E12" s="14" t="s">
        <v>43</v>
      </c>
      <c r="F12" s="20" t="s">
        <v>2</v>
      </c>
      <c r="G12" s="15" t="s">
        <v>195</v>
      </c>
    </row>
    <row r="13" spans="1:9">
      <c r="A13" s="635"/>
      <c r="B13" s="53" t="s">
        <v>191</v>
      </c>
      <c r="C13" s="126">
        <v>20</v>
      </c>
      <c r="D13" s="8" t="s">
        <v>0</v>
      </c>
      <c r="E13" s="1" t="s">
        <v>43</v>
      </c>
      <c r="F13" s="66" t="s">
        <v>2</v>
      </c>
      <c r="G13" s="16" t="s">
        <v>192</v>
      </c>
    </row>
    <row r="14" spans="1:9" ht="30">
      <c r="A14" s="635"/>
      <c r="B14" s="53" t="s">
        <v>30</v>
      </c>
      <c r="C14" s="126">
        <v>10</v>
      </c>
      <c r="D14" s="8" t="s">
        <v>0</v>
      </c>
      <c r="E14" s="3" t="s">
        <v>1</v>
      </c>
      <c r="F14" s="33" t="s">
        <v>2</v>
      </c>
      <c r="G14" s="16" t="s">
        <v>31</v>
      </c>
      <c r="H14" s="8"/>
    </row>
    <row r="15" spans="1:9" ht="45.75" customHeight="1">
      <c r="A15" s="635"/>
      <c r="B15" s="54" t="s">
        <v>89</v>
      </c>
      <c r="C15" s="127">
        <v>10</v>
      </c>
      <c r="D15" s="8" t="s">
        <v>0</v>
      </c>
      <c r="E15" s="3" t="s">
        <v>1</v>
      </c>
      <c r="F15" s="33" t="s">
        <v>2</v>
      </c>
      <c r="G15" s="16" t="s">
        <v>50</v>
      </c>
    </row>
    <row r="16" spans="1:9" ht="45.75" customHeight="1">
      <c r="A16" s="635"/>
      <c r="B16" s="37" t="s">
        <v>201</v>
      </c>
      <c r="C16" s="128">
        <v>20</v>
      </c>
      <c r="D16" s="26" t="s">
        <v>0</v>
      </c>
      <c r="E16" s="1" t="s">
        <v>1</v>
      </c>
      <c r="F16" s="66" t="s">
        <v>2</v>
      </c>
      <c r="G16" s="16" t="s">
        <v>202</v>
      </c>
    </row>
    <row r="17" spans="1:7" ht="30">
      <c r="A17" s="635"/>
      <c r="B17" s="53" t="s">
        <v>53</v>
      </c>
      <c r="C17" s="126">
        <v>20</v>
      </c>
      <c r="D17" s="8" t="s">
        <v>0</v>
      </c>
      <c r="E17" s="3" t="s">
        <v>1</v>
      </c>
      <c r="F17" s="33" t="s">
        <v>2</v>
      </c>
      <c r="G17" s="16" t="s">
        <v>54</v>
      </c>
    </row>
    <row r="18" spans="1:7">
      <c r="A18" s="635"/>
      <c r="B18" s="53" t="s">
        <v>90</v>
      </c>
      <c r="C18" s="126">
        <v>10</v>
      </c>
      <c r="D18" s="8" t="s">
        <v>0</v>
      </c>
      <c r="E18" s="1" t="s">
        <v>43</v>
      </c>
      <c r="F18" s="66" t="s">
        <v>2</v>
      </c>
      <c r="G18" s="16" t="s">
        <v>95</v>
      </c>
    </row>
    <row r="19" spans="1:7" s="13" customFormat="1" ht="30">
      <c r="A19" s="635"/>
      <c r="B19" s="60" t="s">
        <v>215</v>
      </c>
      <c r="C19" s="126">
        <v>10</v>
      </c>
      <c r="D19" s="24" t="s">
        <v>0</v>
      </c>
      <c r="E19" s="2"/>
      <c r="F19" s="16" t="s">
        <v>2</v>
      </c>
      <c r="G19" s="16" t="s">
        <v>216</v>
      </c>
    </row>
    <row r="20" spans="1:7" ht="30">
      <c r="A20" s="635"/>
      <c r="B20" s="55" t="s">
        <v>193</v>
      </c>
      <c r="C20" s="128">
        <v>10</v>
      </c>
      <c r="D20" s="8" t="s">
        <v>0</v>
      </c>
      <c r="E20" s="3" t="s">
        <v>1</v>
      </c>
      <c r="F20" s="33" t="s">
        <v>2</v>
      </c>
      <c r="G20" s="16" t="s">
        <v>194</v>
      </c>
    </row>
    <row r="21" spans="1:7" ht="15.75" thickBot="1">
      <c r="A21" s="635"/>
      <c r="B21" s="56" t="s">
        <v>196</v>
      </c>
      <c r="C21" s="129">
        <v>10</v>
      </c>
      <c r="D21" s="8" t="s">
        <v>0</v>
      </c>
      <c r="E21" s="1" t="s">
        <v>1</v>
      </c>
      <c r="F21" s="66" t="s">
        <v>2</v>
      </c>
      <c r="G21" s="16" t="s">
        <v>197</v>
      </c>
    </row>
    <row r="22" spans="1:7" ht="30">
      <c r="A22" s="636" t="s">
        <v>25</v>
      </c>
      <c r="B22" s="58" t="s">
        <v>203</v>
      </c>
      <c r="C22" s="130">
        <v>50</v>
      </c>
      <c r="D22" s="19"/>
      <c r="E22" s="14"/>
      <c r="F22" s="20" t="s">
        <v>21</v>
      </c>
      <c r="G22" s="15" t="s">
        <v>204</v>
      </c>
    </row>
    <row r="23" spans="1:7" ht="30.75" thickBot="1">
      <c r="A23" s="637"/>
      <c r="B23" s="56" t="s">
        <v>205</v>
      </c>
      <c r="C23" s="129">
        <v>50</v>
      </c>
      <c r="D23" s="8"/>
      <c r="E23" s="1"/>
      <c r="F23" s="66" t="s">
        <v>21</v>
      </c>
      <c r="G23" s="16" t="s">
        <v>206</v>
      </c>
    </row>
    <row r="24" spans="1:7" ht="30">
      <c r="A24" s="615" t="s">
        <v>13</v>
      </c>
      <c r="B24" s="47" t="s">
        <v>212</v>
      </c>
      <c r="C24" s="139">
        <v>50</v>
      </c>
      <c r="D24" s="21"/>
      <c r="E24" s="21"/>
      <c r="F24" s="15" t="s">
        <v>2</v>
      </c>
      <c r="G24" s="32" t="s">
        <v>211</v>
      </c>
    </row>
    <row r="25" spans="1:7" ht="45.75" thickBot="1">
      <c r="A25" s="617"/>
      <c r="B25" s="48" t="s">
        <v>164</v>
      </c>
      <c r="C25" s="125">
        <v>50</v>
      </c>
      <c r="D25" s="22"/>
      <c r="E25" s="22"/>
      <c r="F25" s="18" t="s">
        <v>2</v>
      </c>
      <c r="G25" s="18" t="s">
        <v>20</v>
      </c>
    </row>
    <row r="26" spans="1:7" ht="30">
      <c r="A26" s="612" t="s">
        <v>185</v>
      </c>
      <c r="B26" s="50" t="s">
        <v>6</v>
      </c>
      <c r="C26" s="120">
        <v>30</v>
      </c>
      <c r="D26" s="21"/>
      <c r="E26" s="21"/>
      <c r="F26" s="10" t="s">
        <v>21</v>
      </c>
      <c r="G26" s="10" t="s">
        <v>186</v>
      </c>
    </row>
    <row r="27" spans="1:7" ht="30">
      <c r="A27" s="613"/>
      <c r="B27" s="43" t="s">
        <v>178</v>
      </c>
      <c r="C27" s="131">
        <v>30</v>
      </c>
      <c r="D27" s="2"/>
      <c r="E27" s="2"/>
      <c r="F27" s="11" t="s">
        <v>21</v>
      </c>
      <c r="G27" s="11" t="s">
        <v>180</v>
      </c>
    </row>
    <row r="28" spans="1:7" ht="30">
      <c r="A28" s="613"/>
      <c r="B28" s="43" t="s">
        <v>131</v>
      </c>
      <c r="C28" s="131">
        <v>10</v>
      </c>
      <c r="D28" s="2"/>
      <c r="E28" s="2"/>
      <c r="F28" s="11" t="s">
        <v>21</v>
      </c>
      <c r="G28" s="11" t="s">
        <v>139</v>
      </c>
    </row>
    <row r="29" spans="1:7" ht="30">
      <c r="A29" s="613"/>
      <c r="B29" s="43" t="s">
        <v>187</v>
      </c>
      <c r="C29" s="131">
        <v>20</v>
      </c>
      <c r="D29" s="13"/>
      <c r="E29" s="13"/>
      <c r="F29" s="11" t="s">
        <v>21</v>
      </c>
      <c r="G29" s="27" t="s">
        <v>188</v>
      </c>
    </row>
    <row r="30" spans="1:7" ht="30.75" thickBot="1">
      <c r="A30" s="614"/>
      <c r="B30" s="72" t="s">
        <v>182</v>
      </c>
      <c r="C30" s="122">
        <v>10</v>
      </c>
      <c r="D30" s="22"/>
      <c r="E30" s="22"/>
      <c r="F30" s="18" t="s">
        <v>183</v>
      </c>
      <c r="G30" s="12" t="s">
        <v>184</v>
      </c>
    </row>
    <row r="31" spans="1:7" ht="45">
      <c r="A31" s="612" t="s">
        <v>238</v>
      </c>
      <c r="B31" s="59" t="s">
        <v>213</v>
      </c>
      <c r="C31" s="132">
        <v>20</v>
      </c>
      <c r="D31" s="19" t="s">
        <v>0</v>
      </c>
      <c r="E31" s="21"/>
      <c r="F31" s="15" t="s">
        <v>2</v>
      </c>
      <c r="G31" s="15" t="s">
        <v>299</v>
      </c>
    </row>
    <row r="32" spans="1:7" ht="30">
      <c r="A32" s="613"/>
      <c r="B32" s="44" t="s">
        <v>147</v>
      </c>
      <c r="C32" s="131">
        <v>10</v>
      </c>
      <c r="D32" s="25" t="s">
        <v>0</v>
      </c>
      <c r="E32" s="4"/>
      <c r="F32" s="11" t="s">
        <v>2</v>
      </c>
      <c r="G32" s="11" t="s">
        <v>148</v>
      </c>
    </row>
    <row r="33" spans="1:7" ht="30">
      <c r="A33" s="613"/>
      <c r="B33" s="44" t="s">
        <v>130</v>
      </c>
      <c r="C33" s="131">
        <v>10</v>
      </c>
      <c r="D33" s="25" t="s">
        <v>0</v>
      </c>
      <c r="E33" s="4"/>
      <c r="F33" s="11" t="s">
        <v>2</v>
      </c>
      <c r="G33" s="11" t="s">
        <v>149</v>
      </c>
    </row>
    <row r="34" spans="1:7" ht="30">
      <c r="A34" s="613"/>
      <c r="B34" s="60" t="s">
        <v>26</v>
      </c>
      <c r="C34" s="133">
        <v>10</v>
      </c>
      <c r="D34" s="25" t="s">
        <v>0</v>
      </c>
      <c r="E34" s="2"/>
      <c r="F34" s="16" t="s">
        <v>2</v>
      </c>
      <c r="G34" s="16" t="s">
        <v>300</v>
      </c>
    </row>
    <row r="35" spans="1:7" ht="45">
      <c r="A35" s="613"/>
      <c r="B35" s="60" t="s">
        <v>29</v>
      </c>
      <c r="C35" s="133">
        <v>10</v>
      </c>
      <c r="D35" s="25" t="s">
        <v>0</v>
      </c>
      <c r="E35" s="2"/>
      <c r="F35" s="16" t="s">
        <v>2</v>
      </c>
      <c r="G35" s="16" t="s">
        <v>301</v>
      </c>
    </row>
    <row r="36" spans="1:7" ht="30">
      <c r="A36" s="613"/>
      <c r="B36" s="61" t="s">
        <v>285</v>
      </c>
      <c r="C36" s="147">
        <v>20</v>
      </c>
      <c r="D36" s="25" t="s">
        <v>0</v>
      </c>
      <c r="E36" s="2"/>
      <c r="F36" s="16" t="s">
        <v>2</v>
      </c>
      <c r="G36" s="16" t="s">
        <v>302</v>
      </c>
    </row>
    <row r="37" spans="1:7">
      <c r="A37" s="613"/>
      <c r="B37" s="61" t="s">
        <v>137</v>
      </c>
      <c r="C37" s="147">
        <v>10</v>
      </c>
      <c r="D37" s="25" t="s">
        <v>0</v>
      </c>
      <c r="E37" s="2"/>
      <c r="F37" s="16" t="s">
        <v>2</v>
      </c>
      <c r="G37" s="16" t="s">
        <v>142</v>
      </c>
    </row>
    <row r="38" spans="1:7" ht="45">
      <c r="A38" s="613"/>
      <c r="B38" s="60" t="s">
        <v>310</v>
      </c>
      <c r="C38" s="133">
        <v>20</v>
      </c>
      <c r="D38" s="25" t="s">
        <v>0</v>
      </c>
      <c r="E38" s="2"/>
      <c r="F38" s="16" t="s">
        <v>2</v>
      </c>
      <c r="G38" s="16" t="s">
        <v>303</v>
      </c>
    </row>
    <row r="39" spans="1:7" ht="30">
      <c r="A39" s="613"/>
      <c r="B39" s="61" t="s">
        <v>135</v>
      </c>
      <c r="C39" s="147">
        <v>10</v>
      </c>
      <c r="D39" s="25" t="s">
        <v>0</v>
      </c>
      <c r="E39" s="2"/>
      <c r="F39" s="16" t="s">
        <v>2</v>
      </c>
      <c r="G39" s="16" t="s">
        <v>141</v>
      </c>
    </row>
    <row r="40" spans="1:7" ht="45">
      <c r="A40" s="613"/>
      <c r="B40" s="61" t="s">
        <v>311</v>
      </c>
      <c r="C40" s="147">
        <v>10</v>
      </c>
      <c r="D40" s="25" t="s">
        <v>0</v>
      </c>
      <c r="E40" s="2"/>
      <c r="F40" s="16" t="s">
        <v>2</v>
      </c>
      <c r="G40" s="16" t="s">
        <v>304</v>
      </c>
    </row>
    <row r="41" spans="1:7" ht="30.75" thickBot="1">
      <c r="A41" s="613"/>
      <c r="B41" s="60" t="s">
        <v>218</v>
      </c>
      <c r="C41" s="133">
        <v>20</v>
      </c>
      <c r="D41" s="9" t="s">
        <v>0</v>
      </c>
      <c r="E41" s="22"/>
      <c r="F41" s="12" t="s">
        <v>2</v>
      </c>
      <c r="G41" s="28" t="s">
        <v>219</v>
      </c>
    </row>
    <row r="42" spans="1:7" ht="45">
      <c r="A42" s="612" t="s">
        <v>262</v>
      </c>
      <c r="B42" s="59" t="s">
        <v>213</v>
      </c>
      <c r="C42" s="132">
        <v>20</v>
      </c>
      <c r="D42" s="39"/>
      <c r="E42" s="14" t="s">
        <v>43</v>
      </c>
      <c r="F42" s="15" t="s">
        <v>2</v>
      </c>
      <c r="G42" s="15" t="s">
        <v>305</v>
      </c>
    </row>
    <row r="43" spans="1:7" ht="30">
      <c r="A43" s="613"/>
      <c r="B43" s="44" t="s">
        <v>147</v>
      </c>
      <c r="C43" s="131">
        <v>10</v>
      </c>
      <c r="D43" s="25"/>
      <c r="E43" s="2" t="s">
        <v>1</v>
      </c>
      <c r="F43" s="11" t="s">
        <v>2</v>
      </c>
      <c r="G43" s="11" t="s">
        <v>148</v>
      </c>
    </row>
    <row r="44" spans="1:7" ht="30">
      <c r="A44" s="613"/>
      <c r="B44" s="44" t="s">
        <v>130</v>
      </c>
      <c r="C44" s="131">
        <v>10</v>
      </c>
      <c r="D44" s="25"/>
      <c r="E44" s="2" t="s">
        <v>1</v>
      </c>
      <c r="F44" s="11" t="s">
        <v>2</v>
      </c>
      <c r="G44" s="11" t="s">
        <v>149</v>
      </c>
    </row>
    <row r="45" spans="1:7" ht="30">
      <c r="A45" s="613"/>
      <c r="B45" s="60" t="s">
        <v>26</v>
      </c>
      <c r="C45" s="133">
        <v>10</v>
      </c>
      <c r="D45" s="24"/>
      <c r="E45" s="4" t="s">
        <v>1</v>
      </c>
      <c r="F45" s="16" t="s">
        <v>2</v>
      </c>
      <c r="G45" s="16" t="s">
        <v>290</v>
      </c>
    </row>
    <row r="46" spans="1:7" ht="45">
      <c r="A46" s="613"/>
      <c r="B46" s="60" t="s">
        <v>29</v>
      </c>
      <c r="C46" s="133">
        <v>10</v>
      </c>
      <c r="D46" s="24"/>
      <c r="E46" s="4" t="s">
        <v>1</v>
      </c>
      <c r="F46" s="16" t="s">
        <v>2</v>
      </c>
      <c r="G46" s="16" t="s">
        <v>306</v>
      </c>
    </row>
    <row r="47" spans="1:7" ht="30">
      <c r="A47" s="613"/>
      <c r="B47" s="61" t="s">
        <v>265</v>
      </c>
      <c r="C47" s="147">
        <v>20</v>
      </c>
      <c r="D47" s="24"/>
      <c r="E47" s="2" t="s">
        <v>1</v>
      </c>
      <c r="F47" s="16" t="s">
        <v>2</v>
      </c>
      <c r="G47" s="16" t="s">
        <v>307</v>
      </c>
    </row>
    <row r="48" spans="1:7">
      <c r="A48" s="613"/>
      <c r="B48" s="61" t="s">
        <v>137</v>
      </c>
      <c r="C48" s="147">
        <v>10</v>
      </c>
      <c r="D48" s="24"/>
      <c r="E48" s="2" t="s">
        <v>1</v>
      </c>
      <c r="F48" s="16" t="s">
        <v>2</v>
      </c>
      <c r="G48" s="16" t="s">
        <v>142</v>
      </c>
    </row>
    <row r="49" spans="1:7" ht="45">
      <c r="A49" s="613"/>
      <c r="B49" s="60" t="s">
        <v>292</v>
      </c>
      <c r="C49" s="133">
        <v>20</v>
      </c>
      <c r="D49" s="24"/>
      <c r="E49" s="4" t="s">
        <v>1</v>
      </c>
      <c r="F49" s="16" t="s">
        <v>2</v>
      </c>
      <c r="G49" s="16" t="s">
        <v>303</v>
      </c>
    </row>
    <row r="50" spans="1:7" ht="30">
      <c r="A50" s="613"/>
      <c r="B50" s="61" t="s">
        <v>135</v>
      </c>
      <c r="C50" s="147">
        <v>10</v>
      </c>
      <c r="D50" s="24"/>
      <c r="E50" s="4" t="s">
        <v>1</v>
      </c>
      <c r="F50" s="16" t="s">
        <v>2</v>
      </c>
      <c r="G50" s="16" t="s">
        <v>141</v>
      </c>
    </row>
    <row r="51" spans="1:7" ht="45">
      <c r="A51" s="613"/>
      <c r="B51" s="61" t="s">
        <v>311</v>
      </c>
      <c r="C51" s="147">
        <v>10</v>
      </c>
      <c r="D51" s="24"/>
      <c r="E51" s="2" t="s">
        <v>1</v>
      </c>
      <c r="F51" s="16" t="s">
        <v>2</v>
      </c>
      <c r="G51" s="16" t="s">
        <v>308</v>
      </c>
    </row>
    <row r="52" spans="1:7" ht="30">
      <c r="A52" s="613"/>
      <c r="B52" s="149" t="s">
        <v>217</v>
      </c>
      <c r="C52" s="147">
        <v>10</v>
      </c>
      <c r="D52" s="24"/>
      <c r="E52" s="2" t="s">
        <v>1</v>
      </c>
      <c r="F52" s="16" t="s">
        <v>2</v>
      </c>
      <c r="G52" s="11" t="s">
        <v>309</v>
      </c>
    </row>
    <row r="53" spans="1:7" ht="30">
      <c r="A53" s="613"/>
      <c r="B53" s="60" t="s">
        <v>218</v>
      </c>
      <c r="C53" s="133">
        <v>20</v>
      </c>
      <c r="D53" s="25"/>
      <c r="E53" s="4" t="s">
        <v>1</v>
      </c>
      <c r="F53" s="11" t="s">
        <v>2</v>
      </c>
      <c r="G53" s="28" t="s">
        <v>219</v>
      </c>
    </row>
    <row r="54" spans="1:7" ht="30">
      <c r="A54" s="613"/>
      <c r="B54" s="61" t="s">
        <v>136</v>
      </c>
      <c r="C54" s="147">
        <v>10</v>
      </c>
      <c r="D54" s="24"/>
      <c r="E54" s="4" t="s">
        <v>1</v>
      </c>
      <c r="F54" s="11" t="s">
        <v>21</v>
      </c>
      <c r="G54" s="16" t="s">
        <v>146</v>
      </c>
    </row>
    <row r="55" spans="1:7" ht="30">
      <c r="A55" s="613"/>
      <c r="B55" s="61" t="s">
        <v>144</v>
      </c>
      <c r="C55" s="147">
        <v>10</v>
      </c>
      <c r="D55" s="24"/>
      <c r="E55" s="2" t="s">
        <v>43</v>
      </c>
      <c r="F55" s="11" t="s">
        <v>21</v>
      </c>
      <c r="G55" s="16" t="s">
        <v>145</v>
      </c>
    </row>
    <row r="56" spans="1:7" ht="30.75" thickBot="1">
      <c r="A56" s="614"/>
      <c r="B56" s="51" t="s">
        <v>138</v>
      </c>
      <c r="C56" s="148">
        <v>10</v>
      </c>
      <c r="D56" s="23"/>
      <c r="E56" s="22" t="s">
        <v>43</v>
      </c>
      <c r="F56" s="12" t="s">
        <v>2</v>
      </c>
      <c r="G56" s="18" t="s">
        <v>143</v>
      </c>
    </row>
  </sheetData>
  <mergeCells count="11">
    <mergeCell ref="A12:A21"/>
    <mergeCell ref="H1:H2"/>
    <mergeCell ref="A3:A11"/>
    <mergeCell ref="A1:A2"/>
    <mergeCell ref="B1:B2"/>
    <mergeCell ref="G1:G2"/>
    <mergeCell ref="A31:A41"/>
    <mergeCell ref="A42:A56"/>
    <mergeCell ref="A26:A30"/>
    <mergeCell ref="A22:A23"/>
    <mergeCell ref="A24:A25"/>
  </mergeCells>
  <pageMargins left="0.7" right="0.7" top="0.75" bottom="0.75" header="0.3" footer="0.3"/>
  <pageSetup paperSize="9" scale="32"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411"/>
  <sheetViews>
    <sheetView topLeftCell="B16" zoomScale="93" zoomScaleNormal="93" zoomScalePageLayoutView="96" workbookViewId="0">
      <selection activeCell="E28" sqref="E28"/>
    </sheetView>
  </sheetViews>
  <sheetFormatPr defaultColWidth="8.85546875" defaultRowHeight="15"/>
  <cols>
    <col min="1" max="2" width="8.85546875" style="376"/>
    <col min="3" max="3" width="8.85546875" style="285"/>
    <col min="4" max="4" width="22.85546875" style="285" bestFit="1" customWidth="1"/>
    <col min="5" max="5" width="29.140625" style="285" customWidth="1"/>
    <col min="6" max="6" width="12.28515625" style="285" bestFit="1" customWidth="1"/>
    <col min="7" max="7" width="32" style="285" customWidth="1"/>
    <col min="8" max="8" width="32.28515625" style="285" bestFit="1" customWidth="1"/>
    <col min="9" max="9" width="8.85546875" style="376"/>
    <col min="10" max="10" width="8.85546875" style="285"/>
    <col min="11" max="11" width="22.85546875" style="285" bestFit="1" customWidth="1"/>
    <col min="12" max="12" width="29.140625" style="285" customWidth="1"/>
    <col min="13" max="13" width="12.28515625" style="285" bestFit="1" customWidth="1"/>
    <col min="14" max="14" width="32" style="285" customWidth="1"/>
    <col min="15" max="15" width="32.28515625" style="285" bestFit="1" customWidth="1"/>
    <col min="16" max="16" width="8.85546875" style="376"/>
    <col min="17" max="17" width="8.85546875" style="285"/>
    <col min="18" max="18" width="22.85546875" style="285" bestFit="1" customWidth="1"/>
    <col min="19" max="19" width="29.140625" style="285" customWidth="1"/>
    <col min="20" max="20" width="12.28515625" style="285" bestFit="1" customWidth="1"/>
    <col min="21" max="21" width="32" style="285" customWidth="1"/>
    <col min="22" max="22" width="32.28515625" style="285" bestFit="1" customWidth="1"/>
    <col min="23" max="24" width="8.85546875" style="285"/>
    <col min="25" max="25" width="22.85546875" style="285" bestFit="1" customWidth="1"/>
    <col min="26" max="26" width="29.140625" style="285" customWidth="1"/>
    <col min="27" max="27" width="12.28515625" style="285" bestFit="1" customWidth="1"/>
    <col min="28" max="28" width="32" style="285" customWidth="1"/>
    <col min="29" max="29" width="32.28515625" style="285" bestFit="1" customWidth="1"/>
    <col min="30" max="31" width="8.85546875" style="285"/>
    <col min="32" max="32" width="22.85546875" style="285" bestFit="1" customWidth="1"/>
    <col min="33" max="33" width="29.140625" style="285" customWidth="1"/>
    <col min="34" max="34" width="12.28515625" style="285" bestFit="1" customWidth="1"/>
    <col min="35" max="35" width="32" style="285" customWidth="1"/>
    <col min="36" max="36" width="32.28515625" style="285" bestFit="1" customWidth="1"/>
    <col min="37" max="38" width="8.85546875" style="285"/>
    <col min="39" max="39" width="22.85546875" style="285" bestFit="1" customWidth="1"/>
    <col min="40" max="40" width="29.140625" style="285" customWidth="1"/>
    <col min="41" max="41" width="12.28515625" style="285" bestFit="1" customWidth="1"/>
    <col min="42" max="42" width="32" style="285" customWidth="1"/>
    <col min="43" max="43" width="32.28515625" style="285" bestFit="1" customWidth="1"/>
    <col min="44" max="16384" width="8.85546875" style="285"/>
  </cols>
  <sheetData>
    <row r="1" spans="3:43" s="376" customFormat="1">
      <c r="D1" s="377"/>
      <c r="E1" s="377"/>
      <c r="F1" s="377"/>
      <c r="G1" s="377"/>
      <c r="H1" s="377"/>
      <c r="K1" s="377"/>
      <c r="L1" s="377"/>
      <c r="M1" s="377"/>
      <c r="N1" s="377"/>
      <c r="O1" s="377"/>
      <c r="R1" s="377"/>
      <c r="S1" s="377"/>
      <c r="T1" s="377"/>
      <c r="U1" s="377"/>
      <c r="V1" s="377"/>
      <c r="Y1" s="377"/>
      <c r="Z1" s="377"/>
      <c r="AA1" s="377"/>
      <c r="AB1" s="377"/>
      <c r="AC1" s="377"/>
      <c r="AF1" s="377"/>
      <c r="AG1" s="377"/>
      <c r="AH1" s="377"/>
      <c r="AI1" s="377"/>
      <c r="AJ1" s="377"/>
      <c r="AM1" s="377"/>
      <c r="AN1" s="377"/>
      <c r="AO1" s="377"/>
      <c r="AP1" s="377"/>
      <c r="AQ1" s="377"/>
    </row>
    <row r="2" spans="3:43" s="376" customFormat="1">
      <c r="D2" s="377"/>
      <c r="E2" s="377"/>
      <c r="F2" s="377"/>
      <c r="G2" s="377"/>
      <c r="H2" s="377"/>
      <c r="K2" s="377"/>
      <c r="L2" s="377"/>
      <c r="M2" s="377"/>
      <c r="N2" s="377"/>
      <c r="O2" s="377"/>
      <c r="R2" s="377"/>
      <c r="S2" s="377"/>
      <c r="T2" s="377"/>
      <c r="U2" s="377"/>
      <c r="V2" s="377"/>
      <c r="Y2" s="377"/>
      <c r="Z2" s="377"/>
      <c r="AA2" s="377"/>
      <c r="AB2" s="377"/>
      <c r="AC2" s="377"/>
      <c r="AF2" s="377"/>
      <c r="AG2" s="377"/>
      <c r="AH2" s="377"/>
      <c r="AI2" s="377"/>
      <c r="AJ2" s="377"/>
      <c r="AM2" s="377"/>
      <c r="AN2" s="377"/>
      <c r="AO2" s="377"/>
      <c r="AP2" s="377"/>
      <c r="AQ2" s="377"/>
    </row>
    <row r="3" spans="3:43" s="376" customFormat="1" ht="15.75" thickBot="1">
      <c r="D3" s="377"/>
      <c r="E3" s="377"/>
      <c r="F3" s="377"/>
      <c r="G3" s="377"/>
      <c r="H3" s="377"/>
      <c r="K3" s="377"/>
      <c r="L3" s="377"/>
      <c r="M3" s="377"/>
      <c r="N3" s="377"/>
      <c r="O3" s="377"/>
      <c r="R3" s="377"/>
      <c r="S3" s="377"/>
      <c r="T3" s="377"/>
      <c r="U3" s="377"/>
      <c r="V3" s="377"/>
      <c r="Y3" s="377"/>
      <c r="Z3" s="377"/>
      <c r="AA3" s="377"/>
      <c r="AB3" s="377"/>
      <c r="AC3" s="377"/>
      <c r="AF3" s="377"/>
      <c r="AG3" s="377"/>
      <c r="AH3" s="377"/>
      <c r="AI3" s="377"/>
      <c r="AJ3" s="377"/>
      <c r="AM3" s="377"/>
      <c r="AN3" s="377"/>
      <c r="AO3" s="377"/>
      <c r="AP3" s="377"/>
      <c r="AQ3" s="377"/>
    </row>
    <row r="4" spans="3:43" ht="16.5" thickBot="1">
      <c r="C4" s="287" t="s">
        <v>446</v>
      </c>
      <c r="D4" s="288" t="s">
        <v>606</v>
      </c>
      <c r="E4" s="289" t="s">
        <v>607</v>
      </c>
      <c r="F4" s="445" t="s">
        <v>648</v>
      </c>
      <c r="G4" s="443"/>
      <c r="H4" s="444"/>
      <c r="J4" s="287" t="s">
        <v>446</v>
      </c>
      <c r="K4" s="288" t="s">
        <v>606</v>
      </c>
      <c r="L4" s="289" t="s">
        <v>607</v>
      </c>
      <c r="M4" s="445" t="s">
        <v>755</v>
      </c>
      <c r="N4" s="443"/>
      <c r="O4" s="444"/>
      <c r="Q4" s="287" t="s">
        <v>446</v>
      </c>
      <c r="R4" s="288" t="s">
        <v>606</v>
      </c>
      <c r="S4" s="289" t="s">
        <v>607</v>
      </c>
      <c r="T4" s="443"/>
      <c r="U4" s="443"/>
      <c r="V4" s="444"/>
      <c r="X4" s="287" t="s">
        <v>446</v>
      </c>
      <c r="Y4" s="288" t="s">
        <v>606</v>
      </c>
      <c r="Z4" s="289" t="s">
        <v>607</v>
      </c>
      <c r="AA4" s="443"/>
      <c r="AB4" s="443"/>
      <c r="AC4" s="444"/>
      <c r="AE4" s="287" t="s">
        <v>446</v>
      </c>
      <c r="AF4" s="288" t="s">
        <v>606</v>
      </c>
      <c r="AG4" s="289" t="s">
        <v>607</v>
      </c>
      <c r="AH4" s="443"/>
      <c r="AI4" s="443"/>
      <c r="AJ4" s="444"/>
      <c r="AL4" s="287" t="s">
        <v>446</v>
      </c>
      <c r="AM4" s="288" t="s">
        <v>606</v>
      </c>
      <c r="AN4" s="289" t="s">
        <v>607</v>
      </c>
      <c r="AO4" s="443"/>
      <c r="AP4" s="443"/>
      <c r="AQ4" s="444"/>
    </row>
    <row r="5" spans="3:43" ht="54.75" customHeight="1" thickTop="1" thickBot="1">
      <c r="C5" s="290">
        <v>1</v>
      </c>
      <c r="D5" s="291" t="s">
        <v>608</v>
      </c>
      <c r="E5" s="450" t="s">
        <v>649</v>
      </c>
      <c r="F5" s="447"/>
      <c r="G5" s="448"/>
      <c r="H5" s="449"/>
      <c r="J5" s="290">
        <v>2</v>
      </c>
      <c r="K5" s="291" t="s">
        <v>608</v>
      </c>
      <c r="L5" s="450" t="s">
        <v>756</v>
      </c>
      <c r="M5" s="447"/>
      <c r="N5" s="448"/>
      <c r="O5" s="449"/>
      <c r="Q5" s="290"/>
      <c r="R5" s="291" t="s">
        <v>608</v>
      </c>
      <c r="S5" s="446"/>
      <c r="T5" s="447"/>
      <c r="U5" s="448"/>
      <c r="V5" s="449"/>
      <c r="X5" s="290"/>
      <c r="Y5" s="291" t="s">
        <v>608</v>
      </c>
      <c r="Z5" s="446"/>
      <c r="AA5" s="447"/>
      <c r="AB5" s="448"/>
      <c r="AC5" s="449"/>
      <c r="AE5" s="290"/>
      <c r="AF5" s="291" t="s">
        <v>608</v>
      </c>
      <c r="AG5" s="446"/>
      <c r="AH5" s="447"/>
      <c r="AI5" s="448"/>
      <c r="AJ5" s="449"/>
      <c r="AL5" s="290"/>
      <c r="AM5" s="291" t="s">
        <v>608</v>
      </c>
      <c r="AN5" s="446"/>
      <c r="AO5" s="447"/>
      <c r="AP5" s="448"/>
      <c r="AQ5" s="449"/>
    </row>
    <row r="6" spans="3:43" s="376" customFormat="1" ht="15.75" thickBot="1">
      <c r="D6" s="377"/>
      <c r="E6" s="377"/>
      <c r="F6" s="377"/>
      <c r="G6" s="377"/>
      <c r="H6" s="377"/>
      <c r="K6" s="377"/>
      <c r="L6" s="377"/>
      <c r="M6" s="377"/>
      <c r="N6" s="377"/>
      <c r="O6" s="377"/>
      <c r="R6" s="377"/>
      <c r="S6" s="377"/>
      <c r="T6" s="377"/>
      <c r="U6" s="377"/>
      <c r="V6" s="377"/>
      <c r="Y6" s="377"/>
      <c r="Z6" s="377"/>
      <c r="AA6" s="377"/>
      <c r="AB6" s="377"/>
      <c r="AC6" s="377"/>
      <c r="AF6" s="377"/>
      <c r="AG6" s="377"/>
      <c r="AH6" s="377"/>
      <c r="AI6" s="377"/>
      <c r="AJ6" s="377"/>
      <c r="AM6" s="377"/>
      <c r="AN6" s="377"/>
      <c r="AO6" s="377"/>
      <c r="AP6" s="377"/>
      <c r="AQ6" s="377"/>
    </row>
    <row r="7" spans="3:43" ht="16.5" thickTop="1" thickBot="1">
      <c r="C7" s="292" t="s">
        <v>446</v>
      </c>
      <c r="D7" s="451" t="s">
        <v>609</v>
      </c>
      <c r="E7" s="452"/>
      <c r="F7" s="452"/>
      <c r="G7" s="452"/>
      <c r="H7" s="453"/>
      <c r="J7" s="292" t="s">
        <v>446</v>
      </c>
      <c r="K7" s="451" t="s">
        <v>609</v>
      </c>
      <c r="L7" s="452"/>
      <c r="M7" s="452"/>
      <c r="N7" s="452"/>
      <c r="O7" s="453"/>
      <c r="Q7" s="292" t="s">
        <v>446</v>
      </c>
      <c r="R7" s="451" t="s">
        <v>609</v>
      </c>
      <c r="S7" s="452"/>
      <c r="T7" s="452"/>
      <c r="U7" s="452"/>
      <c r="V7" s="453"/>
      <c r="X7" s="292" t="s">
        <v>446</v>
      </c>
      <c r="Y7" s="451" t="s">
        <v>609</v>
      </c>
      <c r="Z7" s="452"/>
      <c r="AA7" s="452"/>
      <c r="AB7" s="452"/>
      <c r="AC7" s="453"/>
      <c r="AE7" s="292" t="s">
        <v>446</v>
      </c>
      <c r="AF7" s="451" t="s">
        <v>609</v>
      </c>
      <c r="AG7" s="452"/>
      <c r="AH7" s="452"/>
      <c r="AI7" s="452"/>
      <c r="AJ7" s="453"/>
      <c r="AL7" s="292" t="s">
        <v>446</v>
      </c>
      <c r="AM7" s="451" t="s">
        <v>609</v>
      </c>
      <c r="AN7" s="452"/>
      <c r="AO7" s="452"/>
      <c r="AP7" s="452"/>
      <c r="AQ7" s="453"/>
    </row>
    <row r="8" spans="3:43" ht="60.75" thickBot="1">
      <c r="C8" s="293">
        <v>1</v>
      </c>
      <c r="D8" s="294" t="s">
        <v>607</v>
      </c>
      <c r="E8" s="354" t="s">
        <v>647</v>
      </c>
      <c r="F8" s="296" t="s">
        <v>610</v>
      </c>
      <c r="G8" s="358" t="s">
        <v>658</v>
      </c>
      <c r="H8" s="298"/>
      <c r="J8" s="293">
        <v>1</v>
      </c>
      <c r="K8" s="294" t="s">
        <v>607</v>
      </c>
      <c r="L8" s="368" t="s">
        <v>690</v>
      </c>
      <c r="M8" s="296" t="s">
        <v>610</v>
      </c>
      <c r="N8" s="358" t="s">
        <v>655</v>
      </c>
      <c r="O8" s="370" t="s">
        <v>693</v>
      </c>
      <c r="Q8" s="293"/>
      <c r="R8" s="294" t="s">
        <v>607</v>
      </c>
      <c r="S8" s="295"/>
      <c r="T8" s="296" t="s">
        <v>610</v>
      </c>
      <c r="U8" s="297"/>
      <c r="V8" s="298"/>
      <c r="X8" s="293"/>
      <c r="Y8" s="294" t="s">
        <v>607</v>
      </c>
      <c r="Z8" s="295"/>
      <c r="AA8" s="296" t="s">
        <v>610</v>
      </c>
      <c r="AB8" s="297"/>
      <c r="AC8" s="298"/>
      <c r="AE8" s="293"/>
      <c r="AF8" s="294" t="s">
        <v>607</v>
      </c>
      <c r="AG8" s="295"/>
      <c r="AH8" s="296" t="s">
        <v>610</v>
      </c>
      <c r="AI8" s="297"/>
      <c r="AJ8" s="298"/>
      <c r="AL8" s="293"/>
      <c r="AM8" s="294" t="s">
        <v>607</v>
      </c>
      <c r="AN8" s="295"/>
      <c r="AO8" s="296" t="s">
        <v>610</v>
      </c>
      <c r="AP8" s="297"/>
      <c r="AQ8" s="298"/>
    </row>
    <row r="9" spans="3:43" ht="60.75" thickBot="1">
      <c r="C9" s="299">
        <v>2</v>
      </c>
      <c r="D9" s="300" t="s">
        <v>607</v>
      </c>
      <c r="E9" s="355" t="s">
        <v>650</v>
      </c>
      <c r="F9" s="296" t="s">
        <v>610</v>
      </c>
      <c r="G9" s="359" t="s">
        <v>658</v>
      </c>
      <c r="H9" s="303"/>
      <c r="J9" s="299">
        <v>2</v>
      </c>
      <c r="K9" s="300" t="s">
        <v>607</v>
      </c>
      <c r="L9" s="368" t="s">
        <v>691</v>
      </c>
      <c r="M9" s="296" t="s">
        <v>610</v>
      </c>
      <c r="N9" s="359" t="s">
        <v>655</v>
      </c>
      <c r="O9" s="371" t="s">
        <v>694</v>
      </c>
      <c r="Q9" s="299"/>
      <c r="R9" s="300" t="s">
        <v>607</v>
      </c>
      <c r="S9" s="301"/>
      <c r="T9" s="296" t="s">
        <v>610</v>
      </c>
      <c r="U9" s="302"/>
      <c r="V9" s="303"/>
      <c r="X9" s="299"/>
      <c r="Y9" s="300" t="s">
        <v>607</v>
      </c>
      <c r="Z9" s="301"/>
      <c r="AA9" s="296" t="s">
        <v>610</v>
      </c>
      <c r="AB9" s="302"/>
      <c r="AC9" s="303"/>
      <c r="AE9" s="299"/>
      <c r="AF9" s="300" t="s">
        <v>607</v>
      </c>
      <c r="AG9" s="301"/>
      <c r="AH9" s="296" t="s">
        <v>610</v>
      </c>
      <c r="AI9" s="302"/>
      <c r="AJ9" s="303"/>
      <c r="AL9" s="299"/>
      <c r="AM9" s="300" t="s">
        <v>607</v>
      </c>
      <c r="AN9" s="301"/>
      <c r="AO9" s="296" t="s">
        <v>610</v>
      </c>
      <c r="AP9" s="302"/>
      <c r="AQ9" s="303"/>
    </row>
    <row r="10" spans="3:43" ht="30.75" thickBot="1">
      <c r="C10" s="299">
        <v>3</v>
      </c>
      <c r="D10" s="300" t="s">
        <v>607</v>
      </c>
      <c r="E10" s="355" t="s">
        <v>651</v>
      </c>
      <c r="F10" s="296" t="s">
        <v>610</v>
      </c>
      <c r="G10" s="359"/>
      <c r="H10" s="303"/>
      <c r="J10" s="299">
        <v>3</v>
      </c>
      <c r="K10" s="300" t="s">
        <v>607</v>
      </c>
      <c r="L10" s="295" t="s">
        <v>692</v>
      </c>
      <c r="M10" s="296" t="s">
        <v>610</v>
      </c>
      <c r="N10" s="359" t="s">
        <v>654</v>
      </c>
      <c r="O10" s="371" t="s">
        <v>757</v>
      </c>
      <c r="Q10" s="299"/>
      <c r="R10" s="300" t="s">
        <v>607</v>
      </c>
      <c r="S10" s="301"/>
      <c r="T10" s="296" t="s">
        <v>610</v>
      </c>
      <c r="U10" s="302"/>
      <c r="V10" s="303"/>
      <c r="X10" s="299"/>
      <c r="Y10" s="300" t="s">
        <v>607</v>
      </c>
      <c r="Z10" s="301"/>
      <c r="AA10" s="296" t="s">
        <v>610</v>
      </c>
      <c r="AB10" s="302"/>
      <c r="AC10" s="303"/>
      <c r="AE10" s="299"/>
      <c r="AF10" s="300" t="s">
        <v>607</v>
      </c>
      <c r="AG10" s="301"/>
      <c r="AH10" s="296" t="s">
        <v>610</v>
      </c>
      <c r="AI10" s="302"/>
      <c r="AJ10" s="303"/>
      <c r="AL10" s="299"/>
      <c r="AM10" s="300" t="s">
        <v>607</v>
      </c>
      <c r="AN10" s="301"/>
      <c r="AO10" s="296" t="s">
        <v>610</v>
      </c>
      <c r="AP10" s="302"/>
      <c r="AQ10" s="303"/>
    </row>
    <row r="11" spans="3:43" ht="15.75" thickBot="1">
      <c r="C11" s="299">
        <v>4</v>
      </c>
      <c r="D11" s="300" t="s">
        <v>607</v>
      </c>
      <c r="E11" s="355" t="s">
        <v>652</v>
      </c>
      <c r="F11" s="296" t="s">
        <v>610</v>
      </c>
      <c r="G11" s="359" t="s">
        <v>655</v>
      </c>
      <c r="H11" s="304"/>
      <c r="J11" s="299"/>
      <c r="K11" s="300" t="s">
        <v>607</v>
      </c>
      <c r="L11" s="301"/>
      <c r="M11" s="296" t="s">
        <v>610</v>
      </c>
      <c r="N11" s="359"/>
      <c r="O11" s="372"/>
      <c r="Q11" s="299"/>
      <c r="R11" s="300" t="s">
        <v>607</v>
      </c>
      <c r="S11" s="301"/>
      <c r="T11" s="296" t="s">
        <v>610</v>
      </c>
      <c r="U11" s="302"/>
      <c r="V11" s="304"/>
      <c r="X11" s="299"/>
      <c r="Y11" s="300" t="s">
        <v>607</v>
      </c>
      <c r="Z11" s="301"/>
      <c r="AA11" s="296" t="s">
        <v>610</v>
      </c>
      <c r="AB11" s="302"/>
      <c r="AC11" s="304"/>
      <c r="AE11" s="299"/>
      <c r="AF11" s="300" t="s">
        <v>607</v>
      </c>
      <c r="AG11" s="301"/>
      <c r="AH11" s="296" t="s">
        <v>610</v>
      </c>
      <c r="AI11" s="302"/>
      <c r="AJ11" s="304"/>
      <c r="AL11" s="299"/>
      <c r="AM11" s="300" t="s">
        <v>607</v>
      </c>
      <c r="AN11" s="301"/>
      <c r="AO11" s="296" t="s">
        <v>610</v>
      </c>
      <c r="AP11" s="302"/>
      <c r="AQ11" s="304"/>
    </row>
    <row r="12" spans="3:43" ht="30.75" thickBot="1">
      <c r="C12" s="299">
        <v>5</v>
      </c>
      <c r="D12" s="300" t="s">
        <v>607</v>
      </c>
      <c r="E12" s="355" t="s">
        <v>653</v>
      </c>
      <c r="F12" s="296" t="s">
        <v>610</v>
      </c>
      <c r="G12" s="359" t="s">
        <v>657</v>
      </c>
      <c r="H12" s="304"/>
      <c r="J12" s="299"/>
      <c r="K12" s="300" t="s">
        <v>607</v>
      </c>
      <c r="L12" s="301"/>
      <c r="M12" s="296" t="s">
        <v>610</v>
      </c>
      <c r="N12" s="359"/>
      <c r="O12" s="372"/>
      <c r="Q12" s="299"/>
      <c r="R12" s="300" t="s">
        <v>607</v>
      </c>
      <c r="S12" s="301"/>
      <c r="T12" s="296" t="s">
        <v>610</v>
      </c>
      <c r="U12" s="302"/>
      <c r="V12" s="304"/>
      <c r="X12" s="299"/>
      <c r="Y12" s="300" t="s">
        <v>607</v>
      </c>
      <c r="Z12" s="301"/>
      <c r="AA12" s="296" t="s">
        <v>610</v>
      </c>
      <c r="AB12" s="302"/>
      <c r="AC12" s="304"/>
      <c r="AE12" s="299"/>
      <c r="AF12" s="300" t="s">
        <v>607</v>
      </c>
      <c r="AG12" s="301"/>
      <c r="AH12" s="296" t="s">
        <v>610</v>
      </c>
      <c r="AI12" s="302"/>
      <c r="AJ12" s="304"/>
      <c r="AL12" s="299"/>
      <c r="AM12" s="300" t="s">
        <v>607</v>
      </c>
      <c r="AN12" s="301"/>
      <c r="AO12" s="296" t="s">
        <v>610</v>
      </c>
      <c r="AP12" s="302"/>
      <c r="AQ12" s="304"/>
    </row>
    <row r="13" spans="3:43" ht="15.75" thickBot="1">
      <c r="C13" s="299">
        <v>6</v>
      </c>
      <c r="D13" s="300" t="s">
        <v>607</v>
      </c>
      <c r="E13" s="352"/>
      <c r="F13" s="296" t="s">
        <v>610</v>
      </c>
      <c r="G13" s="302"/>
      <c r="H13" s="304"/>
      <c r="J13" s="299"/>
      <c r="K13" s="300" t="s">
        <v>607</v>
      </c>
      <c r="L13" s="301"/>
      <c r="M13" s="296" t="s">
        <v>610</v>
      </c>
      <c r="N13" s="359"/>
      <c r="O13" s="369"/>
      <c r="Q13" s="299"/>
      <c r="R13" s="300" t="s">
        <v>607</v>
      </c>
      <c r="S13" s="301"/>
      <c r="T13" s="296" t="s">
        <v>610</v>
      </c>
      <c r="U13" s="302"/>
      <c r="V13" s="304"/>
      <c r="X13" s="299"/>
      <c r="Y13" s="300" t="s">
        <v>607</v>
      </c>
      <c r="Z13" s="301"/>
      <c r="AA13" s="296" t="s">
        <v>610</v>
      </c>
      <c r="AB13" s="302"/>
      <c r="AC13" s="304"/>
      <c r="AE13" s="299"/>
      <c r="AF13" s="300" t="s">
        <v>607</v>
      </c>
      <c r="AG13" s="301"/>
      <c r="AH13" s="296" t="s">
        <v>610</v>
      </c>
      <c r="AI13" s="302"/>
      <c r="AJ13" s="304"/>
      <c r="AL13" s="299"/>
      <c r="AM13" s="300" t="s">
        <v>607</v>
      </c>
      <c r="AN13" s="301"/>
      <c r="AO13" s="296" t="s">
        <v>610</v>
      </c>
      <c r="AP13" s="302"/>
      <c r="AQ13" s="304"/>
    </row>
    <row r="14" spans="3:43" ht="15.75" thickBot="1">
      <c r="C14" s="305">
        <v>7</v>
      </c>
      <c r="D14" s="300" t="s">
        <v>607</v>
      </c>
      <c r="E14" s="353"/>
      <c r="F14" s="296" t="s">
        <v>610</v>
      </c>
      <c r="G14" s="307"/>
      <c r="H14" s="308"/>
      <c r="J14" s="305"/>
      <c r="K14" s="300" t="s">
        <v>607</v>
      </c>
      <c r="L14" s="306"/>
      <c r="M14" s="296" t="s">
        <v>610</v>
      </c>
      <c r="N14" s="307"/>
      <c r="O14" s="308"/>
      <c r="Q14" s="305"/>
      <c r="R14" s="300" t="s">
        <v>607</v>
      </c>
      <c r="S14" s="306"/>
      <c r="T14" s="296" t="s">
        <v>610</v>
      </c>
      <c r="U14" s="307"/>
      <c r="V14" s="308"/>
      <c r="X14" s="305"/>
      <c r="Y14" s="300" t="s">
        <v>607</v>
      </c>
      <c r="Z14" s="306"/>
      <c r="AA14" s="296" t="s">
        <v>610</v>
      </c>
      <c r="AB14" s="307"/>
      <c r="AC14" s="308"/>
      <c r="AE14" s="305"/>
      <c r="AF14" s="300" t="s">
        <v>607</v>
      </c>
      <c r="AG14" s="306"/>
      <c r="AH14" s="296" t="s">
        <v>610</v>
      </c>
      <c r="AI14" s="307"/>
      <c r="AJ14" s="308"/>
      <c r="AL14" s="305"/>
      <c r="AM14" s="300" t="s">
        <v>607</v>
      </c>
      <c r="AN14" s="306"/>
      <c r="AO14" s="296" t="s">
        <v>610</v>
      </c>
      <c r="AP14" s="307"/>
      <c r="AQ14" s="308"/>
    </row>
    <row r="15" spans="3:43" s="376" customFormat="1" ht="15.75" thickBot="1">
      <c r="D15" s="378"/>
      <c r="E15" s="378"/>
      <c r="F15" s="378"/>
      <c r="G15" s="378"/>
      <c r="H15" s="378"/>
      <c r="K15" s="378"/>
      <c r="L15" s="378"/>
      <c r="M15" s="378"/>
      <c r="N15" s="378"/>
      <c r="O15" s="378"/>
      <c r="R15" s="378"/>
      <c r="S15" s="378"/>
      <c r="T15" s="378"/>
      <c r="U15" s="378"/>
      <c r="V15" s="378"/>
      <c r="Y15" s="378"/>
      <c r="Z15" s="378"/>
      <c r="AA15" s="378"/>
      <c r="AB15" s="378"/>
      <c r="AC15" s="378"/>
      <c r="AF15" s="378"/>
      <c r="AG15" s="378"/>
      <c r="AH15" s="378"/>
      <c r="AI15" s="378"/>
      <c r="AJ15" s="378"/>
      <c r="AM15" s="378"/>
      <c r="AN15" s="378"/>
      <c r="AO15" s="378"/>
      <c r="AP15" s="378"/>
      <c r="AQ15" s="378"/>
    </row>
    <row r="16" spans="3:43" ht="16.5" thickTop="1" thickBot="1">
      <c r="D16" s="454" t="s">
        <v>611</v>
      </c>
      <c r="E16" s="455"/>
      <c r="F16" s="455"/>
      <c r="G16" s="455"/>
      <c r="H16" s="456"/>
      <c r="K16" s="454" t="s">
        <v>611</v>
      </c>
      <c r="L16" s="455"/>
      <c r="M16" s="455"/>
      <c r="N16" s="455"/>
      <c r="O16" s="456"/>
      <c r="R16" s="454" t="s">
        <v>611</v>
      </c>
      <c r="S16" s="455"/>
      <c r="T16" s="455"/>
      <c r="U16" s="455"/>
      <c r="V16" s="456"/>
      <c r="Y16" s="454" t="s">
        <v>611</v>
      </c>
      <c r="Z16" s="455"/>
      <c r="AA16" s="455"/>
      <c r="AB16" s="455"/>
      <c r="AC16" s="456"/>
      <c r="AF16" s="454" t="s">
        <v>611</v>
      </c>
      <c r="AG16" s="455"/>
      <c r="AH16" s="455"/>
      <c r="AI16" s="455"/>
      <c r="AJ16" s="456"/>
      <c r="AM16" s="454" t="s">
        <v>611</v>
      </c>
      <c r="AN16" s="455"/>
      <c r="AO16" s="455"/>
      <c r="AP16" s="455"/>
      <c r="AQ16" s="456"/>
    </row>
    <row r="17" spans="3:43" ht="15.75" thickBot="1">
      <c r="C17" s="310" t="s">
        <v>446</v>
      </c>
      <c r="D17" s="289" t="s">
        <v>612</v>
      </c>
      <c r="E17" s="295" t="s">
        <v>669</v>
      </c>
      <c r="F17" s="311" t="s">
        <v>610</v>
      </c>
      <c r="G17" s="297" t="s">
        <v>613</v>
      </c>
      <c r="H17" s="312"/>
      <c r="J17" s="310" t="s">
        <v>446</v>
      </c>
      <c r="K17" s="289" t="s">
        <v>612</v>
      </c>
      <c r="L17" s="295" t="s">
        <v>697</v>
      </c>
      <c r="M17" s="311" t="s">
        <v>610</v>
      </c>
      <c r="N17" s="297" t="s">
        <v>613</v>
      </c>
      <c r="O17" s="312"/>
      <c r="Q17" s="310" t="s">
        <v>446</v>
      </c>
      <c r="R17" s="289" t="s">
        <v>612</v>
      </c>
      <c r="S17" s="295"/>
      <c r="T17" s="311" t="s">
        <v>610</v>
      </c>
      <c r="U17" s="297"/>
      <c r="V17" s="312"/>
      <c r="X17" s="310" t="s">
        <v>446</v>
      </c>
      <c r="Y17" s="289" t="s">
        <v>612</v>
      </c>
      <c r="Z17" s="295"/>
      <c r="AA17" s="311" t="s">
        <v>610</v>
      </c>
      <c r="AB17" s="297"/>
      <c r="AC17" s="312"/>
      <c r="AE17" s="310" t="s">
        <v>446</v>
      </c>
      <c r="AF17" s="289" t="s">
        <v>612</v>
      </c>
      <c r="AG17" s="295"/>
      <c r="AH17" s="311" t="s">
        <v>610</v>
      </c>
      <c r="AI17" s="297"/>
      <c r="AJ17" s="312"/>
      <c r="AL17" s="310" t="s">
        <v>446</v>
      </c>
      <c r="AM17" s="289" t="s">
        <v>612</v>
      </c>
      <c r="AN17" s="295"/>
      <c r="AO17" s="311" t="s">
        <v>610</v>
      </c>
      <c r="AP17" s="297"/>
      <c r="AQ17" s="312"/>
    </row>
    <row r="18" spans="3:43" ht="36" customHeight="1" thickBot="1">
      <c r="C18" s="313">
        <v>1</v>
      </c>
      <c r="D18" s="314" t="s">
        <v>608</v>
      </c>
      <c r="E18" s="460" t="s">
        <v>614</v>
      </c>
      <c r="F18" s="458"/>
      <c r="G18" s="458"/>
      <c r="H18" s="459"/>
      <c r="J18" s="313">
        <v>1</v>
      </c>
      <c r="K18" s="314" t="s">
        <v>608</v>
      </c>
      <c r="L18" s="460" t="s">
        <v>695</v>
      </c>
      <c r="M18" s="458"/>
      <c r="N18" s="458"/>
      <c r="O18" s="459"/>
      <c r="Q18" s="313"/>
      <c r="R18" s="314" t="s">
        <v>608</v>
      </c>
      <c r="S18" s="457"/>
      <c r="T18" s="458"/>
      <c r="U18" s="458"/>
      <c r="V18" s="459"/>
      <c r="X18" s="313"/>
      <c r="Y18" s="314" t="s">
        <v>608</v>
      </c>
      <c r="Z18" s="457"/>
      <c r="AA18" s="458"/>
      <c r="AB18" s="458"/>
      <c r="AC18" s="459"/>
      <c r="AE18" s="313"/>
      <c r="AF18" s="314" t="s">
        <v>608</v>
      </c>
      <c r="AG18" s="457"/>
      <c r="AH18" s="458"/>
      <c r="AI18" s="458"/>
      <c r="AJ18" s="459"/>
      <c r="AL18" s="313"/>
      <c r="AM18" s="314" t="s">
        <v>608</v>
      </c>
      <c r="AN18" s="457"/>
      <c r="AO18" s="458"/>
      <c r="AP18" s="458"/>
      <c r="AQ18" s="459"/>
    </row>
    <row r="19" spans="3:43" ht="15.75" thickBot="1">
      <c r="D19" s="315" t="s">
        <v>615</v>
      </c>
      <c r="E19" s="316" t="s">
        <v>616</v>
      </c>
      <c r="F19" s="317" t="s">
        <v>617</v>
      </c>
      <c r="G19" s="317" t="s">
        <v>618</v>
      </c>
      <c r="H19" s="318" t="s">
        <v>619</v>
      </c>
      <c r="J19" s="376"/>
      <c r="K19" s="315" t="s">
        <v>615</v>
      </c>
      <c r="L19" s="316" t="s">
        <v>616</v>
      </c>
      <c r="M19" s="317" t="s">
        <v>617</v>
      </c>
      <c r="N19" s="317" t="s">
        <v>618</v>
      </c>
      <c r="O19" s="318" t="s">
        <v>619</v>
      </c>
      <c r="Q19" s="376"/>
      <c r="R19" s="315" t="s">
        <v>615</v>
      </c>
      <c r="S19" s="316" t="s">
        <v>616</v>
      </c>
      <c r="T19" s="317" t="s">
        <v>617</v>
      </c>
      <c r="U19" s="317" t="s">
        <v>618</v>
      </c>
      <c r="V19" s="318" t="s">
        <v>619</v>
      </c>
      <c r="Y19" s="315" t="s">
        <v>615</v>
      </c>
      <c r="Z19" s="316" t="s">
        <v>616</v>
      </c>
      <c r="AA19" s="317" t="s">
        <v>617</v>
      </c>
      <c r="AB19" s="317" t="s">
        <v>618</v>
      </c>
      <c r="AC19" s="318" t="s">
        <v>619</v>
      </c>
      <c r="AF19" s="315" t="s">
        <v>615</v>
      </c>
      <c r="AG19" s="316" t="s">
        <v>616</v>
      </c>
      <c r="AH19" s="317" t="s">
        <v>617</v>
      </c>
      <c r="AI19" s="317" t="s">
        <v>618</v>
      </c>
      <c r="AJ19" s="318" t="s">
        <v>619</v>
      </c>
      <c r="AM19" s="315" t="s">
        <v>615</v>
      </c>
      <c r="AN19" s="316" t="s">
        <v>616</v>
      </c>
      <c r="AO19" s="317" t="s">
        <v>617</v>
      </c>
      <c r="AP19" s="317" t="s">
        <v>618</v>
      </c>
      <c r="AQ19" s="318" t="s">
        <v>619</v>
      </c>
    </row>
    <row r="20" spans="3:43">
      <c r="C20" s="376"/>
      <c r="D20" s="356" t="s">
        <v>672</v>
      </c>
      <c r="E20" s="320" t="s">
        <v>659</v>
      </c>
      <c r="F20" s="309" t="s">
        <v>620</v>
      </c>
      <c r="G20" s="321" t="s">
        <v>621</v>
      </c>
      <c r="H20" s="322" t="s">
        <v>622</v>
      </c>
      <c r="J20" s="376"/>
      <c r="K20" s="323">
        <v>1</v>
      </c>
      <c r="L20" s="373" t="s">
        <v>696</v>
      </c>
      <c r="M20" s="321" t="s">
        <v>620</v>
      </c>
      <c r="N20" s="368" t="s">
        <v>621</v>
      </c>
      <c r="O20" s="322" t="s">
        <v>586</v>
      </c>
      <c r="Q20" s="376"/>
      <c r="R20" s="323"/>
      <c r="S20" s="321"/>
      <c r="T20" s="321"/>
      <c r="U20" s="321"/>
      <c r="V20" s="312"/>
      <c r="Y20" s="323"/>
      <c r="Z20" s="321"/>
      <c r="AA20" s="321"/>
      <c r="AB20" s="321"/>
      <c r="AC20" s="312"/>
      <c r="AF20" s="323"/>
      <c r="AG20" s="321"/>
      <c r="AH20" s="321"/>
      <c r="AI20" s="321"/>
      <c r="AJ20" s="312"/>
      <c r="AM20" s="323"/>
      <c r="AN20" s="321"/>
      <c r="AO20" s="321"/>
      <c r="AP20" s="321"/>
      <c r="AQ20" s="312"/>
    </row>
    <row r="21" spans="3:43">
      <c r="C21" s="376"/>
      <c r="D21" s="356" t="s">
        <v>673</v>
      </c>
      <c r="E21" s="324" t="s">
        <v>660</v>
      </c>
      <c r="F21" s="309" t="s">
        <v>623</v>
      </c>
      <c r="G21" s="309" t="s">
        <v>624</v>
      </c>
      <c r="H21" s="325"/>
      <c r="J21" s="376"/>
      <c r="K21" s="319">
        <v>2</v>
      </c>
      <c r="L21" s="374" t="s">
        <v>699</v>
      </c>
      <c r="M21" s="309" t="s">
        <v>623</v>
      </c>
      <c r="N21" s="375" t="s">
        <v>624</v>
      </c>
      <c r="O21" s="325"/>
      <c r="Q21" s="376"/>
      <c r="R21" s="319"/>
      <c r="S21" s="309"/>
      <c r="T21" s="309"/>
      <c r="U21" s="309"/>
      <c r="V21" s="325"/>
      <c r="Y21" s="319"/>
      <c r="Z21" s="309"/>
      <c r="AA21" s="309"/>
      <c r="AB21" s="309"/>
      <c r="AC21" s="325"/>
      <c r="AF21" s="319"/>
      <c r="AG21" s="309"/>
      <c r="AH21" s="309"/>
      <c r="AI21" s="309"/>
      <c r="AJ21" s="325"/>
      <c r="AM21" s="319"/>
      <c r="AN21" s="309"/>
      <c r="AO21" s="309"/>
      <c r="AP21" s="309"/>
      <c r="AQ21" s="325"/>
    </row>
    <row r="22" spans="3:43">
      <c r="C22" s="376"/>
      <c r="D22" s="356" t="s">
        <v>674</v>
      </c>
      <c r="E22" s="324" t="s">
        <v>661</v>
      </c>
      <c r="F22" s="309" t="s">
        <v>623</v>
      </c>
      <c r="G22" s="309" t="s">
        <v>625</v>
      </c>
      <c r="H22" s="325"/>
      <c r="J22" s="376"/>
      <c r="K22" s="319">
        <v>3</v>
      </c>
      <c r="L22" s="374" t="s">
        <v>698</v>
      </c>
      <c r="M22" s="309" t="s">
        <v>623</v>
      </c>
      <c r="N22" s="375" t="s">
        <v>639</v>
      </c>
      <c r="O22" s="369"/>
      <c r="Q22" s="376"/>
      <c r="R22" s="319"/>
      <c r="S22" s="309"/>
      <c r="T22" s="309"/>
      <c r="U22" s="309"/>
      <c r="V22" s="325"/>
      <c r="Y22" s="319"/>
      <c r="Z22" s="309"/>
      <c r="AA22" s="309"/>
      <c r="AB22" s="309"/>
      <c r="AC22" s="325"/>
      <c r="AF22" s="319"/>
      <c r="AG22" s="309"/>
      <c r="AH22" s="309"/>
      <c r="AI22" s="309"/>
      <c r="AJ22" s="325"/>
      <c r="AM22" s="319"/>
      <c r="AN22" s="309"/>
      <c r="AO22" s="309"/>
      <c r="AP22" s="309"/>
      <c r="AQ22" s="325"/>
    </row>
    <row r="23" spans="3:43">
      <c r="C23" s="376"/>
      <c r="D23" s="319"/>
      <c r="E23" s="324"/>
      <c r="F23" s="309"/>
      <c r="G23" s="309"/>
      <c r="H23" s="325"/>
      <c r="J23" s="376"/>
      <c r="K23" s="319"/>
      <c r="L23" s="309"/>
      <c r="M23" s="309"/>
      <c r="N23" s="309"/>
      <c r="O23" s="325"/>
      <c r="Q23" s="376"/>
      <c r="R23" s="319"/>
      <c r="S23" s="309"/>
      <c r="T23" s="309"/>
      <c r="U23" s="309"/>
      <c r="V23" s="325"/>
      <c r="Y23" s="319"/>
      <c r="Z23" s="309"/>
      <c r="AA23" s="309"/>
      <c r="AB23" s="309"/>
      <c r="AC23" s="325"/>
      <c r="AF23" s="319"/>
      <c r="AG23" s="309"/>
      <c r="AH23" s="309"/>
      <c r="AI23" s="309"/>
      <c r="AJ23" s="325"/>
      <c r="AM23" s="319"/>
      <c r="AN23" s="309"/>
      <c r="AO23" s="309"/>
      <c r="AP23" s="309"/>
      <c r="AQ23" s="325"/>
    </row>
    <row r="24" spans="3:43">
      <c r="C24" s="376"/>
      <c r="D24" s="319"/>
      <c r="E24" s="309"/>
      <c r="F24" s="309"/>
      <c r="G24" s="309"/>
      <c r="H24" s="325"/>
      <c r="J24" s="376"/>
      <c r="K24" s="319"/>
      <c r="L24" s="309"/>
      <c r="M24" s="309"/>
      <c r="N24" s="309"/>
      <c r="O24" s="325"/>
      <c r="Q24" s="376"/>
      <c r="R24" s="319"/>
      <c r="S24" s="309"/>
      <c r="T24" s="309"/>
      <c r="U24" s="309"/>
      <c r="V24" s="325"/>
      <c r="Y24" s="319"/>
      <c r="Z24" s="309"/>
      <c r="AA24" s="309"/>
      <c r="AB24" s="309"/>
      <c r="AC24" s="325"/>
      <c r="AF24" s="319"/>
      <c r="AG24" s="309"/>
      <c r="AH24" s="309"/>
      <c r="AI24" s="309"/>
      <c r="AJ24" s="325"/>
      <c r="AM24" s="319"/>
      <c r="AN24" s="309"/>
      <c r="AO24" s="309"/>
      <c r="AP24" s="309"/>
      <c r="AQ24" s="325"/>
    </row>
    <row r="25" spans="3:43">
      <c r="C25" s="376"/>
      <c r="D25" s="319"/>
      <c r="E25" s="309"/>
      <c r="F25" s="309"/>
      <c r="G25" s="309"/>
      <c r="H25" s="325"/>
      <c r="J25" s="376"/>
      <c r="K25" s="319"/>
      <c r="L25" s="309"/>
      <c r="M25" s="309"/>
      <c r="N25" s="309"/>
      <c r="O25" s="325"/>
      <c r="Q25" s="376"/>
      <c r="R25" s="319"/>
      <c r="S25" s="309"/>
      <c r="T25" s="309"/>
      <c r="U25" s="309"/>
      <c r="V25" s="325"/>
      <c r="Y25" s="319"/>
      <c r="Z25" s="309"/>
      <c r="AA25" s="309"/>
      <c r="AB25" s="309"/>
      <c r="AC25" s="325"/>
      <c r="AF25" s="319"/>
      <c r="AG25" s="309"/>
      <c r="AH25" s="309"/>
      <c r="AI25" s="309"/>
      <c r="AJ25" s="325"/>
      <c r="AM25" s="319"/>
      <c r="AN25" s="309"/>
      <c r="AO25" s="309"/>
      <c r="AP25" s="309"/>
      <c r="AQ25" s="325"/>
    </row>
    <row r="26" spans="3:43">
      <c r="C26" s="376"/>
      <c r="D26" s="319"/>
      <c r="E26" s="309"/>
      <c r="F26" s="309"/>
      <c r="G26" s="309"/>
      <c r="H26" s="325"/>
      <c r="J26" s="376"/>
      <c r="K26" s="319"/>
      <c r="L26" s="309"/>
      <c r="M26" s="309"/>
      <c r="N26" s="309"/>
      <c r="O26" s="325"/>
      <c r="Q26" s="376"/>
      <c r="R26" s="319"/>
      <c r="S26" s="309"/>
      <c r="T26" s="309"/>
      <c r="U26" s="309"/>
      <c r="V26" s="325"/>
      <c r="Y26" s="319"/>
      <c r="Z26" s="309"/>
      <c r="AA26" s="309"/>
      <c r="AB26" s="309"/>
      <c r="AC26" s="325"/>
      <c r="AF26" s="319"/>
      <c r="AG26" s="309"/>
      <c r="AH26" s="309"/>
      <c r="AI26" s="309"/>
      <c r="AJ26" s="325"/>
      <c r="AM26" s="319"/>
      <c r="AN26" s="309"/>
      <c r="AO26" s="309"/>
      <c r="AP26" s="309"/>
      <c r="AQ26" s="325"/>
    </row>
    <row r="27" spans="3:43">
      <c r="C27" s="376"/>
      <c r="D27" s="319"/>
      <c r="E27" s="309"/>
      <c r="F27" s="309"/>
      <c r="G27" s="309"/>
      <c r="H27" s="325"/>
      <c r="J27" s="376"/>
      <c r="K27" s="319"/>
      <c r="L27" s="309"/>
      <c r="M27" s="309"/>
      <c r="N27" s="309"/>
      <c r="O27" s="325"/>
      <c r="Q27" s="376"/>
      <c r="R27" s="319"/>
      <c r="S27" s="309"/>
      <c r="T27" s="309"/>
      <c r="U27" s="309"/>
      <c r="V27" s="325"/>
      <c r="Y27" s="319"/>
      <c r="Z27" s="309"/>
      <c r="AA27" s="309"/>
      <c r="AB27" s="309"/>
      <c r="AC27" s="325"/>
      <c r="AF27" s="319"/>
      <c r="AG27" s="309"/>
      <c r="AH27" s="309"/>
      <c r="AI27" s="309"/>
      <c r="AJ27" s="325"/>
      <c r="AM27" s="319"/>
      <c r="AN27" s="309"/>
      <c r="AO27" s="309"/>
      <c r="AP27" s="309"/>
      <c r="AQ27" s="325"/>
    </row>
    <row r="28" spans="3:43" ht="15.75" thickBot="1">
      <c r="C28" s="376"/>
      <c r="D28" s="326"/>
      <c r="E28" s="306"/>
      <c r="F28" s="306"/>
      <c r="G28" s="306"/>
      <c r="H28" s="327"/>
      <c r="J28" s="376"/>
      <c r="K28" s="326"/>
      <c r="L28" s="306"/>
      <c r="M28" s="306"/>
      <c r="N28" s="306"/>
      <c r="O28" s="327"/>
      <c r="Q28" s="376"/>
      <c r="R28" s="326"/>
      <c r="S28" s="306"/>
      <c r="T28" s="306"/>
      <c r="U28" s="306"/>
      <c r="V28" s="327"/>
      <c r="Y28" s="326"/>
      <c r="Z28" s="306"/>
      <c r="AA28" s="306"/>
      <c r="AB28" s="306"/>
      <c r="AC28" s="327"/>
      <c r="AF28" s="326"/>
      <c r="AG28" s="306"/>
      <c r="AH28" s="306"/>
      <c r="AI28" s="306"/>
      <c r="AJ28" s="327"/>
      <c r="AM28" s="326"/>
      <c r="AN28" s="306"/>
      <c r="AO28" s="306"/>
      <c r="AP28" s="306"/>
      <c r="AQ28" s="327"/>
    </row>
    <row r="29" spans="3:43" s="376" customFormat="1">
      <c r="D29" s="377"/>
      <c r="E29" s="377"/>
      <c r="F29" s="377"/>
      <c r="G29" s="377"/>
      <c r="H29" s="377"/>
      <c r="K29" s="377"/>
      <c r="L29" s="377"/>
      <c r="M29" s="377"/>
      <c r="N29" s="377"/>
      <c r="O29" s="377"/>
      <c r="R29" s="377"/>
      <c r="S29" s="377"/>
      <c r="T29" s="377"/>
      <c r="U29" s="377"/>
      <c r="V29" s="377"/>
      <c r="Y29" s="377"/>
      <c r="Z29" s="377"/>
      <c r="AA29" s="377"/>
      <c r="AB29" s="377"/>
      <c r="AC29" s="377"/>
      <c r="AF29" s="377"/>
      <c r="AG29" s="377"/>
      <c r="AH29" s="377"/>
      <c r="AI29" s="377"/>
      <c r="AJ29" s="377"/>
      <c r="AM29" s="377"/>
      <c r="AN29" s="377"/>
      <c r="AO29" s="377"/>
      <c r="AP29" s="377"/>
      <c r="AQ29" s="377"/>
    </row>
    <row r="30" spans="3:43" s="376" customFormat="1" ht="15.75" thickBot="1">
      <c r="D30" s="377"/>
      <c r="E30" s="377"/>
      <c r="F30" s="377"/>
      <c r="G30" s="377"/>
      <c r="H30" s="377"/>
      <c r="K30" s="377"/>
      <c r="L30" s="377"/>
      <c r="M30" s="377"/>
      <c r="N30" s="377"/>
      <c r="O30" s="377"/>
      <c r="R30" s="377"/>
      <c r="S30" s="377"/>
      <c r="T30" s="377"/>
      <c r="U30" s="377"/>
      <c r="V30" s="377"/>
      <c r="Y30" s="377"/>
      <c r="Z30" s="377"/>
      <c r="AA30" s="377"/>
      <c r="AB30" s="377"/>
      <c r="AC30" s="377"/>
      <c r="AF30" s="377"/>
      <c r="AG30" s="377"/>
      <c r="AH30" s="377"/>
      <c r="AI30" s="377"/>
      <c r="AJ30" s="377"/>
      <c r="AM30" s="377"/>
      <c r="AN30" s="377"/>
      <c r="AO30" s="377"/>
      <c r="AP30" s="377"/>
      <c r="AQ30" s="377"/>
    </row>
    <row r="31" spans="3:43" ht="15.75" thickBot="1">
      <c r="C31" s="310" t="s">
        <v>446</v>
      </c>
      <c r="D31" s="289" t="s">
        <v>612</v>
      </c>
      <c r="E31" s="295" t="s">
        <v>668</v>
      </c>
      <c r="F31" s="311" t="s">
        <v>610</v>
      </c>
      <c r="G31" s="297" t="s">
        <v>613</v>
      </c>
      <c r="H31" s="312"/>
      <c r="J31" s="310" t="s">
        <v>446</v>
      </c>
      <c r="K31" s="289" t="s">
        <v>612</v>
      </c>
      <c r="L31" s="295" t="s">
        <v>700</v>
      </c>
      <c r="M31" s="311" t="s">
        <v>610</v>
      </c>
      <c r="N31" s="297" t="s">
        <v>613</v>
      </c>
      <c r="O31" s="312"/>
      <c r="Q31" s="310" t="s">
        <v>446</v>
      </c>
      <c r="R31" s="289" t="s">
        <v>612</v>
      </c>
      <c r="S31" s="295"/>
      <c r="T31" s="311" t="s">
        <v>610</v>
      </c>
      <c r="U31" s="297"/>
      <c r="V31" s="312"/>
      <c r="X31" s="310" t="s">
        <v>446</v>
      </c>
      <c r="Y31" s="289" t="s">
        <v>612</v>
      </c>
      <c r="Z31" s="295"/>
      <c r="AA31" s="311" t="s">
        <v>610</v>
      </c>
      <c r="AB31" s="297"/>
      <c r="AC31" s="312"/>
      <c r="AE31" s="310" t="s">
        <v>446</v>
      </c>
      <c r="AF31" s="289" t="s">
        <v>612</v>
      </c>
      <c r="AG31" s="295"/>
      <c r="AH31" s="311" t="s">
        <v>610</v>
      </c>
      <c r="AI31" s="297"/>
      <c r="AJ31" s="312"/>
      <c r="AL31" s="310" t="s">
        <v>446</v>
      </c>
      <c r="AM31" s="289" t="s">
        <v>612</v>
      </c>
      <c r="AN31" s="295"/>
      <c r="AO31" s="311" t="s">
        <v>610</v>
      </c>
      <c r="AP31" s="297"/>
      <c r="AQ31" s="312"/>
    </row>
    <row r="32" spans="3:43" ht="39" customHeight="1" thickBot="1">
      <c r="C32" s="313">
        <v>2</v>
      </c>
      <c r="D32" s="314" t="s">
        <v>608</v>
      </c>
      <c r="E32" s="460" t="s">
        <v>670</v>
      </c>
      <c r="F32" s="458"/>
      <c r="G32" s="458"/>
      <c r="H32" s="459"/>
      <c r="J32" s="313">
        <v>2</v>
      </c>
      <c r="K32" s="314" t="s">
        <v>608</v>
      </c>
      <c r="L32" s="461" t="s">
        <v>701</v>
      </c>
      <c r="M32" s="462"/>
      <c r="N32" s="462"/>
      <c r="O32" s="463"/>
      <c r="Q32" s="313"/>
      <c r="R32" s="314" t="s">
        <v>608</v>
      </c>
      <c r="S32" s="457"/>
      <c r="T32" s="458"/>
      <c r="U32" s="458"/>
      <c r="V32" s="459"/>
      <c r="X32" s="313"/>
      <c r="Y32" s="314" t="s">
        <v>608</v>
      </c>
      <c r="Z32" s="457"/>
      <c r="AA32" s="458"/>
      <c r="AB32" s="458"/>
      <c r="AC32" s="459"/>
      <c r="AE32" s="313"/>
      <c r="AF32" s="314" t="s">
        <v>608</v>
      </c>
      <c r="AG32" s="457"/>
      <c r="AH32" s="458"/>
      <c r="AI32" s="458"/>
      <c r="AJ32" s="459"/>
      <c r="AL32" s="313"/>
      <c r="AM32" s="314" t="s">
        <v>608</v>
      </c>
      <c r="AN32" s="457"/>
      <c r="AO32" s="458"/>
      <c r="AP32" s="458"/>
      <c r="AQ32" s="459"/>
    </row>
    <row r="33" spans="3:43" ht="27" customHeight="1" thickBot="1">
      <c r="C33" s="376"/>
      <c r="D33" s="328" t="s">
        <v>615</v>
      </c>
      <c r="E33" s="329" t="s">
        <v>616</v>
      </c>
      <c r="F33" s="330" t="s">
        <v>617</v>
      </c>
      <c r="G33" s="330" t="s">
        <v>618</v>
      </c>
      <c r="H33" s="331" t="s">
        <v>619</v>
      </c>
      <c r="J33" s="376"/>
      <c r="K33" s="328" t="s">
        <v>615</v>
      </c>
      <c r="L33" s="329" t="s">
        <v>616</v>
      </c>
      <c r="M33" s="330" t="s">
        <v>617</v>
      </c>
      <c r="N33" s="330" t="s">
        <v>618</v>
      </c>
      <c r="O33" s="331" t="s">
        <v>619</v>
      </c>
      <c r="Q33" s="376"/>
      <c r="R33" s="328" t="s">
        <v>615</v>
      </c>
      <c r="S33" s="329" t="s">
        <v>616</v>
      </c>
      <c r="T33" s="330" t="s">
        <v>617</v>
      </c>
      <c r="U33" s="330" t="s">
        <v>618</v>
      </c>
      <c r="V33" s="331" t="s">
        <v>619</v>
      </c>
      <c r="Y33" s="328" t="s">
        <v>615</v>
      </c>
      <c r="Z33" s="329" t="s">
        <v>616</v>
      </c>
      <c r="AA33" s="330" t="s">
        <v>617</v>
      </c>
      <c r="AB33" s="330" t="s">
        <v>618</v>
      </c>
      <c r="AC33" s="331" t="s">
        <v>619</v>
      </c>
      <c r="AF33" s="328" t="s">
        <v>615</v>
      </c>
      <c r="AG33" s="329" t="s">
        <v>616</v>
      </c>
      <c r="AH33" s="330" t="s">
        <v>617</v>
      </c>
      <c r="AI33" s="330" t="s">
        <v>618</v>
      </c>
      <c r="AJ33" s="331" t="s">
        <v>619</v>
      </c>
      <c r="AM33" s="328" t="s">
        <v>615</v>
      </c>
      <c r="AN33" s="329" t="s">
        <v>616</v>
      </c>
      <c r="AO33" s="330" t="s">
        <v>617</v>
      </c>
      <c r="AP33" s="330" t="s">
        <v>618</v>
      </c>
      <c r="AQ33" s="331" t="s">
        <v>619</v>
      </c>
    </row>
    <row r="34" spans="3:43">
      <c r="C34" s="376"/>
      <c r="D34" s="357" t="s">
        <v>675</v>
      </c>
      <c r="E34" s="332" t="s">
        <v>671</v>
      </c>
      <c r="F34" s="321" t="s">
        <v>620</v>
      </c>
      <c r="G34" s="321" t="s">
        <v>621</v>
      </c>
      <c r="H34" s="322" t="s">
        <v>622</v>
      </c>
      <c r="J34" s="376"/>
      <c r="K34" s="323">
        <v>1</v>
      </c>
      <c r="L34" s="373" t="s">
        <v>702</v>
      </c>
      <c r="M34" s="321" t="s">
        <v>620</v>
      </c>
      <c r="N34" s="368" t="s">
        <v>621</v>
      </c>
      <c r="O34" s="322" t="s">
        <v>586</v>
      </c>
      <c r="Q34" s="376"/>
      <c r="R34" s="323"/>
      <c r="S34" s="332"/>
      <c r="T34" s="321"/>
      <c r="U34" s="321"/>
      <c r="V34" s="312"/>
      <c r="Y34" s="323"/>
      <c r="Z34" s="332"/>
      <c r="AA34" s="321"/>
      <c r="AB34" s="321"/>
      <c r="AC34" s="312"/>
      <c r="AF34" s="323"/>
      <c r="AG34" s="332"/>
      <c r="AH34" s="321"/>
      <c r="AI34" s="321"/>
      <c r="AJ34" s="312"/>
      <c r="AM34" s="323"/>
      <c r="AN34" s="332"/>
      <c r="AO34" s="321"/>
      <c r="AP34" s="321"/>
      <c r="AQ34" s="312"/>
    </row>
    <row r="35" spans="3:43">
      <c r="C35" s="376"/>
      <c r="D35" s="356" t="s">
        <v>676</v>
      </c>
      <c r="E35" s="324" t="s">
        <v>660</v>
      </c>
      <c r="F35" s="309" t="s">
        <v>623</v>
      </c>
      <c r="G35" s="309" t="s">
        <v>624</v>
      </c>
      <c r="H35" s="333" t="s">
        <v>622</v>
      </c>
      <c r="J35" s="376"/>
      <c r="K35" s="319">
        <v>2</v>
      </c>
      <c r="L35" s="374" t="s">
        <v>699</v>
      </c>
      <c r="M35" s="309" t="s">
        <v>623</v>
      </c>
      <c r="N35" s="375" t="s">
        <v>624</v>
      </c>
      <c r="O35" s="325"/>
      <c r="Q35" s="376"/>
      <c r="R35" s="319"/>
      <c r="S35" s="324"/>
      <c r="T35" s="309"/>
      <c r="U35" s="309"/>
      <c r="V35" s="325"/>
      <c r="Y35" s="319"/>
      <c r="Z35" s="324"/>
      <c r="AA35" s="309"/>
      <c r="AB35" s="309"/>
      <c r="AC35" s="325"/>
      <c r="AF35" s="319"/>
      <c r="AG35" s="324"/>
      <c r="AH35" s="309"/>
      <c r="AI35" s="309"/>
      <c r="AJ35" s="325"/>
      <c r="AM35" s="319"/>
      <c r="AN35" s="324"/>
      <c r="AO35" s="309"/>
      <c r="AP35" s="309"/>
      <c r="AQ35" s="325"/>
    </row>
    <row r="36" spans="3:43">
      <c r="C36" s="376"/>
      <c r="D36" s="356" t="s">
        <v>677</v>
      </c>
      <c r="E36" s="324" t="s">
        <v>662</v>
      </c>
      <c r="F36" s="309" t="s">
        <v>623</v>
      </c>
      <c r="G36" s="309" t="s">
        <v>626</v>
      </c>
      <c r="H36" s="325"/>
      <c r="J36" s="376"/>
      <c r="K36" s="319">
        <v>3</v>
      </c>
      <c r="L36" s="374" t="s">
        <v>703</v>
      </c>
      <c r="M36" s="309" t="s">
        <v>623</v>
      </c>
      <c r="N36" s="375" t="s">
        <v>626</v>
      </c>
      <c r="O36" s="369"/>
      <c r="Q36" s="376"/>
      <c r="R36" s="319"/>
      <c r="S36" s="324"/>
      <c r="T36" s="309"/>
      <c r="U36" s="309"/>
      <c r="V36" s="325"/>
      <c r="Y36" s="319"/>
      <c r="Z36" s="324"/>
      <c r="AA36" s="309"/>
      <c r="AB36" s="309"/>
      <c r="AC36" s="325"/>
      <c r="AF36" s="319"/>
      <c r="AG36" s="324"/>
      <c r="AH36" s="309"/>
      <c r="AI36" s="309"/>
      <c r="AJ36" s="325"/>
      <c r="AM36" s="319"/>
      <c r="AN36" s="324"/>
      <c r="AO36" s="309"/>
      <c r="AP36" s="309"/>
      <c r="AQ36" s="325"/>
    </row>
    <row r="37" spans="3:43">
      <c r="C37" s="376"/>
      <c r="D37" s="319"/>
      <c r="E37" s="324"/>
      <c r="F37" s="309"/>
      <c r="G37" s="309"/>
      <c r="H37" s="325"/>
      <c r="J37" s="376"/>
      <c r="K37" s="319"/>
      <c r="L37" s="324"/>
      <c r="M37" s="309"/>
      <c r="N37" s="309"/>
      <c r="O37" s="325"/>
      <c r="Q37" s="376"/>
      <c r="R37" s="319"/>
      <c r="S37" s="324"/>
      <c r="T37" s="309"/>
      <c r="U37" s="309"/>
      <c r="V37" s="325"/>
      <c r="Y37" s="319"/>
      <c r="Z37" s="324"/>
      <c r="AA37" s="309"/>
      <c r="AB37" s="309"/>
      <c r="AC37" s="325"/>
      <c r="AF37" s="319"/>
      <c r="AG37" s="324"/>
      <c r="AH37" s="309"/>
      <c r="AI37" s="309"/>
      <c r="AJ37" s="325"/>
      <c r="AM37" s="319"/>
      <c r="AN37" s="324"/>
      <c r="AO37" s="309"/>
      <c r="AP37" s="309"/>
      <c r="AQ37" s="325"/>
    </row>
    <row r="38" spans="3:43">
      <c r="C38" s="376"/>
      <c r="D38" s="319"/>
      <c r="E38" s="324"/>
      <c r="F38" s="309"/>
      <c r="G38" s="309"/>
      <c r="H38" s="325"/>
      <c r="J38" s="376"/>
      <c r="K38" s="319"/>
      <c r="L38" s="324"/>
      <c r="M38" s="309"/>
      <c r="N38" s="309"/>
      <c r="O38" s="325"/>
      <c r="Q38" s="376"/>
      <c r="R38" s="319"/>
      <c r="S38" s="324"/>
      <c r="T38" s="309"/>
      <c r="U38" s="309"/>
      <c r="V38" s="325"/>
      <c r="Y38" s="319"/>
      <c r="Z38" s="324"/>
      <c r="AA38" s="309"/>
      <c r="AB38" s="309"/>
      <c r="AC38" s="325"/>
      <c r="AF38" s="319"/>
      <c r="AG38" s="324"/>
      <c r="AH38" s="309"/>
      <c r="AI38" s="309"/>
      <c r="AJ38" s="325"/>
      <c r="AM38" s="319"/>
      <c r="AN38" s="324"/>
      <c r="AO38" s="309"/>
      <c r="AP38" s="309"/>
      <c r="AQ38" s="325"/>
    </row>
    <row r="39" spans="3:43">
      <c r="C39" s="376"/>
      <c r="D39" s="319"/>
      <c r="E39" s="324"/>
      <c r="F39" s="309"/>
      <c r="G39" s="309"/>
      <c r="H39" s="325"/>
      <c r="J39" s="376"/>
      <c r="K39" s="319"/>
      <c r="L39" s="324"/>
      <c r="M39" s="309"/>
      <c r="N39" s="309"/>
      <c r="O39" s="325"/>
      <c r="Q39" s="376"/>
      <c r="R39" s="319"/>
      <c r="S39" s="324"/>
      <c r="T39" s="309"/>
      <c r="U39" s="309"/>
      <c r="V39" s="325"/>
      <c r="Y39" s="319"/>
      <c r="Z39" s="324"/>
      <c r="AA39" s="309"/>
      <c r="AB39" s="309"/>
      <c r="AC39" s="325"/>
      <c r="AF39" s="319"/>
      <c r="AG39" s="324"/>
      <c r="AH39" s="309"/>
      <c r="AI39" s="309"/>
      <c r="AJ39" s="325"/>
      <c r="AM39" s="319"/>
      <c r="AN39" s="324"/>
      <c r="AO39" s="309"/>
      <c r="AP39" s="309"/>
      <c r="AQ39" s="325"/>
    </row>
    <row r="40" spans="3:43">
      <c r="C40" s="376"/>
      <c r="D40" s="319"/>
      <c r="E40" s="324"/>
      <c r="F40" s="309"/>
      <c r="G40" s="309"/>
      <c r="H40" s="325"/>
      <c r="J40" s="376"/>
      <c r="K40" s="319"/>
      <c r="L40" s="324"/>
      <c r="M40" s="309"/>
      <c r="N40" s="309"/>
      <c r="O40" s="325"/>
      <c r="Q40" s="376"/>
      <c r="R40" s="319"/>
      <c r="S40" s="324"/>
      <c r="T40" s="309"/>
      <c r="U40" s="309"/>
      <c r="V40" s="325"/>
      <c r="Y40" s="319"/>
      <c r="Z40" s="324"/>
      <c r="AA40" s="309"/>
      <c r="AB40" s="309"/>
      <c r="AC40" s="325"/>
      <c r="AF40" s="319"/>
      <c r="AG40" s="324"/>
      <c r="AH40" s="309"/>
      <c r="AI40" s="309"/>
      <c r="AJ40" s="325"/>
      <c r="AM40" s="319"/>
      <c r="AN40" s="324"/>
      <c r="AO40" s="309"/>
      <c r="AP40" s="309"/>
      <c r="AQ40" s="325"/>
    </row>
    <row r="41" spans="3:43" ht="15.75" thickBot="1">
      <c r="C41" s="376"/>
      <c r="D41" s="326"/>
      <c r="E41" s="334"/>
      <c r="F41" s="306"/>
      <c r="G41" s="306"/>
      <c r="H41" s="327"/>
      <c r="J41" s="376"/>
      <c r="K41" s="326"/>
      <c r="L41" s="334"/>
      <c r="M41" s="306"/>
      <c r="N41" s="306"/>
      <c r="O41" s="327"/>
      <c r="Q41" s="376"/>
      <c r="R41" s="326"/>
      <c r="S41" s="334"/>
      <c r="T41" s="306"/>
      <c r="U41" s="306"/>
      <c r="V41" s="327"/>
      <c r="Y41" s="326"/>
      <c r="Z41" s="334"/>
      <c r="AA41" s="306"/>
      <c r="AB41" s="306"/>
      <c r="AC41" s="327"/>
      <c r="AF41" s="326"/>
      <c r="AG41" s="334"/>
      <c r="AH41" s="306"/>
      <c r="AI41" s="306"/>
      <c r="AJ41" s="327"/>
      <c r="AM41" s="326"/>
      <c r="AN41" s="334"/>
      <c r="AO41" s="306"/>
      <c r="AP41" s="306"/>
      <c r="AQ41" s="327"/>
    </row>
    <row r="42" spans="3:43" s="376" customFormat="1" ht="15.75" thickBot="1"/>
    <row r="43" spans="3:43" ht="15.75" thickBot="1">
      <c r="C43" s="310" t="s">
        <v>446</v>
      </c>
      <c r="D43" s="289" t="s">
        <v>612</v>
      </c>
      <c r="E43" s="295" t="s">
        <v>663</v>
      </c>
      <c r="F43" s="311" t="s">
        <v>610</v>
      </c>
      <c r="G43" s="297" t="s">
        <v>613</v>
      </c>
      <c r="H43" s="312"/>
      <c r="J43" s="310" t="s">
        <v>446</v>
      </c>
      <c r="K43" s="289" t="s">
        <v>612</v>
      </c>
      <c r="L43" s="295" t="s">
        <v>709</v>
      </c>
      <c r="M43" s="311" t="s">
        <v>610</v>
      </c>
      <c r="N43" s="297" t="s">
        <v>613</v>
      </c>
      <c r="O43" s="312"/>
      <c r="Q43" s="310" t="s">
        <v>446</v>
      </c>
      <c r="R43" s="289" t="s">
        <v>612</v>
      </c>
      <c r="S43" s="295"/>
      <c r="T43" s="311" t="s">
        <v>610</v>
      </c>
      <c r="U43" s="297"/>
      <c r="V43" s="312"/>
      <c r="X43" s="310" t="s">
        <v>446</v>
      </c>
      <c r="Y43" s="289" t="s">
        <v>612</v>
      </c>
      <c r="Z43" s="295"/>
      <c r="AA43" s="311" t="s">
        <v>610</v>
      </c>
      <c r="AB43" s="297"/>
      <c r="AC43" s="312"/>
      <c r="AE43" s="310" t="s">
        <v>446</v>
      </c>
      <c r="AF43" s="289" t="s">
        <v>612</v>
      </c>
      <c r="AG43" s="295"/>
      <c r="AH43" s="311" t="s">
        <v>610</v>
      </c>
      <c r="AI43" s="297"/>
      <c r="AJ43" s="312"/>
      <c r="AL43" s="310" t="s">
        <v>446</v>
      </c>
      <c r="AM43" s="289" t="s">
        <v>612</v>
      </c>
      <c r="AN43" s="295"/>
      <c r="AO43" s="311" t="s">
        <v>610</v>
      </c>
      <c r="AP43" s="297"/>
      <c r="AQ43" s="312"/>
    </row>
    <row r="44" spans="3:43" ht="39.75" customHeight="1" thickBot="1">
      <c r="C44" s="313">
        <v>3</v>
      </c>
      <c r="D44" s="314" t="s">
        <v>608</v>
      </c>
      <c r="E44" s="460" t="s">
        <v>664</v>
      </c>
      <c r="F44" s="458"/>
      <c r="G44" s="458"/>
      <c r="H44" s="459"/>
      <c r="J44" s="313"/>
      <c r="K44" s="314" t="s">
        <v>608</v>
      </c>
      <c r="L44" s="464" t="s">
        <v>704</v>
      </c>
      <c r="M44" s="458"/>
      <c r="N44" s="458"/>
      <c r="O44" s="459"/>
      <c r="Q44" s="313"/>
      <c r="R44" s="314" t="s">
        <v>608</v>
      </c>
      <c r="S44" s="457"/>
      <c r="T44" s="458"/>
      <c r="U44" s="458"/>
      <c r="V44" s="459"/>
      <c r="X44" s="313"/>
      <c r="Y44" s="314" t="s">
        <v>608</v>
      </c>
      <c r="Z44" s="457"/>
      <c r="AA44" s="458"/>
      <c r="AB44" s="458"/>
      <c r="AC44" s="459"/>
      <c r="AE44" s="313"/>
      <c r="AF44" s="314" t="s">
        <v>608</v>
      </c>
      <c r="AG44" s="457"/>
      <c r="AH44" s="458"/>
      <c r="AI44" s="458"/>
      <c r="AJ44" s="459"/>
      <c r="AL44" s="313"/>
      <c r="AM44" s="314" t="s">
        <v>608</v>
      </c>
      <c r="AN44" s="457"/>
      <c r="AO44" s="458"/>
      <c r="AP44" s="458"/>
      <c r="AQ44" s="459"/>
    </row>
    <row r="45" spans="3:43" ht="15.75" thickBot="1">
      <c r="C45" s="376"/>
      <c r="D45" s="335" t="s">
        <v>615</v>
      </c>
      <c r="E45" s="336" t="s">
        <v>616</v>
      </c>
      <c r="F45" s="337" t="s">
        <v>617</v>
      </c>
      <c r="G45" s="337" t="s">
        <v>618</v>
      </c>
      <c r="H45" s="338" t="s">
        <v>619</v>
      </c>
      <c r="J45" s="376"/>
      <c r="K45" s="335" t="s">
        <v>615</v>
      </c>
      <c r="L45" s="336" t="s">
        <v>616</v>
      </c>
      <c r="M45" s="337" t="s">
        <v>617</v>
      </c>
      <c r="N45" s="337" t="s">
        <v>618</v>
      </c>
      <c r="O45" s="338" t="s">
        <v>619</v>
      </c>
      <c r="Q45" s="376"/>
      <c r="R45" s="335" t="s">
        <v>615</v>
      </c>
      <c r="S45" s="336" t="s">
        <v>616</v>
      </c>
      <c r="T45" s="337" t="s">
        <v>617</v>
      </c>
      <c r="U45" s="337" t="s">
        <v>618</v>
      </c>
      <c r="V45" s="338" t="s">
        <v>619</v>
      </c>
      <c r="Y45" s="335" t="s">
        <v>615</v>
      </c>
      <c r="Z45" s="336" t="s">
        <v>616</v>
      </c>
      <c r="AA45" s="337" t="s">
        <v>617</v>
      </c>
      <c r="AB45" s="337" t="s">
        <v>618</v>
      </c>
      <c r="AC45" s="338" t="s">
        <v>619</v>
      </c>
      <c r="AF45" s="335" t="s">
        <v>615</v>
      </c>
      <c r="AG45" s="336" t="s">
        <v>616</v>
      </c>
      <c r="AH45" s="337" t="s">
        <v>617</v>
      </c>
      <c r="AI45" s="337" t="s">
        <v>618</v>
      </c>
      <c r="AJ45" s="338" t="s">
        <v>619</v>
      </c>
      <c r="AM45" s="335" t="s">
        <v>615</v>
      </c>
      <c r="AN45" s="336" t="s">
        <v>616</v>
      </c>
      <c r="AO45" s="337" t="s">
        <v>617</v>
      </c>
      <c r="AP45" s="337" t="s">
        <v>618</v>
      </c>
      <c r="AQ45" s="338" t="s">
        <v>619</v>
      </c>
    </row>
    <row r="46" spans="3:43">
      <c r="C46" s="376"/>
      <c r="D46" s="356" t="s">
        <v>678</v>
      </c>
      <c r="E46" s="324" t="s">
        <v>769</v>
      </c>
      <c r="F46" s="321" t="s">
        <v>620</v>
      </c>
      <c r="G46" s="321" t="s">
        <v>631</v>
      </c>
      <c r="H46" s="333" t="s">
        <v>632</v>
      </c>
      <c r="J46" s="376"/>
      <c r="K46" s="323">
        <v>1</v>
      </c>
      <c r="L46" s="373" t="s">
        <v>705</v>
      </c>
      <c r="M46" s="321" t="s">
        <v>620</v>
      </c>
      <c r="N46" s="368" t="s">
        <v>631</v>
      </c>
      <c r="O46" s="322" t="s">
        <v>706</v>
      </c>
      <c r="Q46" s="376"/>
      <c r="R46" s="319"/>
      <c r="S46" s="324"/>
      <c r="T46" s="321"/>
      <c r="U46" s="321"/>
      <c r="V46" s="325"/>
      <c r="Y46" s="319"/>
      <c r="Z46" s="324"/>
      <c r="AA46" s="321"/>
      <c r="AB46" s="321"/>
      <c r="AC46" s="325"/>
      <c r="AF46" s="319"/>
      <c r="AG46" s="324"/>
      <c r="AH46" s="321"/>
      <c r="AI46" s="321"/>
      <c r="AJ46" s="325"/>
      <c r="AM46" s="319"/>
      <c r="AN46" s="324"/>
      <c r="AO46" s="321"/>
      <c r="AP46" s="321"/>
      <c r="AQ46" s="325"/>
    </row>
    <row r="47" spans="3:43">
      <c r="C47" s="376"/>
      <c r="D47" s="356" t="s">
        <v>679</v>
      </c>
      <c r="E47" s="324" t="s">
        <v>707</v>
      </c>
      <c r="F47" s="309" t="s">
        <v>623</v>
      </c>
      <c r="G47" s="309" t="s">
        <v>624</v>
      </c>
      <c r="H47" s="325"/>
      <c r="J47" s="376"/>
      <c r="K47" s="319">
        <v>2</v>
      </c>
      <c r="L47" s="374" t="s">
        <v>707</v>
      </c>
      <c r="M47" s="309" t="s">
        <v>623</v>
      </c>
      <c r="N47" s="375" t="s">
        <v>624</v>
      </c>
      <c r="O47" s="325"/>
      <c r="Q47" s="376"/>
      <c r="R47" s="319"/>
      <c r="S47" s="324"/>
      <c r="T47" s="309"/>
      <c r="U47" s="309"/>
      <c r="V47" s="325"/>
      <c r="Y47" s="319"/>
      <c r="Z47" s="324"/>
      <c r="AA47" s="309"/>
      <c r="AB47" s="309"/>
      <c r="AC47" s="325"/>
      <c r="AF47" s="319"/>
      <c r="AG47" s="324"/>
      <c r="AH47" s="309"/>
      <c r="AI47" s="309"/>
      <c r="AJ47" s="325"/>
      <c r="AM47" s="319"/>
      <c r="AN47" s="324"/>
      <c r="AO47" s="309"/>
      <c r="AP47" s="309"/>
      <c r="AQ47" s="325"/>
    </row>
    <row r="48" spans="3:43">
      <c r="C48" s="376"/>
      <c r="D48" s="319"/>
      <c r="E48" s="324"/>
      <c r="F48" s="309"/>
      <c r="G48" s="309"/>
      <c r="H48" s="325"/>
      <c r="J48" s="376"/>
      <c r="K48" s="319">
        <v>3</v>
      </c>
      <c r="L48" s="374" t="s">
        <v>708</v>
      </c>
      <c r="M48" s="309" t="s">
        <v>623</v>
      </c>
      <c r="N48" s="375" t="s">
        <v>638</v>
      </c>
      <c r="O48" s="369"/>
      <c r="Q48" s="376"/>
      <c r="R48" s="319"/>
      <c r="S48" s="324"/>
      <c r="T48" s="309"/>
      <c r="U48" s="309"/>
      <c r="V48" s="325"/>
      <c r="Y48" s="319"/>
      <c r="Z48" s="324"/>
      <c r="AA48" s="309"/>
      <c r="AB48" s="309"/>
      <c r="AC48" s="325"/>
      <c r="AF48" s="319"/>
      <c r="AG48" s="324"/>
      <c r="AH48" s="309"/>
      <c r="AI48" s="309"/>
      <c r="AJ48" s="325"/>
      <c r="AM48" s="319"/>
      <c r="AN48" s="324"/>
      <c r="AO48" s="309"/>
      <c r="AP48" s="309"/>
      <c r="AQ48" s="325"/>
    </row>
    <row r="49" spans="3:43">
      <c r="C49" s="376"/>
      <c r="D49" s="319"/>
      <c r="E49" s="324"/>
      <c r="F49" s="309"/>
      <c r="G49" s="309"/>
      <c r="H49" s="325"/>
      <c r="J49" s="376"/>
      <c r="K49" s="319">
        <v>4</v>
      </c>
      <c r="L49" s="374" t="s">
        <v>698</v>
      </c>
      <c r="M49" s="309" t="s">
        <v>623</v>
      </c>
      <c r="N49" s="309" t="s">
        <v>637</v>
      </c>
      <c r="O49" s="325"/>
      <c r="Q49" s="376"/>
      <c r="R49" s="319"/>
      <c r="S49" s="324"/>
      <c r="T49" s="309"/>
      <c r="U49" s="309"/>
      <c r="V49" s="325"/>
      <c r="Y49" s="319"/>
      <c r="Z49" s="324"/>
      <c r="AA49" s="309"/>
      <c r="AB49" s="309"/>
      <c r="AC49" s="325"/>
      <c r="AF49" s="319"/>
      <c r="AG49" s="324"/>
      <c r="AH49" s="309"/>
      <c r="AI49" s="309"/>
      <c r="AJ49" s="325"/>
      <c r="AM49" s="319"/>
      <c r="AN49" s="324"/>
      <c r="AO49" s="309"/>
      <c r="AP49" s="309"/>
      <c r="AQ49" s="325"/>
    </row>
    <row r="50" spans="3:43">
      <c r="C50" s="376"/>
      <c r="D50" s="319"/>
      <c r="E50" s="324"/>
      <c r="F50" s="309"/>
      <c r="G50" s="309"/>
      <c r="H50" s="325"/>
      <c r="J50" s="376"/>
      <c r="K50" s="319"/>
      <c r="L50" s="324"/>
      <c r="M50" s="309"/>
      <c r="N50" s="309"/>
      <c r="O50" s="325"/>
      <c r="Q50" s="376"/>
      <c r="R50" s="319"/>
      <c r="S50" s="324"/>
      <c r="T50" s="309"/>
      <c r="U50" s="309"/>
      <c r="V50" s="325"/>
      <c r="Y50" s="319"/>
      <c r="Z50" s="324"/>
      <c r="AA50" s="309"/>
      <c r="AB50" s="309"/>
      <c r="AC50" s="325"/>
      <c r="AF50" s="319"/>
      <c r="AG50" s="324"/>
      <c r="AH50" s="309"/>
      <c r="AI50" s="309"/>
      <c r="AJ50" s="325"/>
      <c r="AM50" s="319"/>
      <c r="AN50" s="324"/>
      <c r="AO50" s="309"/>
      <c r="AP50" s="309"/>
      <c r="AQ50" s="325"/>
    </row>
    <row r="51" spans="3:43">
      <c r="C51" s="376"/>
      <c r="D51" s="319"/>
      <c r="E51" s="324"/>
      <c r="F51" s="309"/>
      <c r="G51" s="309"/>
      <c r="H51" s="325"/>
      <c r="J51" s="376"/>
      <c r="K51" s="319"/>
      <c r="L51" s="324"/>
      <c r="M51" s="309"/>
      <c r="N51" s="309"/>
      <c r="O51" s="325"/>
      <c r="Q51" s="376"/>
      <c r="R51" s="319"/>
      <c r="S51" s="324"/>
      <c r="T51" s="309"/>
      <c r="U51" s="309"/>
      <c r="V51" s="325"/>
      <c r="Y51" s="319"/>
      <c r="Z51" s="324"/>
      <c r="AA51" s="309"/>
      <c r="AB51" s="309"/>
      <c r="AC51" s="325"/>
      <c r="AF51" s="319"/>
      <c r="AG51" s="324"/>
      <c r="AH51" s="309"/>
      <c r="AI51" s="309"/>
      <c r="AJ51" s="325"/>
      <c r="AM51" s="319"/>
      <c r="AN51" s="324"/>
      <c r="AO51" s="309"/>
      <c r="AP51" s="309"/>
      <c r="AQ51" s="325"/>
    </row>
    <row r="52" spans="3:43">
      <c r="C52" s="376"/>
      <c r="D52" s="319"/>
      <c r="E52" s="324"/>
      <c r="F52" s="309"/>
      <c r="G52" s="309"/>
      <c r="H52" s="325"/>
      <c r="J52" s="376"/>
      <c r="K52" s="319"/>
      <c r="L52" s="324"/>
      <c r="M52" s="309"/>
      <c r="N52" s="309"/>
      <c r="O52" s="325"/>
      <c r="Q52" s="376"/>
      <c r="R52" s="319"/>
      <c r="S52" s="324"/>
      <c r="T52" s="309"/>
      <c r="U52" s="309"/>
      <c r="V52" s="325"/>
      <c r="Y52" s="319"/>
      <c r="Z52" s="324"/>
      <c r="AA52" s="309"/>
      <c r="AB52" s="309"/>
      <c r="AC52" s="325"/>
      <c r="AF52" s="319"/>
      <c r="AG52" s="324"/>
      <c r="AH52" s="309"/>
      <c r="AI52" s="309"/>
      <c r="AJ52" s="325"/>
      <c r="AM52" s="319"/>
      <c r="AN52" s="324"/>
      <c r="AO52" s="309"/>
      <c r="AP52" s="309"/>
      <c r="AQ52" s="325"/>
    </row>
    <row r="53" spans="3:43" ht="15.75" thickBot="1">
      <c r="C53" s="376"/>
      <c r="D53" s="326"/>
      <c r="E53" s="334"/>
      <c r="F53" s="306"/>
      <c r="G53" s="306"/>
      <c r="H53" s="327"/>
      <c r="J53" s="376"/>
      <c r="K53" s="326"/>
      <c r="L53" s="334"/>
      <c r="M53" s="306"/>
      <c r="N53" s="306"/>
      <c r="O53" s="327"/>
      <c r="Q53" s="376"/>
      <c r="R53" s="326"/>
      <c r="S53" s="334"/>
      <c r="T53" s="306"/>
      <c r="U53" s="306"/>
      <c r="V53" s="327"/>
      <c r="Y53" s="326"/>
      <c r="Z53" s="334"/>
      <c r="AA53" s="306"/>
      <c r="AB53" s="306"/>
      <c r="AC53" s="327"/>
      <c r="AF53" s="326"/>
      <c r="AG53" s="334"/>
      <c r="AH53" s="306"/>
      <c r="AI53" s="306"/>
      <c r="AJ53" s="327"/>
      <c r="AM53" s="326"/>
      <c r="AN53" s="334"/>
      <c r="AO53" s="306"/>
      <c r="AP53" s="306"/>
      <c r="AQ53" s="327"/>
    </row>
    <row r="54" spans="3:43" s="376" customFormat="1"/>
    <row r="55" spans="3:43" s="376" customFormat="1" ht="15.75" thickBot="1"/>
    <row r="56" spans="3:43" ht="15.75" thickBot="1">
      <c r="C56" s="310" t="s">
        <v>446</v>
      </c>
      <c r="D56" s="289" t="s">
        <v>612</v>
      </c>
      <c r="E56" s="295" t="s">
        <v>627</v>
      </c>
      <c r="F56" s="311" t="s">
        <v>610</v>
      </c>
      <c r="G56" s="297" t="s">
        <v>628</v>
      </c>
      <c r="H56" s="312"/>
      <c r="J56" s="310" t="s">
        <v>446</v>
      </c>
      <c r="K56" s="289" t="s">
        <v>612</v>
      </c>
      <c r="L56" s="295" t="s">
        <v>627</v>
      </c>
      <c r="M56" s="311" t="s">
        <v>610</v>
      </c>
      <c r="N56" s="297" t="s">
        <v>628</v>
      </c>
      <c r="O56" s="312"/>
      <c r="Q56" s="310" t="s">
        <v>446</v>
      </c>
      <c r="R56" s="289" t="s">
        <v>612</v>
      </c>
      <c r="S56" s="295"/>
      <c r="T56" s="311" t="s">
        <v>610</v>
      </c>
      <c r="U56" s="297"/>
      <c r="V56" s="312"/>
      <c r="X56" s="310" t="s">
        <v>446</v>
      </c>
      <c r="Y56" s="289" t="s">
        <v>612</v>
      </c>
      <c r="Z56" s="295"/>
      <c r="AA56" s="311" t="s">
        <v>610</v>
      </c>
      <c r="AB56" s="297"/>
      <c r="AC56" s="312"/>
      <c r="AE56" s="310" t="s">
        <v>446</v>
      </c>
      <c r="AF56" s="289" t="s">
        <v>612</v>
      </c>
      <c r="AG56" s="295"/>
      <c r="AH56" s="311" t="s">
        <v>610</v>
      </c>
      <c r="AI56" s="297"/>
      <c r="AJ56" s="312"/>
      <c r="AL56" s="310" t="s">
        <v>446</v>
      </c>
      <c r="AM56" s="289" t="s">
        <v>612</v>
      </c>
      <c r="AN56" s="295"/>
      <c r="AO56" s="311" t="s">
        <v>610</v>
      </c>
      <c r="AP56" s="297"/>
      <c r="AQ56" s="312"/>
    </row>
    <row r="57" spans="3:43" ht="32.25" customHeight="1" thickBot="1">
      <c r="C57" s="313"/>
      <c r="D57" s="314" t="s">
        <v>608</v>
      </c>
      <c r="E57" s="464" t="s">
        <v>666</v>
      </c>
      <c r="F57" s="458"/>
      <c r="G57" s="458"/>
      <c r="H57" s="459"/>
      <c r="J57" s="313"/>
      <c r="K57" s="314" t="s">
        <v>608</v>
      </c>
      <c r="L57" s="464" t="s">
        <v>666</v>
      </c>
      <c r="M57" s="458"/>
      <c r="N57" s="458"/>
      <c r="O57" s="459"/>
      <c r="Q57" s="313"/>
      <c r="R57" s="314" t="s">
        <v>608</v>
      </c>
      <c r="S57" s="457"/>
      <c r="T57" s="458"/>
      <c r="U57" s="458"/>
      <c r="V57" s="459"/>
      <c r="X57" s="313"/>
      <c r="Y57" s="314" t="s">
        <v>608</v>
      </c>
      <c r="Z57" s="457"/>
      <c r="AA57" s="458"/>
      <c r="AB57" s="458"/>
      <c r="AC57" s="459"/>
      <c r="AE57" s="313"/>
      <c r="AF57" s="314" t="s">
        <v>608</v>
      </c>
      <c r="AG57" s="457"/>
      <c r="AH57" s="458"/>
      <c r="AI57" s="458"/>
      <c r="AJ57" s="459"/>
      <c r="AL57" s="313"/>
      <c r="AM57" s="314" t="s">
        <v>608</v>
      </c>
      <c r="AN57" s="457"/>
      <c r="AO57" s="458"/>
      <c r="AP57" s="458"/>
      <c r="AQ57" s="459"/>
    </row>
    <row r="58" spans="3:43" ht="15.75" thickBot="1">
      <c r="C58" s="376"/>
      <c r="D58" s="335" t="s">
        <v>615</v>
      </c>
      <c r="E58" s="336" t="s">
        <v>616</v>
      </c>
      <c r="F58" s="337" t="s">
        <v>617</v>
      </c>
      <c r="G58" s="337" t="s">
        <v>618</v>
      </c>
      <c r="H58" s="338" t="s">
        <v>619</v>
      </c>
      <c r="J58" s="376"/>
      <c r="K58" s="335" t="s">
        <v>615</v>
      </c>
      <c r="L58" s="336" t="s">
        <v>616</v>
      </c>
      <c r="M58" s="337" t="s">
        <v>617</v>
      </c>
      <c r="N58" s="337" t="s">
        <v>618</v>
      </c>
      <c r="O58" s="338" t="s">
        <v>619</v>
      </c>
      <c r="Q58" s="376"/>
      <c r="R58" s="335" t="s">
        <v>615</v>
      </c>
      <c r="S58" s="336" t="s">
        <v>616</v>
      </c>
      <c r="T58" s="337" t="s">
        <v>617</v>
      </c>
      <c r="U58" s="337" t="s">
        <v>618</v>
      </c>
      <c r="V58" s="338" t="s">
        <v>619</v>
      </c>
      <c r="Y58" s="335" t="s">
        <v>615</v>
      </c>
      <c r="Z58" s="336" t="s">
        <v>616</v>
      </c>
      <c r="AA58" s="337" t="s">
        <v>617</v>
      </c>
      <c r="AB58" s="337" t="s">
        <v>618</v>
      </c>
      <c r="AC58" s="338" t="s">
        <v>619</v>
      </c>
      <c r="AF58" s="335" t="s">
        <v>615</v>
      </c>
      <c r="AG58" s="336" t="s">
        <v>616</v>
      </c>
      <c r="AH58" s="337" t="s">
        <v>617</v>
      </c>
      <c r="AI58" s="337" t="s">
        <v>618</v>
      </c>
      <c r="AJ58" s="338" t="s">
        <v>619</v>
      </c>
      <c r="AM58" s="335" t="s">
        <v>615</v>
      </c>
      <c r="AN58" s="336" t="s">
        <v>616</v>
      </c>
      <c r="AO58" s="337" t="s">
        <v>617</v>
      </c>
      <c r="AP58" s="337" t="s">
        <v>618</v>
      </c>
      <c r="AQ58" s="338" t="s">
        <v>619</v>
      </c>
    </row>
    <row r="59" spans="3:43">
      <c r="C59" s="376"/>
      <c r="D59" s="357" t="s">
        <v>680</v>
      </c>
      <c r="E59" s="332" t="s">
        <v>665</v>
      </c>
      <c r="F59" s="321" t="s">
        <v>620</v>
      </c>
      <c r="G59" s="321" t="s">
        <v>629</v>
      </c>
      <c r="H59" s="322" t="s">
        <v>622</v>
      </c>
      <c r="J59" s="376"/>
      <c r="K59" s="357" t="s">
        <v>680</v>
      </c>
      <c r="L59" s="332" t="s">
        <v>665</v>
      </c>
      <c r="M59" s="321" t="s">
        <v>620</v>
      </c>
      <c r="N59" s="321" t="s">
        <v>629</v>
      </c>
      <c r="O59" s="322" t="s">
        <v>622</v>
      </c>
      <c r="Q59" s="376"/>
      <c r="R59" s="323"/>
      <c r="S59" s="332"/>
      <c r="T59" s="321"/>
      <c r="U59" s="321"/>
      <c r="V59" s="312"/>
      <c r="Y59" s="323"/>
      <c r="Z59" s="332"/>
      <c r="AA59" s="321"/>
      <c r="AB59" s="321"/>
      <c r="AC59" s="312"/>
      <c r="AF59" s="323"/>
      <c r="AG59" s="332"/>
      <c r="AH59" s="321"/>
      <c r="AI59" s="321"/>
      <c r="AJ59" s="312"/>
      <c r="AM59" s="323"/>
      <c r="AN59" s="332"/>
      <c r="AO59" s="321"/>
      <c r="AP59" s="321"/>
      <c r="AQ59" s="312"/>
    </row>
    <row r="60" spans="3:43">
      <c r="C60" s="376"/>
      <c r="D60" s="356" t="s">
        <v>681</v>
      </c>
      <c r="E60" s="324" t="s">
        <v>667</v>
      </c>
      <c r="F60" s="309" t="s">
        <v>620</v>
      </c>
      <c r="G60" s="309" t="s">
        <v>630</v>
      </c>
      <c r="H60" s="333" t="s">
        <v>622</v>
      </c>
      <c r="J60" s="376"/>
      <c r="K60" s="356" t="s">
        <v>681</v>
      </c>
      <c r="L60" s="324" t="s">
        <v>667</v>
      </c>
      <c r="M60" s="309" t="s">
        <v>620</v>
      </c>
      <c r="N60" s="309" t="s">
        <v>630</v>
      </c>
      <c r="O60" s="333" t="s">
        <v>622</v>
      </c>
      <c r="Q60" s="376"/>
      <c r="R60" s="319"/>
      <c r="S60" s="324"/>
      <c r="T60" s="309"/>
      <c r="U60" s="309"/>
      <c r="V60" s="325"/>
      <c r="Y60" s="319"/>
      <c r="Z60" s="324"/>
      <c r="AA60" s="309"/>
      <c r="AB60" s="309"/>
      <c r="AC60" s="325"/>
      <c r="AF60" s="319"/>
      <c r="AG60" s="324"/>
      <c r="AH60" s="309"/>
      <c r="AI60" s="309"/>
      <c r="AJ60" s="325"/>
      <c r="AM60" s="319"/>
      <c r="AN60" s="324"/>
      <c r="AO60" s="309"/>
      <c r="AP60" s="309"/>
      <c r="AQ60" s="325"/>
    </row>
    <row r="61" spans="3:43">
      <c r="C61" s="376"/>
      <c r="D61" s="319"/>
      <c r="E61" s="324"/>
      <c r="F61" s="309"/>
      <c r="G61" s="309"/>
      <c r="H61" s="325"/>
      <c r="J61" s="376"/>
      <c r="K61" s="319"/>
      <c r="L61" s="324"/>
      <c r="M61" s="309"/>
      <c r="N61" s="309"/>
      <c r="O61" s="325"/>
      <c r="Q61" s="376"/>
      <c r="R61" s="319"/>
      <c r="S61" s="324"/>
      <c r="T61" s="309"/>
      <c r="U61" s="309"/>
      <c r="V61" s="325"/>
      <c r="Y61" s="319"/>
      <c r="Z61" s="324"/>
      <c r="AA61" s="309"/>
      <c r="AB61" s="309"/>
      <c r="AC61" s="325"/>
      <c r="AF61" s="319"/>
      <c r="AG61" s="324"/>
      <c r="AH61" s="309"/>
      <c r="AI61" s="309"/>
      <c r="AJ61" s="325"/>
      <c r="AM61" s="319"/>
      <c r="AN61" s="324"/>
      <c r="AO61" s="309"/>
      <c r="AP61" s="309"/>
      <c r="AQ61" s="325"/>
    </row>
    <row r="62" spans="3:43">
      <c r="C62" s="376"/>
      <c r="D62" s="319"/>
      <c r="E62" s="324"/>
      <c r="F62" s="309"/>
      <c r="G62" s="309"/>
      <c r="H62" s="325"/>
      <c r="J62" s="376"/>
      <c r="K62" s="319"/>
      <c r="L62" s="324"/>
      <c r="M62" s="309"/>
      <c r="N62" s="309"/>
      <c r="O62" s="325"/>
      <c r="Q62" s="376"/>
      <c r="R62" s="319"/>
      <c r="S62" s="324"/>
      <c r="T62" s="309"/>
      <c r="U62" s="309"/>
      <c r="V62" s="325"/>
      <c r="Y62" s="319"/>
      <c r="Z62" s="324"/>
      <c r="AA62" s="309"/>
      <c r="AB62" s="309"/>
      <c r="AC62" s="325"/>
      <c r="AF62" s="319"/>
      <c r="AG62" s="324"/>
      <c r="AH62" s="309"/>
      <c r="AI62" s="309"/>
      <c r="AJ62" s="325"/>
      <c r="AM62" s="319"/>
      <c r="AN62" s="324"/>
      <c r="AO62" s="309"/>
      <c r="AP62" s="309"/>
      <c r="AQ62" s="325"/>
    </row>
    <row r="63" spans="3:43">
      <c r="C63" s="376"/>
      <c r="D63" s="319"/>
      <c r="E63" s="324"/>
      <c r="F63" s="309"/>
      <c r="G63" s="309"/>
      <c r="H63" s="325"/>
      <c r="J63" s="376"/>
      <c r="K63" s="319"/>
      <c r="L63" s="324"/>
      <c r="M63" s="309"/>
      <c r="N63" s="309"/>
      <c r="O63" s="325"/>
      <c r="Q63" s="376"/>
      <c r="R63" s="319"/>
      <c r="S63" s="324"/>
      <c r="T63" s="309"/>
      <c r="U63" s="309"/>
      <c r="V63" s="325"/>
      <c r="Y63" s="319"/>
      <c r="Z63" s="324"/>
      <c r="AA63" s="309"/>
      <c r="AB63" s="309"/>
      <c r="AC63" s="325"/>
      <c r="AF63" s="319"/>
      <c r="AG63" s="324"/>
      <c r="AH63" s="309"/>
      <c r="AI63" s="309"/>
      <c r="AJ63" s="325"/>
      <c r="AM63" s="319"/>
      <c r="AN63" s="324"/>
      <c r="AO63" s="309"/>
      <c r="AP63" s="309"/>
      <c r="AQ63" s="325"/>
    </row>
    <row r="64" spans="3:43">
      <c r="C64" s="376"/>
      <c r="D64" s="319"/>
      <c r="E64" s="324"/>
      <c r="F64" s="309"/>
      <c r="G64" s="309"/>
      <c r="H64" s="325"/>
      <c r="J64" s="376"/>
      <c r="K64" s="319"/>
      <c r="L64" s="324"/>
      <c r="M64" s="309"/>
      <c r="N64" s="309"/>
      <c r="O64" s="325"/>
      <c r="Q64" s="376"/>
      <c r="R64" s="319"/>
      <c r="S64" s="324"/>
      <c r="T64" s="309"/>
      <c r="U64" s="309"/>
      <c r="V64" s="325"/>
      <c r="Y64" s="319"/>
      <c r="Z64" s="324"/>
      <c r="AA64" s="309"/>
      <c r="AB64" s="309"/>
      <c r="AC64" s="325"/>
      <c r="AF64" s="319"/>
      <c r="AG64" s="324"/>
      <c r="AH64" s="309"/>
      <c r="AI64" s="309"/>
      <c r="AJ64" s="325"/>
      <c r="AM64" s="319"/>
      <c r="AN64" s="324"/>
      <c r="AO64" s="309"/>
      <c r="AP64" s="309"/>
      <c r="AQ64" s="325"/>
    </row>
    <row r="65" spans="3:43">
      <c r="C65" s="376"/>
      <c r="D65" s="319"/>
      <c r="E65" s="324"/>
      <c r="F65" s="309"/>
      <c r="G65" s="309"/>
      <c r="H65" s="325"/>
      <c r="J65" s="376"/>
      <c r="K65" s="319"/>
      <c r="L65" s="324"/>
      <c r="M65" s="309"/>
      <c r="N65" s="309"/>
      <c r="O65" s="325"/>
      <c r="Q65" s="376"/>
      <c r="R65" s="319"/>
      <c r="S65" s="324"/>
      <c r="T65" s="309"/>
      <c r="U65" s="309"/>
      <c r="V65" s="325"/>
      <c r="Y65" s="319"/>
      <c r="Z65" s="324"/>
      <c r="AA65" s="309"/>
      <c r="AB65" s="309"/>
      <c r="AC65" s="325"/>
      <c r="AF65" s="319"/>
      <c r="AG65" s="324"/>
      <c r="AH65" s="309"/>
      <c r="AI65" s="309"/>
      <c r="AJ65" s="325"/>
      <c r="AM65" s="319"/>
      <c r="AN65" s="324"/>
      <c r="AO65" s="309"/>
      <c r="AP65" s="309"/>
      <c r="AQ65" s="325"/>
    </row>
    <row r="66" spans="3:43" ht="15.75" thickBot="1">
      <c r="C66" s="376"/>
      <c r="D66" s="326"/>
      <c r="E66" s="334"/>
      <c r="F66" s="306"/>
      <c r="G66" s="306"/>
      <c r="H66" s="327"/>
      <c r="J66" s="376"/>
      <c r="K66" s="326"/>
      <c r="L66" s="334"/>
      <c r="M66" s="306"/>
      <c r="N66" s="306"/>
      <c r="O66" s="327"/>
      <c r="Q66" s="376"/>
      <c r="R66" s="326"/>
      <c r="S66" s="334"/>
      <c r="T66" s="306"/>
      <c r="U66" s="306"/>
      <c r="V66" s="327"/>
      <c r="Y66" s="326"/>
      <c r="Z66" s="334"/>
      <c r="AA66" s="306"/>
      <c r="AB66" s="306"/>
      <c r="AC66" s="327"/>
      <c r="AF66" s="326"/>
      <c r="AG66" s="334"/>
      <c r="AH66" s="306"/>
      <c r="AI66" s="306"/>
      <c r="AJ66" s="327"/>
      <c r="AM66" s="326"/>
      <c r="AN66" s="334"/>
      <c r="AO66" s="306"/>
      <c r="AP66" s="306"/>
      <c r="AQ66" s="327"/>
    </row>
    <row r="67" spans="3:43" s="376" customFormat="1"/>
    <row r="68" spans="3:43" s="376" customFormat="1" ht="15.75" thickBot="1"/>
    <row r="69" spans="3:43" ht="15.75" thickBot="1">
      <c r="C69" s="310" t="s">
        <v>446</v>
      </c>
      <c r="D69" s="289" t="s">
        <v>612</v>
      </c>
      <c r="E69" s="295"/>
      <c r="F69" s="311" t="s">
        <v>610</v>
      </c>
      <c r="G69" s="297"/>
      <c r="H69" s="312"/>
      <c r="J69" s="310" t="s">
        <v>446</v>
      </c>
      <c r="K69" s="289" t="s">
        <v>612</v>
      </c>
      <c r="L69" s="295"/>
      <c r="M69" s="311" t="s">
        <v>610</v>
      </c>
      <c r="N69" s="297"/>
      <c r="O69" s="312"/>
      <c r="Q69" s="310" t="s">
        <v>446</v>
      </c>
      <c r="R69" s="289" t="s">
        <v>612</v>
      </c>
      <c r="S69" s="295"/>
      <c r="T69" s="311" t="s">
        <v>610</v>
      </c>
      <c r="U69" s="297"/>
      <c r="V69" s="312"/>
      <c r="X69" s="310" t="s">
        <v>446</v>
      </c>
      <c r="Y69" s="289" t="s">
        <v>612</v>
      </c>
      <c r="Z69" s="295"/>
      <c r="AA69" s="311" t="s">
        <v>610</v>
      </c>
      <c r="AB69" s="297"/>
      <c r="AC69" s="312"/>
      <c r="AE69" s="310" t="s">
        <v>446</v>
      </c>
      <c r="AF69" s="289" t="s">
        <v>612</v>
      </c>
      <c r="AG69" s="295"/>
      <c r="AH69" s="311" t="s">
        <v>610</v>
      </c>
      <c r="AI69" s="297"/>
      <c r="AJ69" s="312"/>
      <c r="AL69" s="310" t="s">
        <v>446</v>
      </c>
      <c r="AM69" s="289" t="s">
        <v>612</v>
      </c>
      <c r="AN69" s="295"/>
      <c r="AO69" s="311" t="s">
        <v>610</v>
      </c>
      <c r="AP69" s="297"/>
      <c r="AQ69" s="312"/>
    </row>
    <row r="70" spans="3:43" ht="33" customHeight="1" thickBot="1">
      <c r="C70" s="313"/>
      <c r="D70" s="314" t="s">
        <v>608</v>
      </c>
      <c r="E70" s="457"/>
      <c r="F70" s="458"/>
      <c r="G70" s="458"/>
      <c r="H70" s="459"/>
      <c r="J70" s="313"/>
      <c r="K70" s="314" t="s">
        <v>608</v>
      </c>
      <c r="L70" s="457"/>
      <c r="M70" s="458"/>
      <c r="N70" s="458"/>
      <c r="O70" s="459"/>
      <c r="Q70" s="313"/>
      <c r="R70" s="314" t="s">
        <v>608</v>
      </c>
      <c r="S70" s="457"/>
      <c r="T70" s="458"/>
      <c r="U70" s="458"/>
      <c r="V70" s="459"/>
      <c r="X70" s="313"/>
      <c r="Y70" s="314" t="s">
        <v>608</v>
      </c>
      <c r="Z70" s="457"/>
      <c r="AA70" s="458"/>
      <c r="AB70" s="458"/>
      <c r="AC70" s="459"/>
      <c r="AE70" s="313"/>
      <c r="AF70" s="314" t="s">
        <v>608</v>
      </c>
      <c r="AG70" s="457"/>
      <c r="AH70" s="458"/>
      <c r="AI70" s="458"/>
      <c r="AJ70" s="459"/>
      <c r="AL70" s="313"/>
      <c r="AM70" s="314" t="s">
        <v>608</v>
      </c>
      <c r="AN70" s="457"/>
      <c r="AO70" s="458"/>
      <c r="AP70" s="458"/>
      <c r="AQ70" s="459"/>
    </row>
    <row r="71" spans="3:43" ht="15.75" thickBot="1">
      <c r="C71" s="376"/>
      <c r="D71" s="315" t="s">
        <v>615</v>
      </c>
      <c r="E71" s="316" t="s">
        <v>616</v>
      </c>
      <c r="F71" s="317" t="s">
        <v>617</v>
      </c>
      <c r="G71" s="317" t="s">
        <v>618</v>
      </c>
      <c r="H71" s="318" t="s">
        <v>619</v>
      </c>
      <c r="J71" s="376"/>
      <c r="K71" s="315" t="s">
        <v>615</v>
      </c>
      <c r="L71" s="316" t="s">
        <v>616</v>
      </c>
      <c r="M71" s="317" t="s">
        <v>617</v>
      </c>
      <c r="N71" s="317" t="s">
        <v>618</v>
      </c>
      <c r="O71" s="318" t="s">
        <v>619</v>
      </c>
      <c r="Q71" s="376"/>
      <c r="R71" s="315" t="s">
        <v>615</v>
      </c>
      <c r="S71" s="316" t="s">
        <v>616</v>
      </c>
      <c r="T71" s="317" t="s">
        <v>617</v>
      </c>
      <c r="U71" s="317" t="s">
        <v>618</v>
      </c>
      <c r="V71" s="318" t="s">
        <v>619</v>
      </c>
      <c r="Y71" s="315" t="s">
        <v>615</v>
      </c>
      <c r="Z71" s="316" t="s">
        <v>616</v>
      </c>
      <c r="AA71" s="317" t="s">
        <v>617</v>
      </c>
      <c r="AB71" s="317" t="s">
        <v>618</v>
      </c>
      <c r="AC71" s="318" t="s">
        <v>619</v>
      </c>
      <c r="AF71" s="315" t="s">
        <v>615</v>
      </c>
      <c r="AG71" s="316" t="s">
        <v>616</v>
      </c>
      <c r="AH71" s="317" t="s">
        <v>617</v>
      </c>
      <c r="AI71" s="317" t="s">
        <v>618</v>
      </c>
      <c r="AJ71" s="318" t="s">
        <v>619</v>
      </c>
      <c r="AM71" s="315" t="s">
        <v>615</v>
      </c>
      <c r="AN71" s="316" t="s">
        <v>616</v>
      </c>
      <c r="AO71" s="317" t="s">
        <v>617</v>
      </c>
      <c r="AP71" s="317" t="s">
        <v>618</v>
      </c>
      <c r="AQ71" s="318" t="s">
        <v>619</v>
      </c>
    </row>
    <row r="72" spans="3:43">
      <c r="C72" s="376"/>
      <c r="D72" s="323"/>
      <c r="E72" s="332"/>
      <c r="F72" s="321"/>
      <c r="G72" s="321"/>
      <c r="H72" s="312"/>
      <c r="J72" s="376"/>
      <c r="K72" s="323"/>
      <c r="L72" s="332"/>
      <c r="M72" s="321"/>
      <c r="N72" s="321"/>
      <c r="O72" s="312"/>
      <c r="Q72" s="376"/>
      <c r="R72" s="323"/>
      <c r="S72" s="332"/>
      <c r="T72" s="321"/>
      <c r="U72" s="321"/>
      <c r="V72" s="312"/>
      <c r="Y72" s="323"/>
      <c r="Z72" s="332"/>
      <c r="AA72" s="321"/>
      <c r="AB72" s="321"/>
      <c r="AC72" s="312"/>
      <c r="AF72" s="323"/>
      <c r="AG72" s="332"/>
      <c r="AH72" s="321"/>
      <c r="AI72" s="321"/>
      <c r="AJ72" s="312"/>
      <c r="AM72" s="323"/>
      <c r="AN72" s="332"/>
      <c r="AO72" s="321"/>
      <c r="AP72" s="321"/>
      <c r="AQ72" s="312"/>
    </row>
    <row r="73" spans="3:43">
      <c r="C73" s="376"/>
      <c r="D73" s="319"/>
      <c r="E73" s="324"/>
      <c r="F73" s="309"/>
      <c r="G73" s="309"/>
      <c r="H73" s="325"/>
      <c r="J73" s="376"/>
      <c r="K73" s="319"/>
      <c r="L73" s="324"/>
      <c r="M73" s="309"/>
      <c r="N73" s="309"/>
      <c r="O73" s="325"/>
      <c r="Q73" s="376"/>
      <c r="R73" s="319"/>
      <c r="S73" s="324"/>
      <c r="T73" s="309"/>
      <c r="U73" s="309"/>
      <c r="V73" s="325"/>
      <c r="Y73" s="319"/>
      <c r="Z73" s="324"/>
      <c r="AA73" s="309"/>
      <c r="AB73" s="309"/>
      <c r="AC73" s="325"/>
      <c r="AF73" s="319"/>
      <c r="AG73" s="324"/>
      <c r="AH73" s="309"/>
      <c r="AI73" s="309"/>
      <c r="AJ73" s="325"/>
      <c r="AM73" s="319"/>
      <c r="AN73" s="324"/>
      <c r="AO73" s="309"/>
      <c r="AP73" s="309"/>
      <c r="AQ73" s="325"/>
    </row>
    <row r="74" spans="3:43">
      <c r="C74" s="376"/>
      <c r="D74" s="319"/>
      <c r="E74" s="324"/>
      <c r="F74" s="309"/>
      <c r="G74" s="309"/>
      <c r="H74" s="325"/>
      <c r="J74" s="376"/>
      <c r="K74" s="319"/>
      <c r="L74" s="324"/>
      <c r="M74" s="309"/>
      <c r="N74" s="309"/>
      <c r="O74" s="325"/>
      <c r="Q74" s="376"/>
      <c r="R74" s="319"/>
      <c r="S74" s="324"/>
      <c r="T74" s="309"/>
      <c r="U74" s="309"/>
      <c r="V74" s="325"/>
      <c r="Y74" s="319"/>
      <c r="Z74" s="324"/>
      <c r="AA74" s="309"/>
      <c r="AB74" s="309"/>
      <c r="AC74" s="325"/>
      <c r="AF74" s="319"/>
      <c r="AG74" s="324"/>
      <c r="AH74" s="309"/>
      <c r="AI74" s="309"/>
      <c r="AJ74" s="325"/>
      <c r="AM74" s="319"/>
      <c r="AN74" s="324"/>
      <c r="AO74" s="309"/>
      <c r="AP74" s="309"/>
      <c r="AQ74" s="325"/>
    </row>
    <row r="75" spans="3:43">
      <c r="C75" s="376"/>
      <c r="D75" s="319"/>
      <c r="E75" s="324"/>
      <c r="F75" s="309"/>
      <c r="G75" s="309"/>
      <c r="H75" s="325"/>
      <c r="J75" s="376"/>
      <c r="K75" s="319"/>
      <c r="L75" s="324"/>
      <c r="M75" s="309"/>
      <c r="N75" s="309"/>
      <c r="O75" s="325"/>
      <c r="Q75" s="376"/>
      <c r="R75" s="319"/>
      <c r="S75" s="324"/>
      <c r="T75" s="309"/>
      <c r="U75" s="309"/>
      <c r="V75" s="325"/>
      <c r="Y75" s="319"/>
      <c r="Z75" s="324"/>
      <c r="AA75" s="309"/>
      <c r="AB75" s="309"/>
      <c r="AC75" s="325"/>
      <c r="AF75" s="319"/>
      <c r="AG75" s="324"/>
      <c r="AH75" s="309"/>
      <c r="AI75" s="309"/>
      <c r="AJ75" s="325"/>
      <c r="AM75" s="319"/>
      <c r="AN75" s="324"/>
      <c r="AO75" s="309"/>
      <c r="AP75" s="309"/>
      <c r="AQ75" s="325"/>
    </row>
    <row r="76" spans="3:43">
      <c r="C76" s="376"/>
      <c r="D76" s="319"/>
      <c r="E76" s="324"/>
      <c r="F76" s="309"/>
      <c r="G76" s="309"/>
      <c r="H76" s="325"/>
      <c r="J76" s="376"/>
      <c r="K76" s="319"/>
      <c r="L76" s="324"/>
      <c r="M76" s="309"/>
      <c r="N76" s="309"/>
      <c r="O76" s="325"/>
      <c r="Q76" s="376"/>
      <c r="R76" s="319"/>
      <c r="S76" s="324"/>
      <c r="T76" s="309"/>
      <c r="U76" s="309"/>
      <c r="V76" s="325"/>
      <c r="Y76" s="319"/>
      <c r="Z76" s="324"/>
      <c r="AA76" s="309"/>
      <c r="AB76" s="309"/>
      <c r="AC76" s="325"/>
      <c r="AF76" s="319"/>
      <c r="AG76" s="324"/>
      <c r="AH76" s="309"/>
      <c r="AI76" s="309"/>
      <c r="AJ76" s="325"/>
      <c r="AM76" s="319"/>
      <c r="AN76" s="324"/>
      <c r="AO76" s="309"/>
      <c r="AP76" s="309"/>
      <c r="AQ76" s="325"/>
    </row>
    <row r="77" spans="3:43">
      <c r="C77" s="376"/>
      <c r="D77" s="319"/>
      <c r="E77" s="324"/>
      <c r="F77" s="309"/>
      <c r="G77" s="309"/>
      <c r="H77" s="325"/>
      <c r="J77" s="376"/>
      <c r="K77" s="319"/>
      <c r="L77" s="324"/>
      <c r="M77" s="309"/>
      <c r="N77" s="309"/>
      <c r="O77" s="325"/>
      <c r="Q77" s="376"/>
      <c r="R77" s="319"/>
      <c r="S77" s="324"/>
      <c r="T77" s="309"/>
      <c r="U77" s="309"/>
      <c r="V77" s="325"/>
      <c r="Y77" s="319"/>
      <c r="Z77" s="324"/>
      <c r="AA77" s="309"/>
      <c r="AB77" s="309"/>
      <c r="AC77" s="325"/>
      <c r="AF77" s="319"/>
      <c r="AG77" s="324"/>
      <c r="AH77" s="309"/>
      <c r="AI77" s="309"/>
      <c r="AJ77" s="325"/>
      <c r="AM77" s="319"/>
      <c r="AN77" s="324"/>
      <c r="AO77" s="309"/>
      <c r="AP77" s="309"/>
      <c r="AQ77" s="325"/>
    </row>
    <row r="78" spans="3:43">
      <c r="C78" s="376"/>
      <c r="D78" s="319"/>
      <c r="E78" s="286"/>
      <c r="F78" s="309"/>
      <c r="G78" s="309"/>
      <c r="H78" s="325"/>
      <c r="J78" s="376"/>
      <c r="K78" s="319"/>
      <c r="L78" s="286"/>
      <c r="M78" s="309"/>
      <c r="N78" s="309"/>
      <c r="O78" s="325"/>
      <c r="Q78" s="376"/>
      <c r="R78" s="319"/>
      <c r="S78" s="286"/>
      <c r="T78" s="309"/>
      <c r="U78" s="309"/>
      <c r="V78" s="325"/>
      <c r="Y78" s="319"/>
      <c r="Z78" s="286"/>
      <c r="AA78" s="309"/>
      <c r="AB78" s="309"/>
      <c r="AC78" s="325"/>
      <c r="AF78" s="319"/>
      <c r="AG78" s="286"/>
      <c r="AH78" s="309"/>
      <c r="AI78" s="309"/>
      <c r="AJ78" s="325"/>
      <c r="AM78" s="319"/>
      <c r="AN78" s="286"/>
      <c r="AO78" s="309"/>
      <c r="AP78" s="309"/>
      <c r="AQ78" s="325"/>
    </row>
    <row r="79" spans="3:43" ht="15.75" thickBot="1">
      <c r="C79" s="376"/>
      <c r="D79" s="326"/>
      <c r="E79" s="339"/>
      <c r="F79" s="306"/>
      <c r="G79" s="306"/>
      <c r="H79" s="340"/>
      <c r="J79" s="376"/>
      <c r="K79" s="326"/>
      <c r="L79" s="339"/>
      <c r="M79" s="306"/>
      <c r="N79" s="306"/>
      <c r="O79" s="340"/>
      <c r="Q79" s="376"/>
      <c r="R79" s="326"/>
      <c r="S79" s="339"/>
      <c r="T79" s="306"/>
      <c r="U79" s="306"/>
      <c r="V79" s="340"/>
      <c r="Y79" s="326"/>
      <c r="Z79" s="339"/>
      <c r="AA79" s="306"/>
      <c r="AB79" s="306"/>
      <c r="AC79" s="340"/>
      <c r="AF79" s="326"/>
      <c r="AG79" s="339"/>
      <c r="AH79" s="306"/>
      <c r="AI79" s="306"/>
      <c r="AJ79" s="340"/>
      <c r="AM79" s="326"/>
      <c r="AN79" s="339"/>
      <c r="AO79" s="306"/>
      <c r="AP79" s="306"/>
      <c r="AQ79" s="340"/>
    </row>
    <row r="80" spans="3:43" s="376" customFormat="1"/>
    <row r="81" s="376" customFormat="1"/>
    <row r="82" s="376" customFormat="1"/>
    <row r="83" s="376" customFormat="1"/>
    <row r="84" s="376" customFormat="1"/>
    <row r="85" s="376" customFormat="1"/>
    <row r="86" s="376" customFormat="1"/>
    <row r="87" s="376" customFormat="1"/>
    <row r="88" s="376" customFormat="1"/>
    <row r="89" s="376" customFormat="1"/>
    <row r="90" s="376" customFormat="1"/>
    <row r="91" s="376" customFormat="1"/>
    <row r="92" s="376" customFormat="1"/>
    <row r="93" s="376" customFormat="1"/>
    <row r="94" s="376" customFormat="1"/>
    <row r="95" s="376" customFormat="1"/>
    <row r="96" s="376" customFormat="1"/>
    <row r="97" s="376" customFormat="1"/>
    <row r="98" s="376" customFormat="1"/>
    <row r="99" s="376" customFormat="1"/>
    <row r="100" s="376" customFormat="1"/>
    <row r="101" s="376" customFormat="1"/>
    <row r="102" s="376" customFormat="1"/>
    <row r="103" s="376" customFormat="1"/>
    <row r="104" s="376" customFormat="1"/>
    <row r="105" s="376" customFormat="1"/>
    <row r="106" s="376" customFormat="1"/>
    <row r="107" s="376" customFormat="1"/>
    <row r="108" s="376" customFormat="1"/>
    <row r="109" s="376" customFormat="1"/>
    <row r="110" s="376" customFormat="1"/>
    <row r="111" s="376" customFormat="1"/>
    <row r="112" s="376" customFormat="1"/>
    <row r="113" s="376" customFormat="1"/>
    <row r="114" s="376" customFormat="1"/>
    <row r="115" s="376" customFormat="1"/>
    <row r="116" s="376" customFormat="1"/>
    <row r="117" s="376" customFormat="1"/>
    <row r="118" s="376" customFormat="1"/>
    <row r="119" s="376" customFormat="1"/>
    <row r="120" s="376" customFormat="1"/>
    <row r="121" s="376" customFormat="1"/>
    <row r="122" s="376" customFormat="1"/>
    <row r="123" s="376" customFormat="1"/>
    <row r="124" s="376" customFormat="1"/>
    <row r="125" s="376" customFormat="1"/>
    <row r="126" s="376" customFormat="1"/>
    <row r="127" s="376" customFormat="1"/>
    <row r="128" s="376" customFormat="1"/>
    <row r="129" s="376" customFormat="1"/>
    <row r="130" s="376" customFormat="1"/>
    <row r="131" s="376" customFormat="1"/>
    <row r="132" s="376" customFormat="1"/>
    <row r="133" s="376" customFormat="1"/>
    <row r="134" s="376" customFormat="1"/>
    <row r="135" s="376" customFormat="1"/>
    <row r="136" s="376" customFormat="1"/>
    <row r="137" s="376" customFormat="1"/>
    <row r="138" s="376" customFormat="1"/>
    <row r="139" s="376" customFormat="1"/>
    <row r="140" s="376" customFormat="1"/>
    <row r="141" s="376" customFormat="1"/>
    <row r="142" s="376" customFormat="1"/>
    <row r="143" s="376" customFormat="1"/>
    <row r="144" s="376" customFormat="1"/>
    <row r="145" s="376" customFormat="1"/>
    <row r="146" s="376" customFormat="1"/>
    <row r="147" s="376" customFormat="1"/>
    <row r="148" s="376" customFormat="1"/>
    <row r="149" s="376" customFormat="1"/>
    <row r="150" s="376" customFormat="1"/>
    <row r="151" s="376" customFormat="1"/>
    <row r="152" s="376" customFormat="1"/>
    <row r="153" s="376" customFormat="1"/>
    <row r="154" s="376" customFormat="1"/>
    <row r="155" s="376" customFormat="1"/>
    <row r="156" s="376" customFormat="1"/>
    <row r="157" s="376" customFormat="1"/>
    <row r="158" s="376" customFormat="1"/>
    <row r="159" s="376" customFormat="1"/>
    <row r="160" s="376" customFormat="1"/>
    <row r="161" s="376" customFormat="1"/>
    <row r="162" s="376" customFormat="1"/>
    <row r="163" s="376" customFormat="1"/>
    <row r="164" s="376" customFormat="1"/>
    <row r="165" s="376" customFormat="1"/>
    <row r="166" s="376" customFormat="1"/>
    <row r="167" s="376" customFormat="1"/>
    <row r="168" s="376" customFormat="1"/>
    <row r="169" s="376" customFormat="1"/>
    <row r="170" s="376" customFormat="1"/>
    <row r="171" s="376" customFormat="1"/>
    <row r="172" s="376" customFormat="1"/>
    <row r="173" s="376" customFormat="1"/>
    <row r="174" s="376" customFormat="1"/>
    <row r="175" s="376" customFormat="1"/>
    <row r="176" s="376" customFormat="1"/>
    <row r="177" s="376" customFormat="1"/>
    <row r="178" s="376" customFormat="1"/>
    <row r="179" s="376" customFormat="1"/>
    <row r="180" s="376" customFormat="1"/>
    <row r="181" s="376" customFormat="1"/>
    <row r="182" s="376" customFormat="1"/>
    <row r="183" s="376" customFormat="1"/>
    <row r="184" s="376" customFormat="1"/>
    <row r="185" s="376" customFormat="1"/>
    <row r="186" s="376" customFormat="1"/>
    <row r="187" s="376" customFormat="1"/>
    <row r="188" s="376" customFormat="1"/>
    <row r="189" s="376" customFormat="1"/>
    <row r="190" s="376" customFormat="1"/>
    <row r="191" s="376" customFormat="1"/>
    <row r="192" s="376" customFormat="1"/>
    <row r="193" s="376" customFormat="1"/>
    <row r="194" s="376" customFormat="1"/>
    <row r="195" s="376" customFormat="1"/>
    <row r="196" s="376" customFormat="1"/>
    <row r="197" s="376" customFormat="1"/>
    <row r="198" s="376" customFormat="1"/>
    <row r="199" s="376" customFormat="1"/>
    <row r="200" s="376" customFormat="1"/>
    <row r="201" s="376" customFormat="1"/>
    <row r="202" s="376" customFormat="1"/>
    <row r="203" s="376" customFormat="1"/>
    <row r="204" s="376" customFormat="1"/>
    <row r="205" s="376" customFormat="1"/>
    <row r="206" s="376" customFormat="1"/>
    <row r="207" s="376" customFormat="1"/>
    <row r="208" s="376" customFormat="1"/>
    <row r="209" s="376" customFormat="1"/>
    <row r="210" s="376" customFormat="1"/>
    <row r="211" s="376" customFormat="1"/>
    <row r="212" s="376" customFormat="1"/>
    <row r="213" s="376" customFormat="1"/>
    <row r="214" s="376" customFormat="1"/>
    <row r="215" s="376" customFormat="1"/>
    <row r="216" s="376" customFormat="1"/>
    <row r="217" s="376" customFormat="1"/>
    <row r="218" s="376" customFormat="1"/>
    <row r="219" s="376" customFormat="1"/>
    <row r="220" s="376" customFormat="1"/>
    <row r="221" s="376" customFormat="1"/>
    <row r="222" s="376" customFormat="1"/>
    <row r="223" s="376" customFormat="1"/>
    <row r="224" s="376" customFormat="1"/>
    <row r="225" s="376" customFormat="1"/>
    <row r="226" s="376" customFormat="1"/>
    <row r="227" s="376" customFormat="1"/>
    <row r="228" s="376" customFormat="1"/>
    <row r="229" s="376" customFormat="1"/>
    <row r="230" s="376" customFormat="1"/>
    <row r="231" s="376" customFormat="1"/>
    <row r="232" s="376" customFormat="1"/>
    <row r="233" s="376" customFormat="1"/>
    <row r="234" s="376" customFormat="1"/>
    <row r="235" s="376" customFormat="1"/>
    <row r="236" s="376" customFormat="1"/>
    <row r="237" s="376" customFormat="1"/>
    <row r="238" s="376" customFormat="1"/>
    <row r="239" s="376" customFormat="1"/>
    <row r="240" s="376" customFormat="1"/>
    <row r="241" s="376" customFormat="1"/>
    <row r="242" s="376" customFormat="1"/>
    <row r="243" s="376" customFormat="1"/>
    <row r="244" s="376" customFormat="1"/>
    <row r="245" s="376" customFormat="1"/>
    <row r="246" s="376" customFormat="1"/>
    <row r="247" s="376" customFormat="1"/>
    <row r="248" s="376" customFormat="1"/>
    <row r="249" s="376" customFormat="1"/>
    <row r="250" s="376" customFormat="1"/>
    <row r="251" s="376" customFormat="1"/>
    <row r="252" s="376" customFormat="1"/>
    <row r="253" s="376" customFormat="1"/>
    <row r="254" s="376" customFormat="1"/>
    <row r="255" s="376" customFormat="1"/>
    <row r="256" s="376" customFormat="1"/>
    <row r="257" s="376" customFormat="1"/>
    <row r="258" s="376" customFormat="1"/>
    <row r="259" s="376" customFormat="1"/>
    <row r="260" s="376" customFormat="1"/>
    <row r="261" s="376" customFormat="1"/>
    <row r="262" s="376" customFormat="1"/>
    <row r="263" s="376" customFormat="1"/>
    <row r="264" s="376" customFormat="1"/>
    <row r="265" s="376" customFormat="1"/>
    <row r="266" s="376" customFormat="1"/>
    <row r="267" s="376" customFormat="1"/>
    <row r="268" s="376" customFormat="1"/>
    <row r="269" s="376" customFormat="1"/>
    <row r="270" s="376" customFormat="1"/>
    <row r="271" s="376" customFormat="1"/>
    <row r="272" s="376" customFormat="1"/>
    <row r="273" s="376" customFormat="1"/>
    <row r="274" s="376" customFormat="1"/>
    <row r="275" s="376" customFormat="1"/>
    <row r="276" s="376" customFormat="1"/>
    <row r="277" s="376" customFormat="1"/>
    <row r="278" s="376" customFormat="1"/>
    <row r="279" s="376" customFormat="1"/>
    <row r="280" s="376" customFormat="1"/>
    <row r="281" s="376" customFormat="1"/>
    <row r="282" s="376" customFormat="1"/>
    <row r="283" s="376" customFormat="1"/>
    <row r="284" s="376" customFormat="1"/>
    <row r="285" s="376" customFormat="1"/>
    <row r="286" s="376" customFormat="1"/>
    <row r="287" s="376" customFormat="1"/>
    <row r="288" s="376" customFormat="1"/>
    <row r="289" s="376" customFormat="1"/>
    <row r="290" s="376" customFormat="1"/>
    <row r="291" s="376" customFormat="1"/>
    <row r="292" s="376" customFormat="1"/>
    <row r="293" s="376" customFormat="1"/>
    <row r="294" s="376" customFormat="1"/>
    <row r="295" s="376" customFormat="1"/>
    <row r="296" s="376" customFormat="1"/>
    <row r="297" s="376" customFormat="1"/>
    <row r="298" s="376" customFormat="1"/>
    <row r="299" s="376" customFormat="1"/>
    <row r="300" s="376" customFormat="1"/>
    <row r="301" s="376" customFormat="1"/>
    <row r="302" s="376" customFormat="1"/>
    <row r="303" s="376" customFormat="1"/>
    <row r="304" s="376" customFormat="1"/>
    <row r="305" s="376" customFormat="1"/>
    <row r="306" s="376" customFormat="1"/>
    <row r="307" s="376" customFormat="1"/>
    <row r="308" s="376" customFormat="1"/>
    <row r="309" s="376" customFormat="1"/>
    <row r="310" s="376" customFormat="1"/>
    <row r="311" s="376" customFormat="1"/>
    <row r="312" s="376" customFormat="1"/>
    <row r="313" s="376" customFormat="1"/>
    <row r="314" s="376" customFormat="1"/>
    <row r="315" s="376" customFormat="1"/>
    <row r="316" s="376" customFormat="1"/>
    <row r="317" s="376" customFormat="1"/>
    <row r="318" s="376" customFormat="1"/>
    <row r="319" s="376" customFormat="1"/>
    <row r="320" s="376" customFormat="1"/>
    <row r="321" s="376" customFormat="1"/>
    <row r="322" s="376" customFormat="1"/>
    <row r="323" s="376" customFormat="1"/>
    <row r="324" s="376" customFormat="1"/>
    <row r="325" s="376" customFormat="1"/>
    <row r="326" s="376" customFormat="1"/>
    <row r="327" s="376" customFormat="1"/>
    <row r="328" s="376" customFormat="1"/>
    <row r="329" s="376" customFormat="1"/>
    <row r="330" s="376" customFormat="1"/>
    <row r="331" s="376" customFormat="1"/>
    <row r="332" s="376" customFormat="1"/>
    <row r="333" s="376" customFormat="1"/>
    <row r="334" s="376" customFormat="1"/>
    <row r="335" s="376" customFormat="1"/>
    <row r="336" s="376" customFormat="1"/>
    <row r="337" s="376" customFormat="1"/>
    <row r="338" s="376" customFormat="1"/>
    <row r="339" s="376" customFormat="1"/>
    <row r="340" s="376" customFormat="1"/>
    <row r="341" s="376" customFormat="1"/>
    <row r="342" s="376" customFormat="1"/>
    <row r="343" s="376" customFormat="1"/>
    <row r="344" s="376" customFormat="1"/>
    <row r="345" s="376" customFormat="1"/>
    <row r="346" s="376" customFormat="1"/>
    <row r="347" s="376" customFormat="1"/>
    <row r="348" s="376" customFormat="1"/>
    <row r="349" s="376" customFormat="1"/>
    <row r="350" s="376" customFormat="1"/>
    <row r="351" s="376" customFormat="1"/>
    <row r="352" s="376" customFormat="1"/>
    <row r="353" s="376" customFormat="1"/>
    <row r="354" s="376" customFormat="1"/>
    <row r="355" s="376" customFormat="1"/>
    <row r="356" s="376" customFormat="1"/>
    <row r="357" s="376" customFormat="1"/>
    <row r="358" s="376" customFormat="1"/>
    <row r="359" s="376" customFormat="1"/>
    <row r="360" s="376" customFormat="1"/>
    <row r="361" s="376" customFormat="1"/>
    <row r="362" s="376" customFormat="1"/>
    <row r="363" s="376" customFormat="1"/>
    <row r="364" s="376" customFormat="1"/>
    <row r="365" s="376" customFormat="1"/>
    <row r="366" s="376" customFormat="1"/>
    <row r="367" s="376" customFormat="1"/>
    <row r="368" s="376" customFormat="1"/>
    <row r="369" s="376" customFormat="1"/>
    <row r="370" s="376" customFormat="1"/>
    <row r="371" s="376" customFormat="1"/>
    <row r="372" s="376" customFormat="1"/>
    <row r="373" s="376" customFormat="1"/>
    <row r="374" s="376" customFormat="1"/>
    <row r="375" s="376" customFormat="1"/>
    <row r="376" s="376" customFormat="1"/>
    <row r="377" s="376" customFormat="1"/>
    <row r="378" s="376" customFormat="1"/>
    <row r="379" s="376" customFormat="1"/>
    <row r="380" s="376" customFormat="1"/>
    <row r="381" s="376" customFormat="1"/>
    <row r="382" s="376" customFormat="1"/>
    <row r="383" s="376" customFormat="1"/>
    <row r="384" s="376" customFormat="1"/>
    <row r="385" s="376" customFormat="1"/>
    <row r="386" s="376" customFormat="1"/>
    <row r="387" s="376" customFormat="1"/>
    <row r="388" s="376" customFormat="1"/>
    <row r="389" s="376" customFormat="1"/>
    <row r="390" s="376" customFormat="1"/>
    <row r="391" s="376" customFormat="1"/>
    <row r="392" s="376" customFormat="1"/>
    <row r="393" s="376" customFormat="1"/>
    <row r="394" s="376" customFormat="1"/>
    <row r="395" s="376" customFormat="1"/>
    <row r="396" s="376" customFormat="1"/>
    <row r="397" s="376" customFormat="1"/>
    <row r="398" s="376" customFormat="1"/>
    <row r="399" s="376" customFormat="1"/>
    <row r="400" s="376" customFormat="1"/>
    <row r="401" s="376" customFormat="1"/>
    <row r="402" s="376" customFormat="1"/>
    <row r="403" s="376" customFormat="1"/>
    <row r="404" s="376" customFormat="1"/>
    <row r="405" s="376" customFormat="1"/>
    <row r="406" s="376" customFormat="1"/>
    <row r="407" s="376" customFormat="1"/>
    <row r="408" s="376" customFormat="1"/>
    <row r="409" s="376" customFormat="1"/>
    <row r="410" s="376" customFormat="1"/>
    <row r="411" s="376" customFormat="1"/>
  </sheetData>
  <sheetProtection formatCells="0" formatColumns="0" formatRows="0" insertColumns="0" insertRows="0" insertHyperlinks="0" deleteColumns="0" deleteRows="0" selectLockedCells="1" sort="0" autoFilter="0" pivotTables="0" selectUnlockedCells="1"/>
  <mergeCells count="54">
    <mergeCell ref="S70:V70"/>
    <mergeCell ref="Z70:AC70"/>
    <mergeCell ref="AG70:AJ70"/>
    <mergeCell ref="AN70:AQ70"/>
    <mergeCell ref="E70:H70"/>
    <mergeCell ref="L70:O70"/>
    <mergeCell ref="S57:V57"/>
    <mergeCell ref="Z57:AC57"/>
    <mergeCell ref="AG57:AJ57"/>
    <mergeCell ref="AN57:AQ57"/>
    <mergeCell ref="E57:H57"/>
    <mergeCell ref="L57:O57"/>
    <mergeCell ref="S44:V44"/>
    <mergeCell ref="Z44:AC44"/>
    <mergeCell ref="AG44:AJ44"/>
    <mergeCell ref="AN44:AQ44"/>
    <mergeCell ref="E44:H44"/>
    <mergeCell ref="L44:O44"/>
    <mergeCell ref="S32:V32"/>
    <mergeCell ref="Z32:AC32"/>
    <mergeCell ref="AG32:AJ32"/>
    <mergeCell ref="AN32:AQ32"/>
    <mergeCell ref="E32:H32"/>
    <mergeCell ref="L32:O32"/>
    <mergeCell ref="S18:V18"/>
    <mergeCell ref="Z18:AC18"/>
    <mergeCell ref="AG18:AJ18"/>
    <mergeCell ref="AN18:AQ18"/>
    <mergeCell ref="E18:H18"/>
    <mergeCell ref="L18:O18"/>
    <mergeCell ref="R16:V16"/>
    <mergeCell ref="Y16:AC16"/>
    <mergeCell ref="AF16:AJ16"/>
    <mergeCell ref="AM16:AQ16"/>
    <mergeCell ref="D16:H16"/>
    <mergeCell ref="K16:O16"/>
    <mergeCell ref="R7:V7"/>
    <mergeCell ref="Y7:AC7"/>
    <mergeCell ref="AF7:AJ7"/>
    <mergeCell ref="AM7:AQ7"/>
    <mergeCell ref="D7:H7"/>
    <mergeCell ref="K7:O7"/>
    <mergeCell ref="S5:V5"/>
    <mergeCell ref="Z5:AC5"/>
    <mergeCell ref="AG5:AJ5"/>
    <mergeCell ref="AN5:AQ5"/>
    <mergeCell ref="E5:H5"/>
    <mergeCell ref="L5:O5"/>
    <mergeCell ref="T4:V4"/>
    <mergeCell ref="AA4:AC4"/>
    <mergeCell ref="AH4:AJ4"/>
    <mergeCell ref="AO4:AQ4"/>
    <mergeCell ref="F4:H4"/>
    <mergeCell ref="M4:O4"/>
  </mergeCells>
  <pageMargins left="0.7" right="0.7" top="0.75" bottom="0.75" header="0.3" footer="0.3"/>
  <pageSetup paperSize="9" orientation="portrait" horizontalDpi="0" verticalDpi="0"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'Asset Categories'!$P$5:$P$18</xm:f>
          </x14:formula1>
          <xm:sqref>G20:G28 G34:G41 G46:G53 G59:G66 G72:G79 N20:N28 N34:N41 N46:N53 N72:N79 U20:U28 U34:U41 U46:U53 U59:U66 U72:U79 AB20:AB28 AB34:AB41 AB46:AB53 AB59:AB66 AB72:AB79 AI20:AI28 AI34:AI41 AI46:AI53 AI59:AI66 AI72:AI79 AP20:AP28 AP34:AP41 AP46:AP53 AP59:AP66 AP72:AP79 N59:N66</xm:sqref>
        </x14:dataValidation>
        <x14:dataValidation type="list" allowBlank="1" showInputMessage="1" showErrorMessage="1">
          <x14:formula1>
            <xm:f>'Asset Categories'!$L$5:$L$6</xm:f>
          </x14:formula1>
          <xm:sqref>F46:F53 F72:F79 F20:F28 F34:F41 M20:M28 M34:M41 M72:M79 F59:F66 M46:M53 T46:T53 T72:T79 T20:T28 T34:T41 T59:T66 AA46:AA53 AA72:AA79 AA20:AA28 AA34:AA41 AA59:AA66 AH46:AH53 AH72:AH79 AH20:AH28 AH34:AH41 AH59:AH66 AO46:AO53 AO72:AO79 AO20:AO28 AO34:AO41 AO59:AO66 M59:M66</xm:sqref>
        </x14:dataValidation>
        <x14:dataValidation type="list" allowBlank="1" showInputMessage="1" showErrorMessage="1">
          <x14:formula1>
            <xm:f>'Asset Categories'!$N$5:$N$6</xm:f>
          </x14:formula1>
          <xm:sqref>G17 G69 G56 G43 G31 N17 N69 AP31 N43 N31 U17 U69 U56 U43 U31 AB17 AB69 AB56 AB43 AB31 AI17 AI69 AI56 AI43 AI31 AP17 AP69 AP56 AP43 N56</xm:sqref>
        </x14:dataValidation>
        <x14:dataValidation type="list" allowBlank="1" showInputMessage="1" showErrorMessage="1">
          <x14:formula1>
            <xm:f>'Asset Categories'!$K$5:$K$9</xm:f>
          </x14:formula1>
          <xm:sqref>G8:G14 N8:N14 U8:U14 AB8:AB14 AI8:AI14 AP8:AP14</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4:Q18"/>
  <sheetViews>
    <sheetView topLeftCell="F1" workbookViewId="0">
      <selection activeCell="P12" sqref="P12"/>
    </sheetView>
  </sheetViews>
  <sheetFormatPr defaultColWidth="8.85546875" defaultRowHeight="15"/>
  <cols>
    <col min="1" max="10" width="8.85546875" style="285"/>
    <col min="11" max="11" width="14.85546875" style="285" customWidth="1"/>
    <col min="12" max="12" width="14.28515625" style="285" bestFit="1" customWidth="1"/>
    <col min="13" max="13" width="17.42578125" style="285" bestFit="1" customWidth="1"/>
    <col min="14" max="14" width="16.85546875" style="285" bestFit="1" customWidth="1"/>
    <col min="15" max="15" width="8.85546875" style="285"/>
    <col min="16" max="16" width="22.85546875" style="285" bestFit="1" customWidth="1"/>
    <col min="17" max="17" width="18.85546875" style="285" bestFit="1" customWidth="1"/>
    <col min="18" max="16384" width="8.85546875" style="285"/>
  </cols>
  <sheetData>
    <row r="4" spans="11:17" ht="15.75" thickBot="1">
      <c r="K4" s="341" t="s">
        <v>633</v>
      </c>
      <c r="L4" s="341" t="s">
        <v>634</v>
      </c>
      <c r="M4" s="341"/>
      <c r="N4" s="341" t="s">
        <v>635</v>
      </c>
      <c r="P4" s="341" t="s">
        <v>636</v>
      </c>
      <c r="Q4" s="341"/>
    </row>
    <row r="5" spans="11:17">
      <c r="K5" s="342" t="s">
        <v>654</v>
      </c>
      <c r="L5" s="343" t="s">
        <v>620</v>
      </c>
      <c r="N5" s="343" t="s">
        <v>613</v>
      </c>
      <c r="P5" s="343" t="s">
        <v>624</v>
      </c>
    </row>
    <row r="6" spans="11:17">
      <c r="K6" s="344" t="s">
        <v>655</v>
      </c>
      <c r="L6" s="345" t="s">
        <v>623</v>
      </c>
      <c r="N6" s="345" t="s">
        <v>628</v>
      </c>
      <c r="P6" s="345" t="s">
        <v>637</v>
      </c>
    </row>
    <row r="7" spans="11:17" ht="15.75" thickBot="1">
      <c r="K7" s="346" t="s">
        <v>656</v>
      </c>
      <c r="L7" s="347"/>
      <c r="N7" s="348"/>
      <c r="P7" s="349" t="s">
        <v>638</v>
      </c>
    </row>
    <row r="8" spans="11:17">
      <c r="K8" s="285" t="s">
        <v>657</v>
      </c>
      <c r="P8" s="349" t="s">
        <v>626</v>
      </c>
    </row>
    <row r="9" spans="11:17">
      <c r="K9" s="285" t="s">
        <v>658</v>
      </c>
      <c r="P9" s="349" t="s">
        <v>625</v>
      </c>
    </row>
    <row r="10" spans="11:17">
      <c r="P10" s="349" t="s">
        <v>639</v>
      </c>
    </row>
    <row r="11" spans="11:17" ht="15.75" thickBot="1">
      <c r="P11" s="349" t="s">
        <v>640</v>
      </c>
      <c r="Q11" s="350"/>
    </row>
    <row r="12" spans="11:17">
      <c r="P12" s="351" t="s">
        <v>621</v>
      </c>
      <c r="Q12" s="350"/>
    </row>
    <row r="13" spans="11:17">
      <c r="P13" s="349" t="s">
        <v>631</v>
      </c>
    </row>
    <row r="14" spans="11:17">
      <c r="P14" s="349" t="s">
        <v>629</v>
      </c>
    </row>
    <row r="15" spans="11:17">
      <c r="P15" s="349" t="s">
        <v>630</v>
      </c>
    </row>
    <row r="16" spans="11:17">
      <c r="P16" s="349" t="s">
        <v>641</v>
      </c>
    </row>
    <row r="17" spans="16:16" ht="15.75" thickBot="1">
      <c r="P17" s="347" t="s">
        <v>642</v>
      </c>
    </row>
    <row r="18" spans="16:16" ht="15.75" thickBot="1">
      <c r="P18" s="347" t="s">
        <v>643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4"/>
  <sheetViews>
    <sheetView workbookViewId="0">
      <selection activeCell="C8" sqref="C8"/>
    </sheetView>
  </sheetViews>
  <sheetFormatPr defaultColWidth="8.85546875" defaultRowHeight="15"/>
  <cols>
    <col min="3" max="3" width="35" customWidth="1"/>
    <col min="4" max="4" width="52.42578125" customWidth="1"/>
    <col min="5" max="5" width="28.28515625" bestFit="1" customWidth="1"/>
    <col min="6" max="6" width="24.28515625" customWidth="1"/>
    <col min="7" max="7" width="43.7109375" customWidth="1"/>
    <col min="12" max="12" width="28.85546875" bestFit="1" customWidth="1"/>
    <col min="13" max="13" width="21.85546875" bestFit="1" customWidth="1"/>
  </cols>
  <sheetData>
    <row r="1" spans="2:13">
      <c r="C1" t="s">
        <v>453</v>
      </c>
      <c r="D1" t="s">
        <v>454</v>
      </c>
    </row>
    <row r="2" spans="2:13" ht="45.75" customHeight="1" thickBot="1">
      <c r="H2" s="394" t="s">
        <v>768</v>
      </c>
      <c r="I2" s="394"/>
      <c r="J2" s="394"/>
      <c r="K2" s="394"/>
    </row>
    <row r="3" spans="2:13" ht="23.25" thickBot="1">
      <c r="B3" s="155" t="s">
        <v>446</v>
      </c>
      <c r="C3" s="155" t="s">
        <v>447</v>
      </c>
      <c r="D3" s="155" t="s">
        <v>437</v>
      </c>
      <c r="E3" s="155" t="s">
        <v>448</v>
      </c>
      <c r="F3" s="155" t="s">
        <v>449</v>
      </c>
      <c r="G3" s="155" t="s">
        <v>450</v>
      </c>
      <c r="L3" s="155" t="s">
        <v>451</v>
      </c>
      <c r="M3" s="155" t="s">
        <v>463</v>
      </c>
    </row>
    <row r="4" spans="2:13">
      <c r="B4" s="158">
        <v>1</v>
      </c>
      <c r="C4" s="158" t="s">
        <v>632</v>
      </c>
      <c r="D4" s="158" t="s">
        <v>758</v>
      </c>
      <c r="E4" s="158" t="s">
        <v>759</v>
      </c>
      <c r="F4" s="158" t="s">
        <v>760</v>
      </c>
      <c r="G4" s="158" t="s">
        <v>761</v>
      </c>
      <c r="L4" s="162" t="s">
        <v>474</v>
      </c>
      <c r="M4" t="s">
        <v>472</v>
      </c>
    </row>
    <row r="5" spans="2:13">
      <c r="B5" s="158">
        <v>2</v>
      </c>
      <c r="C5" s="158" t="s">
        <v>762</v>
      </c>
      <c r="D5" s="158" t="s">
        <v>763</v>
      </c>
      <c r="E5" s="158" t="s">
        <v>759</v>
      </c>
      <c r="F5" s="158" t="s">
        <v>760</v>
      </c>
      <c r="G5" s="158" t="s">
        <v>793</v>
      </c>
      <c r="L5" s="164" t="s">
        <v>475</v>
      </c>
      <c r="M5" s="159"/>
    </row>
    <row r="6" spans="2:13">
      <c r="B6" s="158">
        <v>3</v>
      </c>
      <c r="C6" s="158" t="s">
        <v>765</v>
      </c>
      <c r="D6" s="158" t="s">
        <v>764</v>
      </c>
      <c r="E6" s="158" t="s">
        <v>629</v>
      </c>
      <c r="F6" s="158" t="s">
        <v>762</v>
      </c>
      <c r="G6" s="158" t="s">
        <v>793</v>
      </c>
      <c r="L6" s="164"/>
      <c r="M6" s="159" t="s">
        <v>460</v>
      </c>
    </row>
    <row r="7" spans="2:13">
      <c r="B7" s="158">
        <v>4</v>
      </c>
      <c r="C7" s="158" t="s">
        <v>766</v>
      </c>
      <c r="D7" s="158" t="s">
        <v>767</v>
      </c>
      <c r="E7" s="158" t="s">
        <v>630</v>
      </c>
      <c r="F7" s="158" t="s">
        <v>762</v>
      </c>
      <c r="G7" s="158" t="s">
        <v>793</v>
      </c>
      <c r="L7" s="164"/>
      <c r="M7" s="159" t="s">
        <v>459</v>
      </c>
    </row>
    <row r="8" spans="2:13" ht="17.25" customHeight="1">
      <c r="B8" s="158">
        <v>5</v>
      </c>
      <c r="C8" s="158" t="s">
        <v>769</v>
      </c>
      <c r="D8" s="158" t="s">
        <v>849</v>
      </c>
      <c r="E8" s="158" t="s">
        <v>631</v>
      </c>
      <c r="F8" s="158" t="s">
        <v>632</v>
      </c>
      <c r="G8" s="275" t="s">
        <v>794</v>
      </c>
      <c r="L8" s="164"/>
      <c r="M8" s="159" t="s">
        <v>461</v>
      </c>
    </row>
    <row r="9" spans="2:13">
      <c r="B9" s="158">
        <v>6</v>
      </c>
      <c r="C9" s="158" t="s">
        <v>671</v>
      </c>
      <c r="D9" s="158" t="s">
        <v>770</v>
      </c>
      <c r="E9" s="158" t="s">
        <v>771</v>
      </c>
      <c r="F9" s="158" t="s">
        <v>762</v>
      </c>
      <c r="G9" s="158" t="s">
        <v>793</v>
      </c>
      <c r="L9" s="164"/>
      <c r="M9" s="159" t="s">
        <v>462</v>
      </c>
    </row>
    <row r="10" spans="2:13">
      <c r="B10" s="158">
        <v>7</v>
      </c>
      <c r="C10" s="158" t="s">
        <v>659</v>
      </c>
      <c r="D10" s="158" t="s">
        <v>772</v>
      </c>
      <c r="E10" s="158" t="s">
        <v>771</v>
      </c>
      <c r="F10" s="158" t="s">
        <v>762</v>
      </c>
      <c r="G10" s="158" t="s">
        <v>793</v>
      </c>
      <c r="L10" s="164"/>
      <c r="M10" s="159" t="s">
        <v>469</v>
      </c>
    </row>
    <row r="11" spans="2:13" ht="45">
      <c r="B11" s="396">
        <v>8</v>
      </c>
      <c r="C11" s="396" t="s">
        <v>773</v>
      </c>
      <c r="D11" s="395" t="s">
        <v>695</v>
      </c>
      <c r="E11" s="396" t="s">
        <v>771</v>
      </c>
      <c r="F11" s="396" t="s">
        <v>762</v>
      </c>
      <c r="G11" s="158" t="s">
        <v>793</v>
      </c>
      <c r="L11" s="160" t="s">
        <v>476</v>
      </c>
    </row>
    <row r="12" spans="2:13" ht="45">
      <c r="B12" s="396">
        <v>9</v>
      </c>
      <c r="C12" s="396" t="s">
        <v>774</v>
      </c>
      <c r="D12" s="275" t="s">
        <v>701</v>
      </c>
      <c r="E12" s="396" t="s">
        <v>771</v>
      </c>
      <c r="F12" s="396" t="s">
        <v>762</v>
      </c>
      <c r="G12" s="158" t="s">
        <v>793</v>
      </c>
      <c r="L12" s="160"/>
      <c r="M12" t="s">
        <v>470</v>
      </c>
    </row>
    <row r="13" spans="2:13" ht="38.25" customHeight="1">
      <c r="B13" s="396">
        <v>10</v>
      </c>
      <c r="C13" s="396" t="s">
        <v>775</v>
      </c>
      <c r="D13" s="395" t="s">
        <v>776</v>
      </c>
      <c r="E13" s="396" t="s">
        <v>771</v>
      </c>
      <c r="F13" s="396" t="s">
        <v>777</v>
      </c>
      <c r="G13" s="158" t="s">
        <v>793</v>
      </c>
      <c r="L13" s="160"/>
      <c r="M13" t="s">
        <v>471</v>
      </c>
    </row>
    <row r="14" spans="2:13">
      <c r="B14" s="158">
        <v>11</v>
      </c>
      <c r="C14" s="158" t="s">
        <v>778</v>
      </c>
      <c r="D14" s="158" t="s">
        <v>625</v>
      </c>
      <c r="E14" s="158" t="s">
        <v>625</v>
      </c>
      <c r="F14" s="396" t="s">
        <v>762</v>
      </c>
      <c r="G14" s="158" t="s">
        <v>793</v>
      </c>
      <c r="L14" s="160"/>
      <c r="M14" t="s">
        <v>464</v>
      </c>
    </row>
    <row r="15" spans="2:13">
      <c r="B15" s="158">
        <v>12</v>
      </c>
      <c r="C15" s="158" t="s">
        <v>660</v>
      </c>
      <c r="D15" s="158" t="s">
        <v>624</v>
      </c>
      <c r="E15" s="158" t="s">
        <v>624</v>
      </c>
      <c r="F15" s="396" t="s">
        <v>762</v>
      </c>
      <c r="G15" s="158" t="s">
        <v>793</v>
      </c>
      <c r="L15" s="160"/>
      <c r="M15" t="s">
        <v>465</v>
      </c>
    </row>
    <row r="16" spans="2:13">
      <c r="B16" s="158">
        <v>13</v>
      </c>
      <c r="C16" s="158" t="s">
        <v>662</v>
      </c>
      <c r="D16" s="158" t="s">
        <v>626</v>
      </c>
      <c r="E16" s="158" t="s">
        <v>626</v>
      </c>
      <c r="F16" s="396" t="s">
        <v>762</v>
      </c>
      <c r="G16" s="158" t="s">
        <v>793</v>
      </c>
      <c r="L16" s="160"/>
      <c r="M16" t="s">
        <v>466</v>
      </c>
    </row>
    <row r="17" spans="2:13" ht="45">
      <c r="B17" s="158">
        <v>14</v>
      </c>
      <c r="C17" s="158" t="s">
        <v>707</v>
      </c>
      <c r="D17" s="158" t="s">
        <v>779</v>
      </c>
      <c r="E17" s="158" t="s">
        <v>624</v>
      </c>
      <c r="F17" s="395" t="s">
        <v>829</v>
      </c>
      <c r="G17" s="275" t="s">
        <v>826</v>
      </c>
      <c r="L17" s="160"/>
      <c r="M17" t="s">
        <v>467</v>
      </c>
    </row>
    <row r="18" spans="2:13">
      <c r="B18" s="158">
        <v>15</v>
      </c>
      <c r="C18" s="158" t="s">
        <v>699</v>
      </c>
      <c r="D18" s="158" t="s">
        <v>780</v>
      </c>
      <c r="E18" s="158" t="s">
        <v>624</v>
      </c>
      <c r="F18" s="396" t="s">
        <v>762</v>
      </c>
      <c r="G18" s="158" t="s">
        <v>793</v>
      </c>
      <c r="L18" s="160"/>
      <c r="M18" t="s">
        <v>468</v>
      </c>
    </row>
    <row r="19" spans="2:13">
      <c r="B19" s="158">
        <v>16</v>
      </c>
      <c r="C19" s="158" t="s">
        <v>698</v>
      </c>
      <c r="D19" s="158" t="s">
        <v>781</v>
      </c>
      <c r="E19" s="158" t="s">
        <v>782</v>
      </c>
      <c r="F19" s="396" t="s">
        <v>762</v>
      </c>
      <c r="G19" s="158" t="s">
        <v>796</v>
      </c>
      <c r="L19" s="160"/>
      <c r="M19" t="s">
        <v>469</v>
      </c>
    </row>
    <row r="20" spans="2:13">
      <c r="B20" s="158">
        <v>17</v>
      </c>
      <c r="C20" s="158" t="s">
        <v>703</v>
      </c>
      <c r="D20" s="158" t="s">
        <v>783</v>
      </c>
      <c r="E20" s="158" t="s">
        <v>626</v>
      </c>
      <c r="F20" s="396" t="s">
        <v>762</v>
      </c>
      <c r="G20" s="158" t="s">
        <v>793</v>
      </c>
      <c r="L20" s="164" t="s">
        <v>477</v>
      </c>
      <c r="M20" s="159"/>
    </row>
    <row r="21" spans="2:13">
      <c r="B21" s="158">
        <v>18</v>
      </c>
      <c r="C21" s="158" t="s">
        <v>784</v>
      </c>
      <c r="D21" s="158" t="s">
        <v>785</v>
      </c>
      <c r="E21" s="158" t="s">
        <v>786</v>
      </c>
      <c r="F21" s="396" t="s">
        <v>777</v>
      </c>
      <c r="G21" s="158" t="s">
        <v>795</v>
      </c>
      <c r="L21" s="161" t="s">
        <v>478</v>
      </c>
    </row>
    <row r="22" spans="2:13">
      <c r="B22" s="158">
        <v>19</v>
      </c>
      <c r="C22" s="158" t="s">
        <v>698</v>
      </c>
      <c r="D22" s="158" t="s">
        <v>781</v>
      </c>
      <c r="E22" s="158" t="s">
        <v>637</v>
      </c>
      <c r="F22" s="396" t="s">
        <v>777</v>
      </c>
      <c r="G22" s="158" t="s">
        <v>795</v>
      </c>
      <c r="L22" s="164" t="s">
        <v>479</v>
      </c>
      <c r="M22" s="159"/>
    </row>
    <row r="23" spans="2:13">
      <c r="B23" s="158">
        <v>20</v>
      </c>
      <c r="C23" s="158" t="s">
        <v>799</v>
      </c>
      <c r="D23" s="158" t="s">
        <v>800</v>
      </c>
      <c r="E23" s="158" t="s">
        <v>828</v>
      </c>
      <c r="F23" s="396" t="s">
        <v>762</v>
      </c>
      <c r="G23" s="158" t="s">
        <v>793</v>
      </c>
      <c r="L23" t="s">
        <v>473</v>
      </c>
    </row>
    <row r="24" spans="2:13">
      <c r="B24" s="158">
        <v>21</v>
      </c>
      <c r="C24" s="158" t="s">
        <v>798</v>
      </c>
      <c r="D24" s="158" t="s">
        <v>827</v>
      </c>
      <c r="E24" s="158" t="s">
        <v>828</v>
      </c>
      <c r="F24" s="396" t="s">
        <v>762</v>
      </c>
      <c r="G24" s="158" t="s">
        <v>796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S68"/>
  <sheetViews>
    <sheetView topLeftCell="A28" workbookViewId="0">
      <selection activeCell="F28" sqref="F28:F30"/>
    </sheetView>
  </sheetViews>
  <sheetFormatPr defaultColWidth="8.85546875" defaultRowHeight="12.75"/>
  <cols>
    <col min="1" max="1" width="8.85546875" style="238"/>
    <col min="2" max="2" width="2.85546875" style="238" bestFit="1" customWidth="1"/>
    <col min="3" max="3" width="52.28515625" style="238" customWidth="1"/>
    <col min="4" max="5" width="7.7109375" style="238" customWidth="1"/>
    <col min="6" max="6" width="11.85546875" style="238" customWidth="1"/>
    <col min="7" max="7" width="32.28515625" style="238" customWidth="1"/>
    <col min="8" max="8" width="8.85546875" style="238"/>
    <col min="9" max="9" width="22.85546875" style="238" bestFit="1" customWidth="1"/>
    <col min="10" max="256" width="8.85546875" style="238"/>
    <col min="257" max="257" width="20.42578125" style="238" customWidth="1"/>
    <col min="258" max="262" width="7.7109375" style="238" customWidth="1"/>
    <col min="263" max="263" width="28.42578125" style="238" customWidth="1"/>
    <col min="264" max="512" width="8.85546875" style="238"/>
    <col min="513" max="513" width="20.42578125" style="238" customWidth="1"/>
    <col min="514" max="518" width="7.7109375" style="238" customWidth="1"/>
    <col min="519" max="519" width="28.42578125" style="238" customWidth="1"/>
    <col min="520" max="768" width="8.85546875" style="238"/>
    <col min="769" max="769" width="20.42578125" style="238" customWidth="1"/>
    <col min="770" max="774" width="7.7109375" style="238" customWidth="1"/>
    <col min="775" max="775" width="28.42578125" style="238" customWidth="1"/>
    <col min="776" max="1024" width="8.85546875" style="238"/>
    <col min="1025" max="1025" width="20.42578125" style="238" customWidth="1"/>
    <col min="1026" max="1030" width="7.7109375" style="238" customWidth="1"/>
    <col min="1031" max="1031" width="28.42578125" style="238" customWidth="1"/>
    <col min="1032" max="1280" width="8.85546875" style="238"/>
    <col min="1281" max="1281" width="20.42578125" style="238" customWidth="1"/>
    <col min="1282" max="1286" width="7.7109375" style="238" customWidth="1"/>
    <col min="1287" max="1287" width="28.42578125" style="238" customWidth="1"/>
    <col min="1288" max="1536" width="8.85546875" style="238"/>
    <col min="1537" max="1537" width="20.42578125" style="238" customWidth="1"/>
    <col min="1538" max="1542" width="7.7109375" style="238" customWidth="1"/>
    <col min="1543" max="1543" width="28.42578125" style="238" customWidth="1"/>
    <col min="1544" max="1792" width="8.85546875" style="238"/>
    <col min="1793" max="1793" width="20.42578125" style="238" customWidth="1"/>
    <col min="1794" max="1798" width="7.7109375" style="238" customWidth="1"/>
    <col min="1799" max="1799" width="28.42578125" style="238" customWidth="1"/>
    <col min="1800" max="2048" width="8.85546875" style="238"/>
    <col min="2049" max="2049" width="20.42578125" style="238" customWidth="1"/>
    <col min="2050" max="2054" width="7.7109375" style="238" customWidth="1"/>
    <col min="2055" max="2055" width="28.42578125" style="238" customWidth="1"/>
    <col min="2056" max="2304" width="8.85546875" style="238"/>
    <col min="2305" max="2305" width="20.42578125" style="238" customWidth="1"/>
    <col min="2306" max="2310" width="7.7109375" style="238" customWidth="1"/>
    <col min="2311" max="2311" width="28.42578125" style="238" customWidth="1"/>
    <col min="2312" max="2560" width="8.85546875" style="238"/>
    <col min="2561" max="2561" width="20.42578125" style="238" customWidth="1"/>
    <col min="2562" max="2566" width="7.7109375" style="238" customWidth="1"/>
    <col min="2567" max="2567" width="28.42578125" style="238" customWidth="1"/>
    <col min="2568" max="2816" width="8.85546875" style="238"/>
    <col min="2817" max="2817" width="20.42578125" style="238" customWidth="1"/>
    <col min="2818" max="2822" width="7.7109375" style="238" customWidth="1"/>
    <col min="2823" max="2823" width="28.42578125" style="238" customWidth="1"/>
    <col min="2824" max="3072" width="8.85546875" style="238"/>
    <col min="3073" max="3073" width="20.42578125" style="238" customWidth="1"/>
    <col min="3074" max="3078" width="7.7109375" style="238" customWidth="1"/>
    <col min="3079" max="3079" width="28.42578125" style="238" customWidth="1"/>
    <col min="3080" max="3328" width="8.85546875" style="238"/>
    <col min="3329" max="3329" width="20.42578125" style="238" customWidth="1"/>
    <col min="3330" max="3334" width="7.7109375" style="238" customWidth="1"/>
    <col min="3335" max="3335" width="28.42578125" style="238" customWidth="1"/>
    <col min="3336" max="3584" width="8.85546875" style="238"/>
    <col min="3585" max="3585" width="20.42578125" style="238" customWidth="1"/>
    <col min="3586" max="3590" width="7.7109375" style="238" customWidth="1"/>
    <col min="3591" max="3591" width="28.42578125" style="238" customWidth="1"/>
    <col min="3592" max="3840" width="8.85546875" style="238"/>
    <col min="3841" max="3841" width="20.42578125" style="238" customWidth="1"/>
    <col min="3842" max="3846" width="7.7109375" style="238" customWidth="1"/>
    <col min="3847" max="3847" width="28.42578125" style="238" customWidth="1"/>
    <col min="3848" max="4096" width="8.85546875" style="238"/>
    <col min="4097" max="4097" width="20.42578125" style="238" customWidth="1"/>
    <col min="4098" max="4102" width="7.7109375" style="238" customWidth="1"/>
    <col min="4103" max="4103" width="28.42578125" style="238" customWidth="1"/>
    <col min="4104" max="4352" width="8.85546875" style="238"/>
    <col min="4353" max="4353" width="20.42578125" style="238" customWidth="1"/>
    <col min="4354" max="4358" width="7.7109375" style="238" customWidth="1"/>
    <col min="4359" max="4359" width="28.42578125" style="238" customWidth="1"/>
    <col min="4360" max="4608" width="8.85546875" style="238"/>
    <col min="4609" max="4609" width="20.42578125" style="238" customWidth="1"/>
    <col min="4610" max="4614" width="7.7109375" style="238" customWidth="1"/>
    <col min="4615" max="4615" width="28.42578125" style="238" customWidth="1"/>
    <col min="4616" max="4864" width="8.85546875" style="238"/>
    <col min="4865" max="4865" width="20.42578125" style="238" customWidth="1"/>
    <col min="4866" max="4870" width="7.7109375" style="238" customWidth="1"/>
    <col min="4871" max="4871" width="28.42578125" style="238" customWidth="1"/>
    <col min="4872" max="5120" width="8.85546875" style="238"/>
    <col min="5121" max="5121" width="20.42578125" style="238" customWidth="1"/>
    <col min="5122" max="5126" width="7.7109375" style="238" customWidth="1"/>
    <col min="5127" max="5127" width="28.42578125" style="238" customWidth="1"/>
    <col min="5128" max="5376" width="8.85546875" style="238"/>
    <col min="5377" max="5377" width="20.42578125" style="238" customWidth="1"/>
    <col min="5378" max="5382" width="7.7109375" style="238" customWidth="1"/>
    <col min="5383" max="5383" width="28.42578125" style="238" customWidth="1"/>
    <col min="5384" max="5632" width="8.85546875" style="238"/>
    <col min="5633" max="5633" width="20.42578125" style="238" customWidth="1"/>
    <col min="5634" max="5638" width="7.7109375" style="238" customWidth="1"/>
    <col min="5639" max="5639" width="28.42578125" style="238" customWidth="1"/>
    <col min="5640" max="5888" width="8.85546875" style="238"/>
    <col min="5889" max="5889" width="20.42578125" style="238" customWidth="1"/>
    <col min="5890" max="5894" width="7.7109375" style="238" customWidth="1"/>
    <col min="5895" max="5895" width="28.42578125" style="238" customWidth="1"/>
    <col min="5896" max="6144" width="8.85546875" style="238"/>
    <col min="6145" max="6145" width="20.42578125" style="238" customWidth="1"/>
    <col min="6146" max="6150" width="7.7109375" style="238" customWidth="1"/>
    <col min="6151" max="6151" width="28.42578125" style="238" customWidth="1"/>
    <col min="6152" max="6400" width="8.85546875" style="238"/>
    <col min="6401" max="6401" width="20.42578125" style="238" customWidth="1"/>
    <col min="6402" max="6406" width="7.7109375" style="238" customWidth="1"/>
    <col min="6407" max="6407" width="28.42578125" style="238" customWidth="1"/>
    <col min="6408" max="6656" width="8.85546875" style="238"/>
    <col min="6657" max="6657" width="20.42578125" style="238" customWidth="1"/>
    <col min="6658" max="6662" width="7.7109375" style="238" customWidth="1"/>
    <col min="6663" max="6663" width="28.42578125" style="238" customWidth="1"/>
    <col min="6664" max="6912" width="8.85546875" style="238"/>
    <col min="6913" max="6913" width="20.42578125" style="238" customWidth="1"/>
    <col min="6914" max="6918" width="7.7109375" style="238" customWidth="1"/>
    <col min="6919" max="6919" width="28.42578125" style="238" customWidth="1"/>
    <col min="6920" max="7168" width="8.85546875" style="238"/>
    <col min="7169" max="7169" width="20.42578125" style="238" customWidth="1"/>
    <col min="7170" max="7174" width="7.7109375" style="238" customWidth="1"/>
    <col min="7175" max="7175" width="28.42578125" style="238" customWidth="1"/>
    <col min="7176" max="7424" width="8.85546875" style="238"/>
    <col min="7425" max="7425" width="20.42578125" style="238" customWidth="1"/>
    <col min="7426" max="7430" width="7.7109375" style="238" customWidth="1"/>
    <col min="7431" max="7431" width="28.42578125" style="238" customWidth="1"/>
    <col min="7432" max="7680" width="8.85546875" style="238"/>
    <col min="7681" max="7681" width="20.42578125" style="238" customWidth="1"/>
    <col min="7682" max="7686" width="7.7109375" style="238" customWidth="1"/>
    <col min="7687" max="7687" width="28.42578125" style="238" customWidth="1"/>
    <col min="7688" max="7936" width="8.85546875" style="238"/>
    <col min="7937" max="7937" width="20.42578125" style="238" customWidth="1"/>
    <col min="7938" max="7942" width="7.7109375" style="238" customWidth="1"/>
    <col min="7943" max="7943" width="28.42578125" style="238" customWidth="1"/>
    <col min="7944" max="8192" width="8.85546875" style="238"/>
    <col min="8193" max="8193" width="20.42578125" style="238" customWidth="1"/>
    <col min="8194" max="8198" width="7.7109375" style="238" customWidth="1"/>
    <col min="8199" max="8199" width="28.42578125" style="238" customWidth="1"/>
    <col min="8200" max="8448" width="8.85546875" style="238"/>
    <col min="8449" max="8449" width="20.42578125" style="238" customWidth="1"/>
    <col min="8450" max="8454" width="7.7109375" style="238" customWidth="1"/>
    <col min="8455" max="8455" width="28.42578125" style="238" customWidth="1"/>
    <col min="8456" max="8704" width="8.85546875" style="238"/>
    <col min="8705" max="8705" width="20.42578125" style="238" customWidth="1"/>
    <col min="8706" max="8710" width="7.7109375" style="238" customWidth="1"/>
    <col min="8711" max="8711" width="28.42578125" style="238" customWidth="1"/>
    <col min="8712" max="8960" width="8.85546875" style="238"/>
    <col min="8961" max="8961" width="20.42578125" style="238" customWidth="1"/>
    <col min="8962" max="8966" width="7.7109375" style="238" customWidth="1"/>
    <col min="8967" max="8967" width="28.42578125" style="238" customWidth="1"/>
    <col min="8968" max="9216" width="8.85546875" style="238"/>
    <col min="9217" max="9217" width="20.42578125" style="238" customWidth="1"/>
    <col min="9218" max="9222" width="7.7109375" style="238" customWidth="1"/>
    <col min="9223" max="9223" width="28.42578125" style="238" customWidth="1"/>
    <col min="9224" max="9472" width="8.85546875" style="238"/>
    <col min="9473" max="9473" width="20.42578125" style="238" customWidth="1"/>
    <col min="9474" max="9478" width="7.7109375" style="238" customWidth="1"/>
    <col min="9479" max="9479" width="28.42578125" style="238" customWidth="1"/>
    <col min="9480" max="9728" width="8.85546875" style="238"/>
    <col min="9729" max="9729" width="20.42578125" style="238" customWidth="1"/>
    <col min="9730" max="9734" width="7.7109375" style="238" customWidth="1"/>
    <col min="9735" max="9735" width="28.42578125" style="238" customWidth="1"/>
    <col min="9736" max="9984" width="8.85546875" style="238"/>
    <col min="9985" max="9985" width="20.42578125" style="238" customWidth="1"/>
    <col min="9986" max="9990" width="7.7109375" style="238" customWidth="1"/>
    <col min="9991" max="9991" width="28.42578125" style="238" customWidth="1"/>
    <col min="9992" max="10240" width="8.85546875" style="238"/>
    <col min="10241" max="10241" width="20.42578125" style="238" customWidth="1"/>
    <col min="10242" max="10246" width="7.7109375" style="238" customWidth="1"/>
    <col min="10247" max="10247" width="28.42578125" style="238" customWidth="1"/>
    <col min="10248" max="10496" width="8.85546875" style="238"/>
    <col min="10497" max="10497" width="20.42578125" style="238" customWidth="1"/>
    <col min="10498" max="10502" width="7.7109375" style="238" customWidth="1"/>
    <col min="10503" max="10503" width="28.42578125" style="238" customWidth="1"/>
    <col min="10504" max="10752" width="8.85546875" style="238"/>
    <col min="10753" max="10753" width="20.42578125" style="238" customWidth="1"/>
    <col min="10754" max="10758" width="7.7109375" style="238" customWidth="1"/>
    <col min="10759" max="10759" width="28.42578125" style="238" customWidth="1"/>
    <col min="10760" max="11008" width="8.85546875" style="238"/>
    <col min="11009" max="11009" width="20.42578125" style="238" customWidth="1"/>
    <col min="11010" max="11014" width="7.7109375" style="238" customWidth="1"/>
    <col min="11015" max="11015" width="28.42578125" style="238" customWidth="1"/>
    <col min="11016" max="11264" width="8.85546875" style="238"/>
    <col min="11265" max="11265" width="20.42578125" style="238" customWidth="1"/>
    <col min="11266" max="11270" width="7.7109375" style="238" customWidth="1"/>
    <col min="11271" max="11271" width="28.42578125" style="238" customWidth="1"/>
    <col min="11272" max="11520" width="8.85546875" style="238"/>
    <col min="11521" max="11521" width="20.42578125" style="238" customWidth="1"/>
    <col min="11522" max="11526" width="7.7109375" style="238" customWidth="1"/>
    <col min="11527" max="11527" width="28.42578125" style="238" customWidth="1"/>
    <col min="11528" max="11776" width="8.85546875" style="238"/>
    <col min="11777" max="11777" width="20.42578125" style="238" customWidth="1"/>
    <col min="11778" max="11782" width="7.7109375" style="238" customWidth="1"/>
    <col min="11783" max="11783" width="28.42578125" style="238" customWidth="1"/>
    <col min="11784" max="12032" width="8.85546875" style="238"/>
    <col min="12033" max="12033" width="20.42578125" style="238" customWidth="1"/>
    <col min="12034" max="12038" width="7.7109375" style="238" customWidth="1"/>
    <col min="12039" max="12039" width="28.42578125" style="238" customWidth="1"/>
    <col min="12040" max="12288" width="8.85546875" style="238"/>
    <col min="12289" max="12289" width="20.42578125" style="238" customWidth="1"/>
    <col min="12290" max="12294" width="7.7109375" style="238" customWidth="1"/>
    <col min="12295" max="12295" width="28.42578125" style="238" customWidth="1"/>
    <col min="12296" max="12544" width="8.85546875" style="238"/>
    <col min="12545" max="12545" width="20.42578125" style="238" customWidth="1"/>
    <col min="12546" max="12550" width="7.7109375" style="238" customWidth="1"/>
    <col min="12551" max="12551" width="28.42578125" style="238" customWidth="1"/>
    <col min="12552" max="12800" width="8.85546875" style="238"/>
    <col min="12801" max="12801" width="20.42578125" style="238" customWidth="1"/>
    <col min="12802" max="12806" width="7.7109375" style="238" customWidth="1"/>
    <col min="12807" max="12807" width="28.42578125" style="238" customWidth="1"/>
    <col min="12808" max="13056" width="8.85546875" style="238"/>
    <col min="13057" max="13057" width="20.42578125" style="238" customWidth="1"/>
    <col min="13058" max="13062" width="7.7109375" style="238" customWidth="1"/>
    <col min="13063" max="13063" width="28.42578125" style="238" customWidth="1"/>
    <col min="13064" max="13312" width="8.85546875" style="238"/>
    <col min="13313" max="13313" width="20.42578125" style="238" customWidth="1"/>
    <col min="13314" max="13318" width="7.7109375" style="238" customWidth="1"/>
    <col min="13319" max="13319" width="28.42578125" style="238" customWidth="1"/>
    <col min="13320" max="13568" width="8.85546875" style="238"/>
    <col min="13569" max="13569" width="20.42578125" style="238" customWidth="1"/>
    <col min="13570" max="13574" width="7.7109375" style="238" customWidth="1"/>
    <col min="13575" max="13575" width="28.42578125" style="238" customWidth="1"/>
    <col min="13576" max="13824" width="8.85546875" style="238"/>
    <col min="13825" max="13825" width="20.42578125" style="238" customWidth="1"/>
    <col min="13826" max="13830" width="7.7109375" style="238" customWidth="1"/>
    <col min="13831" max="13831" width="28.42578125" style="238" customWidth="1"/>
    <col min="13832" max="14080" width="8.85546875" style="238"/>
    <col min="14081" max="14081" width="20.42578125" style="238" customWidth="1"/>
    <col min="14082" max="14086" width="7.7109375" style="238" customWidth="1"/>
    <col min="14087" max="14087" width="28.42578125" style="238" customWidth="1"/>
    <col min="14088" max="14336" width="8.85546875" style="238"/>
    <col min="14337" max="14337" width="20.42578125" style="238" customWidth="1"/>
    <col min="14338" max="14342" width="7.7109375" style="238" customWidth="1"/>
    <col min="14343" max="14343" width="28.42578125" style="238" customWidth="1"/>
    <col min="14344" max="14592" width="8.85546875" style="238"/>
    <col min="14593" max="14593" width="20.42578125" style="238" customWidth="1"/>
    <col min="14594" max="14598" width="7.7109375" style="238" customWidth="1"/>
    <col min="14599" max="14599" width="28.42578125" style="238" customWidth="1"/>
    <col min="14600" max="14848" width="8.85546875" style="238"/>
    <col min="14849" max="14849" width="20.42578125" style="238" customWidth="1"/>
    <col min="14850" max="14854" width="7.7109375" style="238" customWidth="1"/>
    <col min="14855" max="14855" width="28.42578125" style="238" customWidth="1"/>
    <col min="14856" max="15104" width="8.85546875" style="238"/>
    <col min="15105" max="15105" width="20.42578125" style="238" customWidth="1"/>
    <col min="15106" max="15110" width="7.7109375" style="238" customWidth="1"/>
    <col min="15111" max="15111" width="28.42578125" style="238" customWidth="1"/>
    <col min="15112" max="15360" width="8.85546875" style="238"/>
    <col min="15361" max="15361" width="20.42578125" style="238" customWidth="1"/>
    <col min="15362" max="15366" width="7.7109375" style="238" customWidth="1"/>
    <col min="15367" max="15367" width="28.42578125" style="238" customWidth="1"/>
    <col min="15368" max="15616" width="8.85546875" style="238"/>
    <col min="15617" max="15617" width="20.42578125" style="238" customWidth="1"/>
    <col min="15618" max="15622" width="7.7109375" style="238" customWidth="1"/>
    <col min="15623" max="15623" width="28.42578125" style="238" customWidth="1"/>
    <col min="15624" max="15872" width="8.85546875" style="238"/>
    <col min="15873" max="15873" width="20.42578125" style="238" customWidth="1"/>
    <col min="15874" max="15878" width="7.7109375" style="238" customWidth="1"/>
    <col min="15879" max="15879" width="28.42578125" style="238" customWidth="1"/>
    <col min="15880" max="16128" width="8.85546875" style="238"/>
    <col min="16129" max="16129" width="20.42578125" style="238" customWidth="1"/>
    <col min="16130" max="16134" width="7.7109375" style="238" customWidth="1"/>
    <col min="16135" max="16135" width="28.42578125" style="238" customWidth="1"/>
    <col min="16136" max="16384" width="8.85546875" style="238"/>
  </cols>
  <sheetData>
    <row r="1" spans="2:19" ht="13.5" thickBot="1">
      <c r="B1" s="234" t="s">
        <v>540</v>
      </c>
      <c r="C1" s="235" t="s">
        <v>446</v>
      </c>
      <c r="D1" s="236">
        <v>1</v>
      </c>
      <c r="E1" s="237" t="s">
        <v>541</v>
      </c>
      <c r="F1" s="483" t="s">
        <v>798</v>
      </c>
      <c r="G1" s="484"/>
    </row>
    <row r="2" spans="2:19" ht="12.75" customHeight="1">
      <c r="C2" s="485" t="s">
        <v>542</v>
      </c>
      <c r="D2" s="486"/>
      <c r="E2" s="486"/>
      <c r="F2" s="486"/>
      <c r="G2" s="487"/>
    </row>
    <row r="3" spans="2:19">
      <c r="C3" s="488"/>
      <c r="D3" s="486"/>
      <c r="E3" s="486"/>
      <c r="F3" s="486"/>
      <c r="G3" s="487"/>
    </row>
    <row r="4" spans="2:19" ht="12.75" customHeight="1">
      <c r="C4" s="489"/>
      <c r="D4" s="490"/>
      <c r="E4" s="490"/>
      <c r="F4" s="490"/>
      <c r="G4" s="491"/>
    </row>
    <row r="5" spans="2:19" ht="12.75" customHeight="1">
      <c r="C5" s="492" t="s">
        <v>543</v>
      </c>
      <c r="D5" s="495" t="s">
        <v>544</v>
      </c>
      <c r="E5" s="496"/>
      <c r="F5" s="496"/>
      <c r="G5" s="497" t="s">
        <v>163</v>
      </c>
    </row>
    <row r="6" spans="2:19" ht="35.25" customHeight="1" thickBot="1">
      <c r="C6" s="493"/>
      <c r="D6" s="498" t="s">
        <v>574</v>
      </c>
      <c r="E6" s="499"/>
      <c r="F6" s="500"/>
      <c r="G6" s="497"/>
    </row>
    <row r="7" spans="2:19" ht="27.75" customHeight="1" thickBot="1">
      <c r="C7" s="494"/>
      <c r="D7" s="361" t="s">
        <v>687</v>
      </c>
      <c r="E7" s="362" t="s">
        <v>688</v>
      </c>
      <c r="F7" s="363" t="s">
        <v>689</v>
      </c>
      <c r="G7" s="497"/>
      <c r="I7" s="471" t="s">
        <v>710</v>
      </c>
      <c r="J7" s="379" t="s">
        <v>711</v>
      </c>
      <c r="K7" s="380" t="s">
        <v>712</v>
      </c>
    </row>
    <row r="8" spans="2:19" s="239" customFormat="1" ht="13.5" customHeight="1">
      <c r="C8" s="468" t="s">
        <v>545</v>
      </c>
      <c r="D8" s="469"/>
      <c r="E8" s="469"/>
      <c r="F8" s="469"/>
      <c r="G8" s="470"/>
      <c r="I8" s="472"/>
      <c r="J8" s="381" t="s">
        <v>713</v>
      </c>
      <c r="K8" s="382" t="s">
        <v>714</v>
      </c>
      <c r="L8" s="238"/>
      <c r="M8" s="238"/>
      <c r="N8" s="238"/>
      <c r="O8" s="238"/>
      <c r="P8" s="238"/>
      <c r="Q8" s="238"/>
      <c r="R8" s="238"/>
      <c r="S8" s="238"/>
    </row>
    <row r="9" spans="2:19" s="240" customFormat="1" ht="24" customHeight="1">
      <c r="C9" s="241" t="s">
        <v>546</v>
      </c>
      <c r="D9" s="242"/>
      <c r="E9" s="242"/>
      <c r="F9" s="242"/>
      <c r="G9" s="241"/>
      <c r="I9" s="472"/>
      <c r="J9" s="381" t="s">
        <v>715</v>
      </c>
      <c r="K9" s="382" t="s">
        <v>716</v>
      </c>
      <c r="L9" s="238"/>
      <c r="M9" s="238"/>
      <c r="N9" s="238"/>
      <c r="O9" s="238"/>
      <c r="P9" s="238"/>
      <c r="Q9" s="238"/>
      <c r="R9" s="238"/>
      <c r="S9" s="238"/>
    </row>
    <row r="10" spans="2:19" s="240" customFormat="1" ht="24" customHeight="1">
      <c r="C10" s="241" t="s">
        <v>547</v>
      </c>
      <c r="D10" s="242"/>
      <c r="E10" s="242"/>
      <c r="F10" s="242"/>
      <c r="G10" s="241"/>
      <c r="I10" s="472"/>
      <c r="J10" s="381" t="s">
        <v>717</v>
      </c>
      <c r="K10" s="382" t="s">
        <v>718</v>
      </c>
      <c r="L10" s="238"/>
      <c r="M10" s="238"/>
      <c r="N10" s="238"/>
      <c r="O10" s="238"/>
      <c r="P10" s="238"/>
      <c r="Q10" s="238"/>
      <c r="R10" s="238"/>
      <c r="S10" s="238"/>
    </row>
    <row r="11" spans="2:19" s="240" customFormat="1" ht="24" customHeight="1">
      <c r="C11" s="241" t="s">
        <v>548</v>
      </c>
      <c r="D11" s="242"/>
      <c r="E11" s="242"/>
      <c r="F11" s="242"/>
      <c r="G11" s="241"/>
      <c r="I11" s="472"/>
      <c r="J11" s="381" t="s">
        <v>719</v>
      </c>
      <c r="K11" s="382" t="s">
        <v>720</v>
      </c>
      <c r="L11" s="238"/>
      <c r="M11" s="238"/>
      <c r="N11" s="238"/>
      <c r="O11" s="238"/>
      <c r="P11" s="238"/>
      <c r="Q11" s="238"/>
      <c r="R11" s="238"/>
      <c r="S11" s="238"/>
    </row>
    <row r="12" spans="2:19" s="240" customFormat="1" ht="51">
      <c r="C12" s="244" t="s">
        <v>549</v>
      </c>
      <c r="D12" s="245">
        <v>3</v>
      </c>
      <c r="E12" s="245">
        <v>3</v>
      </c>
      <c r="F12" s="245">
        <v>4</v>
      </c>
      <c r="G12" s="241" t="s">
        <v>801</v>
      </c>
      <c r="I12" s="472"/>
      <c r="J12" s="381" t="s">
        <v>721</v>
      </c>
      <c r="K12" s="382" t="s">
        <v>722</v>
      </c>
      <c r="L12" s="238"/>
      <c r="M12" s="238"/>
      <c r="N12" s="238"/>
      <c r="O12" s="238"/>
      <c r="P12" s="238"/>
      <c r="Q12" s="238"/>
      <c r="R12" s="238"/>
      <c r="S12" s="238"/>
    </row>
    <row r="13" spans="2:19" s="240" customFormat="1" ht="15.75" thickBot="1">
      <c r="C13" s="244" t="s">
        <v>550</v>
      </c>
      <c r="D13" s="245"/>
      <c r="E13" s="245"/>
      <c r="F13" s="245"/>
      <c r="G13" s="241"/>
      <c r="I13" s="473"/>
      <c r="J13" s="383" t="s">
        <v>723</v>
      </c>
      <c r="K13" s="384" t="s">
        <v>724</v>
      </c>
      <c r="L13" s="238"/>
      <c r="M13" s="238"/>
      <c r="N13" s="238"/>
    </row>
    <row r="14" spans="2:19" s="239" customFormat="1" ht="13.5" customHeight="1">
      <c r="C14" s="468" t="s">
        <v>551</v>
      </c>
      <c r="D14" s="469"/>
      <c r="E14" s="469"/>
      <c r="F14" s="469"/>
      <c r="G14" s="470"/>
      <c r="I14" s="474" t="s">
        <v>725</v>
      </c>
      <c r="J14" s="385" t="s">
        <v>683</v>
      </c>
      <c r="K14" s="380" t="s">
        <v>726</v>
      </c>
      <c r="L14" s="238"/>
      <c r="M14" s="238"/>
      <c r="N14" s="238"/>
    </row>
    <row r="15" spans="2:19" s="240" customFormat="1" ht="15">
      <c r="C15" s="247" t="s">
        <v>552</v>
      </c>
      <c r="D15" s="248"/>
      <c r="E15" s="248"/>
      <c r="F15" s="248"/>
      <c r="G15" s="241"/>
      <c r="I15" s="475"/>
      <c r="J15" s="386" t="s">
        <v>682</v>
      </c>
      <c r="K15" s="382" t="s">
        <v>727</v>
      </c>
      <c r="L15" s="238"/>
      <c r="M15" s="238"/>
      <c r="N15" s="238"/>
    </row>
    <row r="16" spans="2:19" ht="22.5" customHeight="1" thickBot="1">
      <c r="C16" s="250" t="s">
        <v>553</v>
      </c>
      <c r="D16" s="242"/>
      <c r="E16" s="242"/>
      <c r="F16" s="242"/>
      <c r="G16" s="241"/>
      <c r="I16" s="475"/>
      <c r="J16" s="387" t="s">
        <v>684</v>
      </c>
      <c r="K16" s="384" t="s">
        <v>728</v>
      </c>
    </row>
    <row r="17" spans="3:14" s="240" customFormat="1" ht="27.75" customHeight="1" thickBot="1">
      <c r="C17" s="250" t="s">
        <v>554</v>
      </c>
      <c r="D17" s="242">
        <v>1</v>
      </c>
      <c r="E17" s="242">
        <v>3</v>
      </c>
      <c r="F17" s="242">
        <v>3</v>
      </c>
      <c r="G17" s="241" t="s">
        <v>787</v>
      </c>
      <c r="I17" s="476"/>
      <c r="J17" s="388" t="s">
        <v>729</v>
      </c>
      <c r="K17" s="389" t="s">
        <v>730</v>
      </c>
      <c r="L17" s="238"/>
      <c r="M17" s="238"/>
      <c r="N17" s="238"/>
    </row>
    <row r="18" spans="3:14" s="240" customFormat="1" ht="22.5" customHeight="1">
      <c r="C18" s="250" t="s">
        <v>555</v>
      </c>
      <c r="D18" s="242"/>
      <c r="E18" s="242"/>
      <c r="F18" s="242"/>
      <c r="G18" s="241"/>
      <c r="I18" s="477" t="s">
        <v>731</v>
      </c>
      <c r="J18" s="379" t="s">
        <v>687</v>
      </c>
      <c r="K18" s="380" t="s">
        <v>732</v>
      </c>
      <c r="L18" s="238"/>
      <c r="M18" s="238"/>
      <c r="N18" s="238"/>
    </row>
    <row r="19" spans="3:14" ht="66" customHeight="1">
      <c r="C19" s="250" t="s">
        <v>556</v>
      </c>
      <c r="D19" s="242">
        <v>1</v>
      </c>
      <c r="E19" s="242">
        <v>2</v>
      </c>
      <c r="F19" s="242">
        <v>2</v>
      </c>
      <c r="G19" s="241" t="s">
        <v>788</v>
      </c>
      <c r="I19" s="478"/>
      <c r="J19" s="381" t="s">
        <v>688</v>
      </c>
      <c r="K19" s="382" t="s">
        <v>733</v>
      </c>
    </row>
    <row r="20" spans="3:14" s="239" customFormat="1" ht="13.5" customHeight="1" thickBot="1">
      <c r="C20" s="480" t="s">
        <v>557</v>
      </c>
      <c r="D20" s="481"/>
      <c r="E20" s="481"/>
      <c r="F20" s="481"/>
      <c r="G20" s="482"/>
      <c r="I20" s="479"/>
      <c r="J20" s="383" t="s">
        <v>689</v>
      </c>
      <c r="K20" s="384" t="s">
        <v>734</v>
      </c>
      <c r="L20" s="238"/>
      <c r="M20" s="238"/>
      <c r="N20" s="238"/>
    </row>
    <row r="21" spans="3:14" s="251" customFormat="1" ht="22.5" customHeight="1">
      <c r="C21" s="241" t="s">
        <v>558</v>
      </c>
      <c r="D21" s="242"/>
      <c r="E21" s="242"/>
      <c r="F21" s="242"/>
      <c r="G21" s="241"/>
      <c r="J21" s="238"/>
      <c r="K21" s="238"/>
      <c r="L21" s="238"/>
      <c r="M21" s="238"/>
      <c r="N21" s="238"/>
    </row>
    <row r="22" spans="3:14" s="251" customFormat="1" ht="42" customHeight="1">
      <c r="C22" s="241" t="s">
        <v>559</v>
      </c>
      <c r="D22" s="242">
        <v>1</v>
      </c>
      <c r="E22" s="242">
        <v>1</v>
      </c>
      <c r="F22" s="242"/>
      <c r="G22" s="241" t="s">
        <v>789</v>
      </c>
      <c r="J22" s="238"/>
      <c r="K22" s="238"/>
      <c r="L22" s="238"/>
      <c r="M22" s="238"/>
      <c r="N22" s="238"/>
    </row>
    <row r="23" spans="3:14" s="251" customFormat="1" ht="30" customHeight="1">
      <c r="C23" s="241" t="s">
        <v>560</v>
      </c>
      <c r="D23" s="242">
        <v>1</v>
      </c>
      <c r="E23" s="242">
        <v>3</v>
      </c>
      <c r="F23" s="242">
        <v>4</v>
      </c>
      <c r="G23" s="241" t="s">
        <v>790</v>
      </c>
      <c r="J23" s="238"/>
      <c r="K23" s="238"/>
      <c r="L23" s="238"/>
      <c r="M23" s="238"/>
      <c r="N23" s="238"/>
    </row>
    <row r="24" spans="3:14" s="239" customFormat="1" ht="13.5" customHeight="1">
      <c r="C24" s="468" t="s">
        <v>561</v>
      </c>
      <c r="D24" s="469"/>
      <c r="E24" s="469"/>
      <c r="F24" s="469"/>
      <c r="G24" s="470"/>
      <c r="J24" s="238"/>
      <c r="K24" s="238"/>
      <c r="L24" s="238"/>
      <c r="M24" s="238"/>
      <c r="N24" s="238"/>
    </row>
    <row r="25" spans="3:14" s="251" customFormat="1" ht="22.5" customHeight="1">
      <c r="C25" s="241" t="s">
        <v>562</v>
      </c>
      <c r="D25" s="242"/>
      <c r="E25" s="242"/>
      <c r="F25" s="242"/>
      <c r="G25" s="241"/>
      <c r="J25" s="238"/>
      <c r="K25" s="238"/>
      <c r="L25" s="238"/>
      <c r="M25" s="238"/>
      <c r="N25" s="238"/>
    </row>
    <row r="26" spans="3:14" ht="40.5" customHeight="1">
      <c r="C26" s="241" t="s">
        <v>563</v>
      </c>
      <c r="D26" s="242"/>
      <c r="E26" s="242">
        <v>3</v>
      </c>
      <c r="F26" s="242">
        <v>4</v>
      </c>
      <c r="G26" s="241" t="s">
        <v>791</v>
      </c>
    </row>
    <row r="27" spans="3:14" ht="15.75" customHeight="1" thickBot="1">
      <c r="C27" s="252" t="s">
        <v>564</v>
      </c>
      <c r="D27" s="367" t="s">
        <v>687</v>
      </c>
      <c r="E27" s="367" t="s">
        <v>688</v>
      </c>
      <c r="F27" s="367" t="s">
        <v>689</v>
      </c>
      <c r="G27" s="253"/>
    </row>
    <row r="28" spans="3:14" ht="15" customHeight="1">
      <c r="C28" s="511" t="s">
        <v>565</v>
      </c>
      <c r="D28" s="511">
        <f>MAX(D9:D13,D15:D19,D21:D23,D25:D26)</f>
        <v>3</v>
      </c>
      <c r="E28" s="511">
        <f>MAX(E9:E13,E15:E19,E21:E23,E25:E26)</f>
        <v>3</v>
      </c>
      <c r="F28" s="511">
        <f>MAX(F9:F13,F15:F19,F21:F23,F25:F26)</f>
        <v>4</v>
      </c>
      <c r="G28" s="465"/>
    </row>
    <row r="29" spans="3:14" ht="21.75" customHeight="1" thickBot="1">
      <c r="C29" s="512"/>
      <c r="D29" s="514"/>
      <c r="E29" s="514"/>
      <c r="F29" s="514"/>
      <c r="G29" s="466"/>
    </row>
    <row r="30" spans="3:14" ht="0.75" hidden="1" customHeight="1">
      <c r="C30" s="513"/>
      <c r="D30" s="514"/>
      <c r="E30" s="514"/>
      <c r="F30" s="514"/>
      <c r="G30" s="467"/>
    </row>
    <row r="31" spans="3:14" s="239" customFormat="1" ht="35.25" customHeight="1" thickBot="1">
      <c r="C31" s="254" t="s">
        <v>566</v>
      </c>
      <c r="D31" s="501">
        <f>MAX(D28:F30)</f>
        <v>4</v>
      </c>
      <c r="E31" s="502"/>
      <c r="F31" s="502"/>
      <c r="G31" s="255" t="s">
        <v>567</v>
      </c>
      <c r="J31" s="238"/>
      <c r="K31" s="238"/>
      <c r="L31" s="238"/>
      <c r="M31" s="238"/>
      <c r="N31" s="238"/>
    </row>
    <row r="32" spans="3:14" ht="20.25" customHeight="1">
      <c r="C32" s="503" t="s">
        <v>568</v>
      </c>
      <c r="D32" s="505" t="str">
        <f>IF(D$31=0,"ΠΟΛΎ ΧΑΜΗΛΟ",IF(D$31=1,"ΧΑΜΗΛΟ",IF(D$31=2,"ΜΕΤΡΙΟ",IF(D$31=3,"ΥΨΗΛΟ","ΠΟΛΎ ΥΨΗΛΟ"))))</f>
        <v>ΠΟΛΎ ΥΨΗΛΟ</v>
      </c>
      <c r="E32" s="506"/>
      <c r="F32" s="506"/>
      <c r="G32" s="509"/>
    </row>
    <row r="33" spans="2:7" ht="20.25" customHeight="1" thickBot="1">
      <c r="C33" s="504"/>
      <c r="D33" s="507"/>
      <c r="E33" s="508"/>
      <c r="F33" s="508"/>
      <c r="G33" s="510"/>
    </row>
    <row r="34" spans="2:7" ht="15" customHeight="1">
      <c r="C34" s="256"/>
      <c r="D34" s="257"/>
      <c r="E34" s="257"/>
      <c r="F34" s="257"/>
      <c r="G34" s="258"/>
    </row>
    <row r="35" spans="2:7" ht="13.5" thickBot="1"/>
    <row r="36" spans="2:7" ht="13.5" thickBot="1">
      <c r="B36" s="234" t="s">
        <v>792</v>
      </c>
      <c r="C36" s="235" t="s">
        <v>446</v>
      </c>
      <c r="D36" s="236">
        <v>2</v>
      </c>
      <c r="E36" s="237" t="s">
        <v>541</v>
      </c>
      <c r="F36" s="483" t="s">
        <v>799</v>
      </c>
      <c r="G36" s="484"/>
    </row>
    <row r="37" spans="2:7">
      <c r="C37" s="485" t="s">
        <v>542</v>
      </c>
      <c r="D37" s="486"/>
      <c r="E37" s="486"/>
      <c r="F37" s="486"/>
      <c r="G37" s="487"/>
    </row>
    <row r="38" spans="2:7">
      <c r="C38" s="488"/>
      <c r="D38" s="486"/>
      <c r="E38" s="486"/>
      <c r="F38" s="486"/>
      <c r="G38" s="487"/>
    </row>
    <row r="39" spans="2:7">
      <c r="C39" s="489"/>
      <c r="D39" s="490"/>
      <c r="E39" s="490"/>
      <c r="F39" s="490"/>
      <c r="G39" s="491"/>
    </row>
    <row r="40" spans="2:7">
      <c r="C40" s="492" t="s">
        <v>543</v>
      </c>
      <c r="D40" s="495" t="s">
        <v>544</v>
      </c>
      <c r="E40" s="496"/>
      <c r="F40" s="496"/>
      <c r="G40" s="497" t="s">
        <v>163</v>
      </c>
    </row>
    <row r="41" spans="2:7" ht="13.5" thickBot="1">
      <c r="C41" s="493"/>
      <c r="D41" s="498" t="s">
        <v>574</v>
      </c>
      <c r="E41" s="499"/>
      <c r="F41" s="500"/>
      <c r="G41" s="497"/>
    </row>
    <row r="42" spans="2:7" ht="13.5" thickBot="1">
      <c r="C42" s="494"/>
      <c r="D42" s="361" t="s">
        <v>687</v>
      </c>
      <c r="E42" s="362" t="s">
        <v>688</v>
      </c>
      <c r="F42" s="363" t="s">
        <v>689</v>
      </c>
      <c r="G42" s="497"/>
    </row>
    <row r="43" spans="2:7">
      <c r="C43" s="468" t="s">
        <v>545</v>
      </c>
      <c r="D43" s="469"/>
      <c r="E43" s="469"/>
      <c r="F43" s="469"/>
      <c r="G43" s="470"/>
    </row>
    <row r="44" spans="2:7">
      <c r="C44" s="241" t="s">
        <v>546</v>
      </c>
      <c r="D44" s="242"/>
      <c r="E44" s="242"/>
      <c r="F44" s="242"/>
      <c r="G44" s="241"/>
    </row>
    <row r="45" spans="2:7">
      <c r="C45" s="241" t="s">
        <v>547</v>
      </c>
      <c r="D45" s="242"/>
      <c r="E45" s="242"/>
      <c r="F45" s="242"/>
      <c r="G45" s="241"/>
    </row>
    <row r="46" spans="2:7">
      <c r="C46" s="241" t="s">
        <v>548</v>
      </c>
      <c r="D46" s="242"/>
      <c r="E46" s="242"/>
      <c r="F46" s="242"/>
      <c r="G46" s="241"/>
    </row>
    <row r="47" spans="2:7" ht="76.5">
      <c r="C47" s="244" t="s">
        <v>549</v>
      </c>
      <c r="D47" s="245">
        <v>2</v>
      </c>
      <c r="E47" s="245">
        <v>2</v>
      </c>
      <c r="F47" s="245">
        <v>4</v>
      </c>
      <c r="G47" s="241" t="s">
        <v>802</v>
      </c>
    </row>
    <row r="48" spans="2:7">
      <c r="C48" s="244" t="s">
        <v>550</v>
      </c>
      <c r="D48" s="245"/>
      <c r="E48" s="245"/>
      <c r="F48" s="245"/>
      <c r="G48" s="241"/>
    </row>
    <row r="49" spans="3:7">
      <c r="C49" s="468" t="s">
        <v>551</v>
      </c>
      <c r="D49" s="469"/>
      <c r="E49" s="469"/>
      <c r="F49" s="469"/>
      <c r="G49" s="470"/>
    </row>
    <row r="50" spans="3:7">
      <c r="C50" s="247" t="s">
        <v>552</v>
      </c>
      <c r="D50" s="248"/>
      <c r="E50" s="248"/>
      <c r="F50" s="248"/>
      <c r="G50" s="241"/>
    </row>
    <row r="51" spans="3:7">
      <c r="C51" s="250" t="s">
        <v>553</v>
      </c>
      <c r="D51" s="242"/>
      <c r="E51" s="242"/>
      <c r="F51" s="242"/>
      <c r="G51" s="241"/>
    </row>
    <row r="52" spans="3:7" ht="89.25">
      <c r="C52" s="250" t="s">
        <v>554</v>
      </c>
      <c r="D52" s="242">
        <v>1</v>
      </c>
      <c r="E52" s="242">
        <v>3</v>
      </c>
      <c r="F52" s="242">
        <v>3</v>
      </c>
      <c r="G52" s="241" t="s">
        <v>803</v>
      </c>
    </row>
    <row r="53" spans="3:7">
      <c r="C53" s="250" t="s">
        <v>555</v>
      </c>
      <c r="D53" s="242"/>
      <c r="E53" s="242"/>
      <c r="F53" s="242"/>
      <c r="G53" s="241"/>
    </row>
    <row r="54" spans="3:7" ht="76.5">
      <c r="C54" s="250" t="s">
        <v>556</v>
      </c>
      <c r="D54" s="242">
        <v>1</v>
      </c>
      <c r="E54" s="242">
        <v>2</v>
      </c>
      <c r="F54" s="242">
        <v>2</v>
      </c>
      <c r="G54" s="241" t="s">
        <v>804</v>
      </c>
    </row>
    <row r="55" spans="3:7">
      <c r="C55" s="480" t="s">
        <v>557</v>
      </c>
      <c r="D55" s="481"/>
      <c r="E55" s="481"/>
      <c r="F55" s="481"/>
      <c r="G55" s="482"/>
    </row>
    <row r="56" spans="3:7">
      <c r="C56" s="241" t="s">
        <v>558</v>
      </c>
      <c r="D56" s="242"/>
      <c r="E56" s="242"/>
      <c r="F56" s="242"/>
      <c r="G56" s="241"/>
    </row>
    <row r="57" spans="3:7" ht="38.25">
      <c r="C57" s="241" t="s">
        <v>559</v>
      </c>
      <c r="D57" s="242">
        <v>1</v>
      </c>
      <c r="E57" s="242"/>
      <c r="F57" s="242"/>
      <c r="G57" s="241" t="s">
        <v>789</v>
      </c>
    </row>
    <row r="58" spans="3:7" ht="63.75">
      <c r="C58" s="241" t="s">
        <v>560</v>
      </c>
      <c r="D58" s="242">
        <v>1</v>
      </c>
      <c r="E58" s="242">
        <v>3</v>
      </c>
      <c r="F58" s="242">
        <v>4</v>
      </c>
      <c r="G58" s="241" t="s">
        <v>805</v>
      </c>
    </row>
    <row r="59" spans="3:7">
      <c r="C59" s="468" t="s">
        <v>561</v>
      </c>
      <c r="D59" s="469"/>
      <c r="E59" s="469"/>
      <c r="F59" s="469"/>
      <c r="G59" s="470"/>
    </row>
    <row r="60" spans="3:7">
      <c r="C60" s="241" t="s">
        <v>562</v>
      </c>
      <c r="D60" s="242"/>
      <c r="E60" s="242"/>
      <c r="F60" s="242"/>
      <c r="G60" s="241"/>
    </row>
    <row r="61" spans="3:7">
      <c r="C61" s="241" t="s">
        <v>563</v>
      </c>
      <c r="D61" s="242"/>
      <c r="E61" s="242"/>
      <c r="F61" s="242"/>
      <c r="G61" s="241"/>
    </row>
    <row r="62" spans="3:7" ht="13.5" thickBot="1">
      <c r="C62" s="252" t="s">
        <v>564</v>
      </c>
      <c r="D62" s="367" t="s">
        <v>687</v>
      </c>
      <c r="E62" s="367" t="s">
        <v>688</v>
      </c>
      <c r="F62" s="367" t="s">
        <v>689</v>
      </c>
      <c r="G62" s="253"/>
    </row>
    <row r="63" spans="3:7">
      <c r="C63" s="511" t="s">
        <v>565</v>
      </c>
      <c r="D63" s="511">
        <f>MAX(D44:D48,D50:D54,D56:D58,D60:D61)</f>
        <v>2</v>
      </c>
      <c r="E63" s="511">
        <f>MAX(E44:E48,E50:E54,E56:E58,E60:E61)</f>
        <v>3</v>
      </c>
      <c r="F63" s="511">
        <f>MAX(F44:F48,F50:F54,F56:F58,F60:F61)</f>
        <v>4</v>
      </c>
      <c r="G63" s="465"/>
    </row>
    <row r="64" spans="3:7">
      <c r="C64" s="512"/>
      <c r="D64" s="514"/>
      <c r="E64" s="514"/>
      <c r="F64" s="514"/>
      <c r="G64" s="466"/>
    </row>
    <row r="65" spans="3:7" ht="13.5" thickBot="1">
      <c r="C65" s="513"/>
      <c r="D65" s="514"/>
      <c r="E65" s="514"/>
      <c r="F65" s="514"/>
      <c r="G65" s="467"/>
    </row>
    <row r="66" spans="3:7" ht="26.25" thickBot="1">
      <c r="C66" s="254" t="s">
        <v>566</v>
      </c>
      <c r="D66" s="501">
        <f>MAX(D63:F65)</f>
        <v>4</v>
      </c>
      <c r="E66" s="502"/>
      <c r="F66" s="502"/>
      <c r="G66" s="255" t="s">
        <v>567</v>
      </c>
    </row>
    <row r="67" spans="3:7">
      <c r="C67" s="503" t="s">
        <v>568</v>
      </c>
      <c r="D67" s="505" t="str">
        <f>IF(D$31=0,"ΠΟΛΎ ΧΑΜΗΛΟ",IF(D$31=1,"ΧΑΜΗΛΟ",IF(D$31=2,"ΜΕΤΡΙΟ",IF(D$31=3,"ΥΨΗΛΟ","ΠΟΛΎ ΥΨΗΛΟ"))))</f>
        <v>ΠΟΛΎ ΥΨΗΛΟ</v>
      </c>
      <c r="E67" s="506"/>
      <c r="F67" s="506"/>
      <c r="G67" s="509"/>
    </row>
    <row r="68" spans="3:7" ht="13.5" thickBot="1">
      <c r="C68" s="504"/>
      <c r="D68" s="507"/>
      <c r="E68" s="508"/>
      <c r="F68" s="508"/>
      <c r="G68" s="510"/>
    </row>
  </sheetData>
  <mergeCells count="41">
    <mergeCell ref="C37:G39"/>
    <mergeCell ref="C49:G49"/>
    <mergeCell ref="C55:G55"/>
    <mergeCell ref="C59:G59"/>
    <mergeCell ref="C63:C65"/>
    <mergeCell ref="C40:C42"/>
    <mergeCell ref="D40:F40"/>
    <mergeCell ref="D41:F41"/>
    <mergeCell ref="C43:G43"/>
    <mergeCell ref="G40:G42"/>
    <mergeCell ref="D66:F66"/>
    <mergeCell ref="C67:C68"/>
    <mergeCell ref="D67:F68"/>
    <mergeCell ref="G67:G68"/>
    <mergeCell ref="D63:D65"/>
    <mergeCell ref="E63:E65"/>
    <mergeCell ref="F63:F65"/>
    <mergeCell ref="G63:G65"/>
    <mergeCell ref="F36:G36"/>
    <mergeCell ref="F1:G1"/>
    <mergeCell ref="C2:G4"/>
    <mergeCell ref="C5:C7"/>
    <mergeCell ref="D5:F5"/>
    <mergeCell ref="G5:G7"/>
    <mergeCell ref="D6:F6"/>
    <mergeCell ref="D31:F31"/>
    <mergeCell ref="C32:C33"/>
    <mergeCell ref="D32:F33"/>
    <mergeCell ref="G32:G33"/>
    <mergeCell ref="C24:G24"/>
    <mergeCell ref="C28:C30"/>
    <mergeCell ref="D28:D30"/>
    <mergeCell ref="E28:E30"/>
    <mergeCell ref="F28:F30"/>
    <mergeCell ref="G28:G30"/>
    <mergeCell ref="C8:G8"/>
    <mergeCell ref="I7:I13"/>
    <mergeCell ref="I14:I17"/>
    <mergeCell ref="I18:I20"/>
    <mergeCell ref="C14:G14"/>
    <mergeCell ref="C20:G20"/>
  </mergeCells>
  <pageMargins left="0.75" right="0.75" top="1" bottom="1" header="0.5" footer="0.5"/>
  <pageSetup paperSize="9" orientation="portrait" r:id="rId1"/>
  <headerFooter alignWithMargins="0">
    <oddHeader>&amp;Lv5_0&amp;CCommission internal&amp;R15/01/2010</oddHeader>
    <oddFooter>&amp;LAdmin.DS.5&amp;CGuidelines on Asset Classification&amp;RG.HR.DS5.001</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35"/>
  <sheetViews>
    <sheetView topLeftCell="A19" workbookViewId="0">
      <selection activeCell="R22" sqref="R22"/>
    </sheetView>
  </sheetViews>
  <sheetFormatPr defaultColWidth="8.85546875" defaultRowHeight="12.75"/>
  <cols>
    <col min="1" max="1" width="8.85546875" style="238"/>
    <col min="2" max="2" width="2.85546875" style="238" bestFit="1" customWidth="1"/>
    <col min="3" max="3" width="36.140625" style="238" customWidth="1"/>
    <col min="4" max="4" width="7.42578125" style="238" customWidth="1"/>
    <col min="5" max="5" width="8.42578125" style="238" customWidth="1"/>
    <col min="6" max="6" width="7" style="238" customWidth="1"/>
    <col min="7" max="7" width="7.140625" style="238" customWidth="1"/>
    <col min="8" max="8" width="30.42578125" style="238" customWidth="1"/>
    <col min="9" max="11" width="8.85546875" style="238"/>
    <col min="12" max="12" width="28" style="238" customWidth="1"/>
    <col min="13" max="16" width="8.85546875" style="238"/>
    <col min="17" max="17" width="26.140625" style="238" customWidth="1"/>
    <col min="18" max="247" width="8.85546875" style="238"/>
    <col min="248" max="248" width="20.42578125" style="238" customWidth="1"/>
    <col min="249" max="249" width="7.42578125" style="238" customWidth="1"/>
    <col min="250" max="250" width="8.42578125" style="238" customWidth="1"/>
    <col min="251" max="251" width="7" style="238" customWidth="1"/>
    <col min="252" max="252" width="7.140625" style="238" customWidth="1"/>
    <col min="253" max="253" width="7" style="238" customWidth="1"/>
    <col min="254" max="254" width="30.42578125" style="238" customWidth="1"/>
    <col min="255" max="503" width="8.85546875" style="238"/>
    <col min="504" max="504" width="20.42578125" style="238" customWidth="1"/>
    <col min="505" max="505" width="7.42578125" style="238" customWidth="1"/>
    <col min="506" max="506" width="8.42578125" style="238" customWidth="1"/>
    <col min="507" max="507" width="7" style="238" customWidth="1"/>
    <col min="508" max="508" width="7.140625" style="238" customWidth="1"/>
    <col min="509" max="509" width="7" style="238" customWidth="1"/>
    <col min="510" max="510" width="30.42578125" style="238" customWidth="1"/>
    <col min="511" max="759" width="8.85546875" style="238"/>
    <col min="760" max="760" width="20.42578125" style="238" customWidth="1"/>
    <col min="761" max="761" width="7.42578125" style="238" customWidth="1"/>
    <col min="762" max="762" width="8.42578125" style="238" customWidth="1"/>
    <col min="763" max="763" width="7" style="238" customWidth="1"/>
    <col min="764" max="764" width="7.140625" style="238" customWidth="1"/>
    <col min="765" max="765" width="7" style="238" customWidth="1"/>
    <col min="766" max="766" width="30.42578125" style="238" customWidth="1"/>
    <col min="767" max="1015" width="8.85546875" style="238"/>
    <col min="1016" max="1016" width="20.42578125" style="238" customWidth="1"/>
    <col min="1017" max="1017" width="7.42578125" style="238" customWidth="1"/>
    <col min="1018" max="1018" width="8.42578125" style="238" customWidth="1"/>
    <col min="1019" max="1019" width="7" style="238" customWidth="1"/>
    <col min="1020" max="1020" width="7.140625" style="238" customWidth="1"/>
    <col min="1021" max="1021" width="7" style="238" customWidth="1"/>
    <col min="1022" max="1022" width="30.42578125" style="238" customWidth="1"/>
    <col min="1023" max="1271" width="8.85546875" style="238"/>
    <col min="1272" max="1272" width="20.42578125" style="238" customWidth="1"/>
    <col min="1273" max="1273" width="7.42578125" style="238" customWidth="1"/>
    <col min="1274" max="1274" width="8.42578125" style="238" customWidth="1"/>
    <col min="1275" max="1275" width="7" style="238" customWidth="1"/>
    <col min="1276" max="1276" width="7.140625" style="238" customWidth="1"/>
    <col min="1277" max="1277" width="7" style="238" customWidth="1"/>
    <col min="1278" max="1278" width="30.42578125" style="238" customWidth="1"/>
    <col min="1279" max="1527" width="8.85546875" style="238"/>
    <col min="1528" max="1528" width="20.42578125" style="238" customWidth="1"/>
    <col min="1529" max="1529" width="7.42578125" style="238" customWidth="1"/>
    <col min="1530" max="1530" width="8.42578125" style="238" customWidth="1"/>
    <col min="1531" max="1531" width="7" style="238" customWidth="1"/>
    <col min="1532" max="1532" width="7.140625" style="238" customWidth="1"/>
    <col min="1533" max="1533" width="7" style="238" customWidth="1"/>
    <col min="1534" max="1534" width="30.42578125" style="238" customWidth="1"/>
    <col min="1535" max="1783" width="8.85546875" style="238"/>
    <col min="1784" max="1784" width="20.42578125" style="238" customWidth="1"/>
    <col min="1785" max="1785" width="7.42578125" style="238" customWidth="1"/>
    <col min="1786" max="1786" width="8.42578125" style="238" customWidth="1"/>
    <col min="1787" max="1787" width="7" style="238" customWidth="1"/>
    <col min="1788" max="1788" width="7.140625" style="238" customWidth="1"/>
    <col min="1789" max="1789" width="7" style="238" customWidth="1"/>
    <col min="1790" max="1790" width="30.42578125" style="238" customWidth="1"/>
    <col min="1791" max="2039" width="8.85546875" style="238"/>
    <col min="2040" max="2040" width="20.42578125" style="238" customWidth="1"/>
    <col min="2041" max="2041" width="7.42578125" style="238" customWidth="1"/>
    <col min="2042" max="2042" width="8.42578125" style="238" customWidth="1"/>
    <col min="2043" max="2043" width="7" style="238" customWidth="1"/>
    <col min="2044" max="2044" width="7.140625" style="238" customWidth="1"/>
    <col min="2045" max="2045" width="7" style="238" customWidth="1"/>
    <col min="2046" max="2046" width="30.42578125" style="238" customWidth="1"/>
    <col min="2047" max="2295" width="8.85546875" style="238"/>
    <col min="2296" max="2296" width="20.42578125" style="238" customWidth="1"/>
    <col min="2297" max="2297" width="7.42578125" style="238" customWidth="1"/>
    <col min="2298" max="2298" width="8.42578125" style="238" customWidth="1"/>
    <col min="2299" max="2299" width="7" style="238" customWidth="1"/>
    <col min="2300" max="2300" width="7.140625" style="238" customWidth="1"/>
    <col min="2301" max="2301" width="7" style="238" customWidth="1"/>
    <col min="2302" max="2302" width="30.42578125" style="238" customWidth="1"/>
    <col min="2303" max="2551" width="8.85546875" style="238"/>
    <col min="2552" max="2552" width="20.42578125" style="238" customWidth="1"/>
    <col min="2553" max="2553" width="7.42578125" style="238" customWidth="1"/>
    <col min="2554" max="2554" width="8.42578125" style="238" customWidth="1"/>
    <col min="2555" max="2555" width="7" style="238" customWidth="1"/>
    <col min="2556" max="2556" width="7.140625" style="238" customWidth="1"/>
    <col min="2557" max="2557" width="7" style="238" customWidth="1"/>
    <col min="2558" max="2558" width="30.42578125" style="238" customWidth="1"/>
    <col min="2559" max="2807" width="8.85546875" style="238"/>
    <col min="2808" max="2808" width="20.42578125" style="238" customWidth="1"/>
    <col min="2809" max="2809" width="7.42578125" style="238" customWidth="1"/>
    <col min="2810" max="2810" width="8.42578125" style="238" customWidth="1"/>
    <col min="2811" max="2811" width="7" style="238" customWidth="1"/>
    <col min="2812" max="2812" width="7.140625" style="238" customWidth="1"/>
    <col min="2813" max="2813" width="7" style="238" customWidth="1"/>
    <col min="2814" max="2814" width="30.42578125" style="238" customWidth="1"/>
    <col min="2815" max="3063" width="8.85546875" style="238"/>
    <col min="3064" max="3064" width="20.42578125" style="238" customWidth="1"/>
    <col min="3065" max="3065" width="7.42578125" style="238" customWidth="1"/>
    <col min="3066" max="3066" width="8.42578125" style="238" customWidth="1"/>
    <col min="3067" max="3067" width="7" style="238" customWidth="1"/>
    <col min="3068" max="3068" width="7.140625" style="238" customWidth="1"/>
    <col min="3069" max="3069" width="7" style="238" customWidth="1"/>
    <col min="3070" max="3070" width="30.42578125" style="238" customWidth="1"/>
    <col min="3071" max="3319" width="8.85546875" style="238"/>
    <col min="3320" max="3320" width="20.42578125" style="238" customWidth="1"/>
    <col min="3321" max="3321" width="7.42578125" style="238" customWidth="1"/>
    <col min="3322" max="3322" width="8.42578125" style="238" customWidth="1"/>
    <col min="3323" max="3323" width="7" style="238" customWidth="1"/>
    <col min="3324" max="3324" width="7.140625" style="238" customWidth="1"/>
    <col min="3325" max="3325" width="7" style="238" customWidth="1"/>
    <col min="3326" max="3326" width="30.42578125" style="238" customWidth="1"/>
    <col min="3327" max="3575" width="8.85546875" style="238"/>
    <col min="3576" max="3576" width="20.42578125" style="238" customWidth="1"/>
    <col min="3577" max="3577" width="7.42578125" style="238" customWidth="1"/>
    <col min="3578" max="3578" width="8.42578125" style="238" customWidth="1"/>
    <col min="3579" max="3579" width="7" style="238" customWidth="1"/>
    <col min="3580" max="3580" width="7.140625" style="238" customWidth="1"/>
    <col min="3581" max="3581" width="7" style="238" customWidth="1"/>
    <col min="3582" max="3582" width="30.42578125" style="238" customWidth="1"/>
    <col min="3583" max="3831" width="8.85546875" style="238"/>
    <col min="3832" max="3832" width="20.42578125" style="238" customWidth="1"/>
    <col min="3833" max="3833" width="7.42578125" style="238" customWidth="1"/>
    <col min="3834" max="3834" width="8.42578125" style="238" customWidth="1"/>
    <col min="3835" max="3835" width="7" style="238" customWidth="1"/>
    <col min="3836" max="3836" width="7.140625" style="238" customWidth="1"/>
    <col min="3837" max="3837" width="7" style="238" customWidth="1"/>
    <col min="3838" max="3838" width="30.42578125" style="238" customWidth="1"/>
    <col min="3839" max="4087" width="8.85546875" style="238"/>
    <col min="4088" max="4088" width="20.42578125" style="238" customWidth="1"/>
    <col min="4089" max="4089" width="7.42578125" style="238" customWidth="1"/>
    <col min="4090" max="4090" width="8.42578125" style="238" customWidth="1"/>
    <col min="4091" max="4091" width="7" style="238" customWidth="1"/>
    <col min="4092" max="4092" width="7.140625" style="238" customWidth="1"/>
    <col min="4093" max="4093" width="7" style="238" customWidth="1"/>
    <col min="4094" max="4094" width="30.42578125" style="238" customWidth="1"/>
    <col min="4095" max="4343" width="8.85546875" style="238"/>
    <col min="4344" max="4344" width="20.42578125" style="238" customWidth="1"/>
    <col min="4345" max="4345" width="7.42578125" style="238" customWidth="1"/>
    <col min="4346" max="4346" width="8.42578125" style="238" customWidth="1"/>
    <col min="4347" max="4347" width="7" style="238" customWidth="1"/>
    <col min="4348" max="4348" width="7.140625" style="238" customWidth="1"/>
    <col min="4349" max="4349" width="7" style="238" customWidth="1"/>
    <col min="4350" max="4350" width="30.42578125" style="238" customWidth="1"/>
    <col min="4351" max="4599" width="8.85546875" style="238"/>
    <col min="4600" max="4600" width="20.42578125" style="238" customWidth="1"/>
    <col min="4601" max="4601" width="7.42578125" style="238" customWidth="1"/>
    <col min="4602" max="4602" width="8.42578125" style="238" customWidth="1"/>
    <col min="4603" max="4603" width="7" style="238" customWidth="1"/>
    <col min="4604" max="4604" width="7.140625" style="238" customWidth="1"/>
    <col min="4605" max="4605" width="7" style="238" customWidth="1"/>
    <col min="4606" max="4606" width="30.42578125" style="238" customWidth="1"/>
    <col min="4607" max="4855" width="8.85546875" style="238"/>
    <col min="4856" max="4856" width="20.42578125" style="238" customWidth="1"/>
    <col min="4857" max="4857" width="7.42578125" style="238" customWidth="1"/>
    <col min="4858" max="4858" width="8.42578125" style="238" customWidth="1"/>
    <col min="4859" max="4859" width="7" style="238" customWidth="1"/>
    <col min="4860" max="4860" width="7.140625" style="238" customWidth="1"/>
    <col min="4861" max="4861" width="7" style="238" customWidth="1"/>
    <col min="4862" max="4862" width="30.42578125" style="238" customWidth="1"/>
    <col min="4863" max="5111" width="8.85546875" style="238"/>
    <col min="5112" max="5112" width="20.42578125" style="238" customWidth="1"/>
    <col min="5113" max="5113" width="7.42578125" style="238" customWidth="1"/>
    <col min="5114" max="5114" width="8.42578125" style="238" customWidth="1"/>
    <col min="5115" max="5115" width="7" style="238" customWidth="1"/>
    <col min="5116" max="5116" width="7.140625" style="238" customWidth="1"/>
    <col min="5117" max="5117" width="7" style="238" customWidth="1"/>
    <col min="5118" max="5118" width="30.42578125" style="238" customWidth="1"/>
    <col min="5119" max="5367" width="8.85546875" style="238"/>
    <col min="5368" max="5368" width="20.42578125" style="238" customWidth="1"/>
    <col min="5369" max="5369" width="7.42578125" style="238" customWidth="1"/>
    <col min="5370" max="5370" width="8.42578125" style="238" customWidth="1"/>
    <col min="5371" max="5371" width="7" style="238" customWidth="1"/>
    <col min="5372" max="5372" width="7.140625" style="238" customWidth="1"/>
    <col min="5373" max="5373" width="7" style="238" customWidth="1"/>
    <col min="5374" max="5374" width="30.42578125" style="238" customWidth="1"/>
    <col min="5375" max="5623" width="8.85546875" style="238"/>
    <col min="5624" max="5624" width="20.42578125" style="238" customWidth="1"/>
    <col min="5625" max="5625" width="7.42578125" style="238" customWidth="1"/>
    <col min="5626" max="5626" width="8.42578125" style="238" customWidth="1"/>
    <col min="5627" max="5627" width="7" style="238" customWidth="1"/>
    <col min="5628" max="5628" width="7.140625" style="238" customWidth="1"/>
    <col min="5629" max="5629" width="7" style="238" customWidth="1"/>
    <col min="5630" max="5630" width="30.42578125" style="238" customWidth="1"/>
    <col min="5631" max="5879" width="8.85546875" style="238"/>
    <col min="5880" max="5880" width="20.42578125" style="238" customWidth="1"/>
    <col min="5881" max="5881" width="7.42578125" style="238" customWidth="1"/>
    <col min="5882" max="5882" width="8.42578125" style="238" customWidth="1"/>
    <col min="5883" max="5883" width="7" style="238" customWidth="1"/>
    <col min="5884" max="5884" width="7.140625" style="238" customWidth="1"/>
    <col min="5885" max="5885" width="7" style="238" customWidth="1"/>
    <col min="5886" max="5886" width="30.42578125" style="238" customWidth="1"/>
    <col min="5887" max="6135" width="8.85546875" style="238"/>
    <col min="6136" max="6136" width="20.42578125" style="238" customWidth="1"/>
    <col min="6137" max="6137" width="7.42578125" style="238" customWidth="1"/>
    <col min="6138" max="6138" width="8.42578125" style="238" customWidth="1"/>
    <col min="6139" max="6139" width="7" style="238" customWidth="1"/>
    <col min="6140" max="6140" width="7.140625" style="238" customWidth="1"/>
    <col min="6141" max="6141" width="7" style="238" customWidth="1"/>
    <col min="6142" max="6142" width="30.42578125" style="238" customWidth="1"/>
    <col min="6143" max="6391" width="8.85546875" style="238"/>
    <col min="6392" max="6392" width="20.42578125" style="238" customWidth="1"/>
    <col min="6393" max="6393" width="7.42578125" style="238" customWidth="1"/>
    <col min="6394" max="6394" width="8.42578125" style="238" customWidth="1"/>
    <col min="6395" max="6395" width="7" style="238" customWidth="1"/>
    <col min="6396" max="6396" width="7.140625" style="238" customWidth="1"/>
    <col min="6397" max="6397" width="7" style="238" customWidth="1"/>
    <col min="6398" max="6398" width="30.42578125" style="238" customWidth="1"/>
    <col min="6399" max="6647" width="8.85546875" style="238"/>
    <col min="6648" max="6648" width="20.42578125" style="238" customWidth="1"/>
    <col min="6649" max="6649" width="7.42578125" style="238" customWidth="1"/>
    <col min="6650" max="6650" width="8.42578125" style="238" customWidth="1"/>
    <col min="6651" max="6651" width="7" style="238" customWidth="1"/>
    <col min="6652" max="6652" width="7.140625" style="238" customWidth="1"/>
    <col min="6653" max="6653" width="7" style="238" customWidth="1"/>
    <col min="6654" max="6654" width="30.42578125" style="238" customWidth="1"/>
    <col min="6655" max="6903" width="8.85546875" style="238"/>
    <col min="6904" max="6904" width="20.42578125" style="238" customWidth="1"/>
    <col min="6905" max="6905" width="7.42578125" style="238" customWidth="1"/>
    <col min="6906" max="6906" width="8.42578125" style="238" customWidth="1"/>
    <col min="6907" max="6907" width="7" style="238" customWidth="1"/>
    <col min="6908" max="6908" width="7.140625" style="238" customWidth="1"/>
    <col min="6909" max="6909" width="7" style="238" customWidth="1"/>
    <col min="6910" max="6910" width="30.42578125" style="238" customWidth="1"/>
    <col min="6911" max="7159" width="8.85546875" style="238"/>
    <col min="7160" max="7160" width="20.42578125" style="238" customWidth="1"/>
    <col min="7161" max="7161" width="7.42578125" style="238" customWidth="1"/>
    <col min="7162" max="7162" width="8.42578125" style="238" customWidth="1"/>
    <col min="7163" max="7163" width="7" style="238" customWidth="1"/>
    <col min="7164" max="7164" width="7.140625" style="238" customWidth="1"/>
    <col min="7165" max="7165" width="7" style="238" customWidth="1"/>
    <col min="7166" max="7166" width="30.42578125" style="238" customWidth="1"/>
    <col min="7167" max="7415" width="8.85546875" style="238"/>
    <col min="7416" max="7416" width="20.42578125" style="238" customWidth="1"/>
    <col min="7417" max="7417" width="7.42578125" style="238" customWidth="1"/>
    <col min="7418" max="7418" width="8.42578125" style="238" customWidth="1"/>
    <col min="7419" max="7419" width="7" style="238" customWidth="1"/>
    <col min="7420" max="7420" width="7.140625" style="238" customWidth="1"/>
    <col min="7421" max="7421" width="7" style="238" customWidth="1"/>
    <col min="7422" max="7422" width="30.42578125" style="238" customWidth="1"/>
    <col min="7423" max="7671" width="8.85546875" style="238"/>
    <col min="7672" max="7672" width="20.42578125" style="238" customWidth="1"/>
    <col min="7673" max="7673" width="7.42578125" style="238" customWidth="1"/>
    <col min="7674" max="7674" width="8.42578125" style="238" customWidth="1"/>
    <col min="7675" max="7675" width="7" style="238" customWidth="1"/>
    <col min="7676" max="7676" width="7.140625" style="238" customWidth="1"/>
    <col min="7677" max="7677" width="7" style="238" customWidth="1"/>
    <col min="7678" max="7678" width="30.42578125" style="238" customWidth="1"/>
    <col min="7679" max="7927" width="8.85546875" style="238"/>
    <col min="7928" max="7928" width="20.42578125" style="238" customWidth="1"/>
    <col min="7929" max="7929" width="7.42578125" style="238" customWidth="1"/>
    <col min="7930" max="7930" width="8.42578125" style="238" customWidth="1"/>
    <col min="7931" max="7931" width="7" style="238" customWidth="1"/>
    <col min="7932" max="7932" width="7.140625" style="238" customWidth="1"/>
    <col min="7933" max="7933" width="7" style="238" customWidth="1"/>
    <col min="7934" max="7934" width="30.42578125" style="238" customWidth="1"/>
    <col min="7935" max="8183" width="8.85546875" style="238"/>
    <col min="8184" max="8184" width="20.42578125" style="238" customWidth="1"/>
    <col min="8185" max="8185" width="7.42578125" style="238" customWidth="1"/>
    <col min="8186" max="8186" width="8.42578125" style="238" customWidth="1"/>
    <col min="8187" max="8187" width="7" style="238" customWidth="1"/>
    <col min="8188" max="8188" width="7.140625" style="238" customWidth="1"/>
    <col min="8189" max="8189" width="7" style="238" customWidth="1"/>
    <col min="8190" max="8190" width="30.42578125" style="238" customWidth="1"/>
    <col min="8191" max="8439" width="8.85546875" style="238"/>
    <col min="8440" max="8440" width="20.42578125" style="238" customWidth="1"/>
    <col min="8441" max="8441" width="7.42578125" style="238" customWidth="1"/>
    <col min="8442" max="8442" width="8.42578125" style="238" customWidth="1"/>
    <col min="8443" max="8443" width="7" style="238" customWidth="1"/>
    <col min="8444" max="8444" width="7.140625" style="238" customWidth="1"/>
    <col min="8445" max="8445" width="7" style="238" customWidth="1"/>
    <col min="8446" max="8446" width="30.42578125" style="238" customWidth="1"/>
    <col min="8447" max="8695" width="8.85546875" style="238"/>
    <col min="8696" max="8696" width="20.42578125" style="238" customWidth="1"/>
    <col min="8697" max="8697" width="7.42578125" style="238" customWidth="1"/>
    <col min="8698" max="8698" width="8.42578125" style="238" customWidth="1"/>
    <col min="8699" max="8699" width="7" style="238" customWidth="1"/>
    <col min="8700" max="8700" width="7.140625" style="238" customWidth="1"/>
    <col min="8701" max="8701" width="7" style="238" customWidth="1"/>
    <col min="8702" max="8702" width="30.42578125" style="238" customWidth="1"/>
    <col min="8703" max="8951" width="8.85546875" style="238"/>
    <col min="8952" max="8952" width="20.42578125" style="238" customWidth="1"/>
    <col min="8953" max="8953" width="7.42578125" style="238" customWidth="1"/>
    <col min="8954" max="8954" width="8.42578125" style="238" customWidth="1"/>
    <col min="8955" max="8955" width="7" style="238" customWidth="1"/>
    <col min="8956" max="8956" width="7.140625" style="238" customWidth="1"/>
    <col min="8957" max="8957" width="7" style="238" customWidth="1"/>
    <col min="8958" max="8958" width="30.42578125" style="238" customWidth="1"/>
    <col min="8959" max="9207" width="8.85546875" style="238"/>
    <col min="9208" max="9208" width="20.42578125" style="238" customWidth="1"/>
    <col min="9209" max="9209" width="7.42578125" style="238" customWidth="1"/>
    <col min="9210" max="9210" width="8.42578125" style="238" customWidth="1"/>
    <col min="9211" max="9211" width="7" style="238" customWidth="1"/>
    <col min="9212" max="9212" width="7.140625" style="238" customWidth="1"/>
    <col min="9213" max="9213" width="7" style="238" customWidth="1"/>
    <col min="9214" max="9214" width="30.42578125" style="238" customWidth="1"/>
    <col min="9215" max="9463" width="8.85546875" style="238"/>
    <col min="9464" max="9464" width="20.42578125" style="238" customWidth="1"/>
    <col min="9465" max="9465" width="7.42578125" style="238" customWidth="1"/>
    <col min="9466" max="9466" width="8.42578125" style="238" customWidth="1"/>
    <col min="9467" max="9467" width="7" style="238" customWidth="1"/>
    <col min="9468" max="9468" width="7.140625" style="238" customWidth="1"/>
    <col min="9469" max="9469" width="7" style="238" customWidth="1"/>
    <col min="9470" max="9470" width="30.42578125" style="238" customWidth="1"/>
    <col min="9471" max="9719" width="8.85546875" style="238"/>
    <col min="9720" max="9720" width="20.42578125" style="238" customWidth="1"/>
    <col min="9721" max="9721" width="7.42578125" style="238" customWidth="1"/>
    <col min="9722" max="9722" width="8.42578125" style="238" customWidth="1"/>
    <col min="9723" max="9723" width="7" style="238" customWidth="1"/>
    <col min="9724" max="9724" width="7.140625" style="238" customWidth="1"/>
    <col min="9725" max="9725" width="7" style="238" customWidth="1"/>
    <col min="9726" max="9726" width="30.42578125" style="238" customWidth="1"/>
    <col min="9727" max="9975" width="8.85546875" style="238"/>
    <col min="9976" max="9976" width="20.42578125" style="238" customWidth="1"/>
    <col min="9977" max="9977" width="7.42578125" style="238" customWidth="1"/>
    <col min="9978" max="9978" width="8.42578125" style="238" customWidth="1"/>
    <col min="9979" max="9979" width="7" style="238" customWidth="1"/>
    <col min="9980" max="9980" width="7.140625" style="238" customWidth="1"/>
    <col min="9981" max="9981" width="7" style="238" customWidth="1"/>
    <col min="9982" max="9982" width="30.42578125" style="238" customWidth="1"/>
    <col min="9983" max="10231" width="8.85546875" style="238"/>
    <col min="10232" max="10232" width="20.42578125" style="238" customWidth="1"/>
    <col min="10233" max="10233" width="7.42578125" style="238" customWidth="1"/>
    <col min="10234" max="10234" width="8.42578125" style="238" customWidth="1"/>
    <col min="10235" max="10235" width="7" style="238" customWidth="1"/>
    <col min="10236" max="10236" width="7.140625" style="238" customWidth="1"/>
    <col min="10237" max="10237" width="7" style="238" customWidth="1"/>
    <col min="10238" max="10238" width="30.42578125" style="238" customWidth="1"/>
    <col min="10239" max="10487" width="8.85546875" style="238"/>
    <col min="10488" max="10488" width="20.42578125" style="238" customWidth="1"/>
    <col min="10489" max="10489" width="7.42578125" style="238" customWidth="1"/>
    <col min="10490" max="10490" width="8.42578125" style="238" customWidth="1"/>
    <col min="10491" max="10491" width="7" style="238" customWidth="1"/>
    <col min="10492" max="10492" width="7.140625" style="238" customWidth="1"/>
    <col min="10493" max="10493" width="7" style="238" customWidth="1"/>
    <col min="10494" max="10494" width="30.42578125" style="238" customWidth="1"/>
    <col min="10495" max="10743" width="8.85546875" style="238"/>
    <col min="10744" max="10744" width="20.42578125" style="238" customWidth="1"/>
    <col min="10745" max="10745" width="7.42578125" style="238" customWidth="1"/>
    <col min="10746" max="10746" width="8.42578125" style="238" customWidth="1"/>
    <col min="10747" max="10747" width="7" style="238" customWidth="1"/>
    <col min="10748" max="10748" width="7.140625" style="238" customWidth="1"/>
    <col min="10749" max="10749" width="7" style="238" customWidth="1"/>
    <col min="10750" max="10750" width="30.42578125" style="238" customWidth="1"/>
    <col min="10751" max="10999" width="8.85546875" style="238"/>
    <col min="11000" max="11000" width="20.42578125" style="238" customWidth="1"/>
    <col min="11001" max="11001" width="7.42578125" style="238" customWidth="1"/>
    <col min="11002" max="11002" width="8.42578125" style="238" customWidth="1"/>
    <col min="11003" max="11003" width="7" style="238" customWidth="1"/>
    <col min="11004" max="11004" width="7.140625" style="238" customWidth="1"/>
    <col min="11005" max="11005" width="7" style="238" customWidth="1"/>
    <col min="11006" max="11006" width="30.42578125" style="238" customWidth="1"/>
    <col min="11007" max="11255" width="8.85546875" style="238"/>
    <col min="11256" max="11256" width="20.42578125" style="238" customWidth="1"/>
    <col min="11257" max="11257" width="7.42578125" style="238" customWidth="1"/>
    <col min="11258" max="11258" width="8.42578125" style="238" customWidth="1"/>
    <col min="11259" max="11259" width="7" style="238" customWidth="1"/>
    <col min="11260" max="11260" width="7.140625" style="238" customWidth="1"/>
    <col min="11261" max="11261" width="7" style="238" customWidth="1"/>
    <col min="11262" max="11262" width="30.42578125" style="238" customWidth="1"/>
    <col min="11263" max="11511" width="8.85546875" style="238"/>
    <col min="11512" max="11512" width="20.42578125" style="238" customWidth="1"/>
    <col min="11513" max="11513" width="7.42578125" style="238" customWidth="1"/>
    <col min="11514" max="11514" width="8.42578125" style="238" customWidth="1"/>
    <col min="11515" max="11515" width="7" style="238" customWidth="1"/>
    <col min="11516" max="11516" width="7.140625" style="238" customWidth="1"/>
    <col min="11517" max="11517" width="7" style="238" customWidth="1"/>
    <col min="11518" max="11518" width="30.42578125" style="238" customWidth="1"/>
    <col min="11519" max="11767" width="8.85546875" style="238"/>
    <col min="11768" max="11768" width="20.42578125" style="238" customWidth="1"/>
    <col min="11769" max="11769" width="7.42578125" style="238" customWidth="1"/>
    <col min="11770" max="11770" width="8.42578125" style="238" customWidth="1"/>
    <col min="11771" max="11771" width="7" style="238" customWidth="1"/>
    <col min="11772" max="11772" width="7.140625" style="238" customWidth="1"/>
    <col min="11773" max="11773" width="7" style="238" customWidth="1"/>
    <col min="11774" max="11774" width="30.42578125" style="238" customWidth="1"/>
    <col min="11775" max="12023" width="8.85546875" style="238"/>
    <col min="12024" max="12024" width="20.42578125" style="238" customWidth="1"/>
    <col min="12025" max="12025" width="7.42578125" style="238" customWidth="1"/>
    <col min="12026" max="12026" width="8.42578125" style="238" customWidth="1"/>
    <col min="12027" max="12027" width="7" style="238" customWidth="1"/>
    <col min="12028" max="12028" width="7.140625" style="238" customWidth="1"/>
    <col min="12029" max="12029" width="7" style="238" customWidth="1"/>
    <col min="12030" max="12030" width="30.42578125" style="238" customWidth="1"/>
    <col min="12031" max="12279" width="8.85546875" style="238"/>
    <col min="12280" max="12280" width="20.42578125" style="238" customWidth="1"/>
    <col min="12281" max="12281" width="7.42578125" style="238" customWidth="1"/>
    <col min="12282" max="12282" width="8.42578125" style="238" customWidth="1"/>
    <col min="12283" max="12283" width="7" style="238" customWidth="1"/>
    <col min="12284" max="12284" width="7.140625" style="238" customWidth="1"/>
    <col min="12285" max="12285" width="7" style="238" customWidth="1"/>
    <col min="12286" max="12286" width="30.42578125" style="238" customWidth="1"/>
    <col min="12287" max="12535" width="8.85546875" style="238"/>
    <col min="12536" max="12536" width="20.42578125" style="238" customWidth="1"/>
    <col min="12537" max="12537" width="7.42578125" style="238" customWidth="1"/>
    <col min="12538" max="12538" width="8.42578125" style="238" customWidth="1"/>
    <col min="12539" max="12539" width="7" style="238" customWidth="1"/>
    <col min="12540" max="12540" width="7.140625" style="238" customWidth="1"/>
    <col min="12541" max="12541" width="7" style="238" customWidth="1"/>
    <col min="12542" max="12542" width="30.42578125" style="238" customWidth="1"/>
    <col min="12543" max="12791" width="8.85546875" style="238"/>
    <col min="12792" max="12792" width="20.42578125" style="238" customWidth="1"/>
    <col min="12793" max="12793" width="7.42578125" style="238" customWidth="1"/>
    <col min="12794" max="12794" width="8.42578125" style="238" customWidth="1"/>
    <col min="12795" max="12795" width="7" style="238" customWidth="1"/>
    <col min="12796" max="12796" width="7.140625" style="238" customWidth="1"/>
    <col min="12797" max="12797" width="7" style="238" customWidth="1"/>
    <col min="12798" max="12798" width="30.42578125" style="238" customWidth="1"/>
    <col min="12799" max="13047" width="8.85546875" style="238"/>
    <col min="13048" max="13048" width="20.42578125" style="238" customWidth="1"/>
    <col min="13049" max="13049" width="7.42578125" style="238" customWidth="1"/>
    <col min="13050" max="13050" width="8.42578125" style="238" customWidth="1"/>
    <col min="13051" max="13051" width="7" style="238" customWidth="1"/>
    <col min="13052" max="13052" width="7.140625" style="238" customWidth="1"/>
    <col min="13053" max="13053" width="7" style="238" customWidth="1"/>
    <col min="13054" max="13054" width="30.42578125" style="238" customWidth="1"/>
    <col min="13055" max="13303" width="8.85546875" style="238"/>
    <col min="13304" max="13304" width="20.42578125" style="238" customWidth="1"/>
    <col min="13305" max="13305" width="7.42578125" style="238" customWidth="1"/>
    <col min="13306" max="13306" width="8.42578125" style="238" customWidth="1"/>
    <col min="13307" max="13307" width="7" style="238" customWidth="1"/>
    <col min="13308" max="13308" width="7.140625" style="238" customWidth="1"/>
    <col min="13309" max="13309" width="7" style="238" customWidth="1"/>
    <col min="13310" max="13310" width="30.42578125" style="238" customWidth="1"/>
    <col min="13311" max="13559" width="8.85546875" style="238"/>
    <col min="13560" max="13560" width="20.42578125" style="238" customWidth="1"/>
    <col min="13561" max="13561" width="7.42578125" style="238" customWidth="1"/>
    <col min="13562" max="13562" width="8.42578125" style="238" customWidth="1"/>
    <col min="13563" max="13563" width="7" style="238" customWidth="1"/>
    <col min="13564" max="13564" width="7.140625" style="238" customWidth="1"/>
    <col min="13565" max="13565" width="7" style="238" customWidth="1"/>
    <col min="13566" max="13566" width="30.42578125" style="238" customWidth="1"/>
    <col min="13567" max="13815" width="8.85546875" style="238"/>
    <col min="13816" max="13816" width="20.42578125" style="238" customWidth="1"/>
    <col min="13817" max="13817" width="7.42578125" style="238" customWidth="1"/>
    <col min="13818" max="13818" width="8.42578125" style="238" customWidth="1"/>
    <col min="13819" max="13819" width="7" style="238" customWidth="1"/>
    <col min="13820" max="13820" width="7.140625" style="238" customWidth="1"/>
    <col min="13821" max="13821" width="7" style="238" customWidth="1"/>
    <col min="13822" max="13822" width="30.42578125" style="238" customWidth="1"/>
    <col min="13823" max="14071" width="8.85546875" style="238"/>
    <col min="14072" max="14072" width="20.42578125" style="238" customWidth="1"/>
    <col min="14073" max="14073" width="7.42578125" style="238" customWidth="1"/>
    <col min="14074" max="14074" width="8.42578125" style="238" customWidth="1"/>
    <col min="14075" max="14075" width="7" style="238" customWidth="1"/>
    <col min="14076" max="14076" width="7.140625" style="238" customWidth="1"/>
    <col min="14077" max="14077" width="7" style="238" customWidth="1"/>
    <col min="14078" max="14078" width="30.42578125" style="238" customWidth="1"/>
    <col min="14079" max="14327" width="8.85546875" style="238"/>
    <col min="14328" max="14328" width="20.42578125" style="238" customWidth="1"/>
    <col min="14329" max="14329" width="7.42578125" style="238" customWidth="1"/>
    <col min="14330" max="14330" width="8.42578125" style="238" customWidth="1"/>
    <col min="14331" max="14331" width="7" style="238" customWidth="1"/>
    <col min="14332" max="14332" width="7.140625" style="238" customWidth="1"/>
    <col min="14333" max="14333" width="7" style="238" customWidth="1"/>
    <col min="14334" max="14334" width="30.42578125" style="238" customWidth="1"/>
    <col min="14335" max="14583" width="8.85546875" style="238"/>
    <col min="14584" max="14584" width="20.42578125" style="238" customWidth="1"/>
    <col min="14585" max="14585" width="7.42578125" style="238" customWidth="1"/>
    <col min="14586" max="14586" width="8.42578125" style="238" customWidth="1"/>
    <col min="14587" max="14587" width="7" style="238" customWidth="1"/>
    <col min="14588" max="14588" width="7.140625" style="238" customWidth="1"/>
    <col min="14589" max="14589" width="7" style="238" customWidth="1"/>
    <col min="14590" max="14590" width="30.42578125" style="238" customWidth="1"/>
    <col min="14591" max="14839" width="8.85546875" style="238"/>
    <col min="14840" max="14840" width="20.42578125" style="238" customWidth="1"/>
    <col min="14841" max="14841" width="7.42578125" style="238" customWidth="1"/>
    <col min="14842" max="14842" width="8.42578125" style="238" customWidth="1"/>
    <col min="14843" max="14843" width="7" style="238" customWidth="1"/>
    <col min="14844" max="14844" width="7.140625" style="238" customWidth="1"/>
    <col min="14845" max="14845" width="7" style="238" customWidth="1"/>
    <col min="14846" max="14846" width="30.42578125" style="238" customWidth="1"/>
    <col min="14847" max="15095" width="8.85546875" style="238"/>
    <col min="15096" max="15096" width="20.42578125" style="238" customWidth="1"/>
    <col min="15097" max="15097" width="7.42578125" style="238" customWidth="1"/>
    <col min="15098" max="15098" width="8.42578125" style="238" customWidth="1"/>
    <col min="15099" max="15099" width="7" style="238" customWidth="1"/>
    <col min="15100" max="15100" width="7.140625" style="238" customWidth="1"/>
    <col min="15101" max="15101" width="7" style="238" customWidth="1"/>
    <col min="15102" max="15102" width="30.42578125" style="238" customWidth="1"/>
    <col min="15103" max="15351" width="8.85546875" style="238"/>
    <col min="15352" max="15352" width="20.42578125" style="238" customWidth="1"/>
    <col min="15353" max="15353" width="7.42578125" style="238" customWidth="1"/>
    <col min="15354" max="15354" width="8.42578125" style="238" customWidth="1"/>
    <col min="15355" max="15355" width="7" style="238" customWidth="1"/>
    <col min="15356" max="15356" width="7.140625" style="238" customWidth="1"/>
    <col min="15357" max="15357" width="7" style="238" customWidth="1"/>
    <col min="15358" max="15358" width="30.42578125" style="238" customWidth="1"/>
    <col min="15359" max="15607" width="8.85546875" style="238"/>
    <col min="15608" max="15608" width="20.42578125" style="238" customWidth="1"/>
    <col min="15609" max="15609" width="7.42578125" style="238" customWidth="1"/>
    <col min="15610" max="15610" width="8.42578125" style="238" customWidth="1"/>
    <col min="15611" max="15611" width="7" style="238" customWidth="1"/>
    <col min="15612" max="15612" width="7.140625" style="238" customWidth="1"/>
    <col min="15613" max="15613" width="7" style="238" customWidth="1"/>
    <col min="15614" max="15614" width="30.42578125" style="238" customWidth="1"/>
    <col min="15615" max="15863" width="8.85546875" style="238"/>
    <col min="15864" max="15864" width="20.42578125" style="238" customWidth="1"/>
    <col min="15865" max="15865" width="7.42578125" style="238" customWidth="1"/>
    <col min="15866" max="15866" width="8.42578125" style="238" customWidth="1"/>
    <col min="15867" max="15867" width="7" style="238" customWidth="1"/>
    <col min="15868" max="15868" width="7.140625" style="238" customWidth="1"/>
    <col min="15869" max="15869" width="7" style="238" customWidth="1"/>
    <col min="15870" max="15870" width="30.42578125" style="238" customWidth="1"/>
    <col min="15871" max="16119" width="8.85546875" style="238"/>
    <col min="16120" max="16120" width="20.42578125" style="238" customWidth="1"/>
    <col min="16121" max="16121" width="7.42578125" style="238" customWidth="1"/>
    <col min="16122" max="16122" width="8.42578125" style="238" customWidth="1"/>
    <col min="16123" max="16123" width="7" style="238" customWidth="1"/>
    <col min="16124" max="16124" width="7.140625" style="238" customWidth="1"/>
    <col min="16125" max="16125" width="7" style="238" customWidth="1"/>
    <col min="16126" max="16126" width="30.42578125" style="238" customWidth="1"/>
    <col min="16127" max="16384" width="8.85546875" style="238"/>
  </cols>
  <sheetData>
    <row r="1" spans="2:17" ht="13.5" customHeight="1" thickBot="1">
      <c r="B1" s="234" t="s">
        <v>540</v>
      </c>
      <c r="C1" s="235" t="s">
        <v>446</v>
      </c>
      <c r="D1" s="236">
        <v>1</v>
      </c>
      <c r="E1" s="237" t="s">
        <v>541</v>
      </c>
      <c r="F1" s="483" t="s">
        <v>806</v>
      </c>
      <c r="G1" s="483"/>
      <c r="H1" s="484"/>
      <c r="K1" s="234" t="s">
        <v>792</v>
      </c>
      <c r="L1" s="235" t="s">
        <v>446</v>
      </c>
      <c r="M1" s="236">
        <v>1</v>
      </c>
      <c r="N1" s="237" t="s">
        <v>541</v>
      </c>
      <c r="O1" s="483" t="s">
        <v>797</v>
      </c>
      <c r="P1" s="483"/>
      <c r="Q1" s="484"/>
    </row>
    <row r="2" spans="2:17" ht="6.75" customHeight="1">
      <c r="C2" s="528" t="s">
        <v>570</v>
      </c>
      <c r="D2" s="529"/>
      <c r="E2" s="529"/>
      <c r="F2" s="529"/>
      <c r="G2" s="529"/>
      <c r="H2" s="530"/>
      <c r="L2" s="528" t="s">
        <v>570</v>
      </c>
      <c r="M2" s="529"/>
      <c r="N2" s="529"/>
      <c r="O2" s="529"/>
      <c r="P2" s="529"/>
      <c r="Q2" s="530"/>
    </row>
    <row r="3" spans="2:17" ht="21" customHeight="1">
      <c r="C3" s="488"/>
      <c r="D3" s="486"/>
      <c r="E3" s="486"/>
      <c r="F3" s="486"/>
      <c r="G3" s="486"/>
      <c r="H3" s="487"/>
      <c r="L3" s="488"/>
      <c r="M3" s="486"/>
      <c r="N3" s="486"/>
      <c r="O3" s="486"/>
      <c r="P3" s="486"/>
      <c r="Q3" s="487"/>
    </row>
    <row r="4" spans="2:17" ht="19.5" customHeight="1">
      <c r="C4" s="489"/>
      <c r="D4" s="490"/>
      <c r="E4" s="490"/>
      <c r="F4" s="490"/>
      <c r="G4" s="490"/>
      <c r="H4" s="491"/>
      <c r="L4" s="489"/>
      <c r="M4" s="490"/>
      <c r="N4" s="490"/>
      <c r="O4" s="490"/>
      <c r="P4" s="490"/>
      <c r="Q4" s="491"/>
    </row>
    <row r="5" spans="2:17" s="239" customFormat="1" ht="15" customHeight="1">
      <c r="B5" s="238"/>
      <c r="C5" s="531" t="s">
        <v>543</v>
      </c>
      <c r="D5" s="532" t="s">
        <v>544</v>
      </c>
      <c r="E5" s="532"/>
      <c r="F5" s="532"/>
      <c r="G5" s="532"/>
      <c r="H5" s="532" t="s">
        <v>163</v>
      </c>
      <c r="L5" s="531" t="s">
        <v>543</v>
      </c>
      <c r="M5" s="532" t="s">
        <v>544</v>
      </c>
      <c r="N5" s="532"/>
      <c r="O5" s="532"/>
      <c r="P5" s="532"/>
      <c r="Q5" s="532" t="s">
        <v>163</v>
      </c>
    </row>
    <row r="6" spans="2:17" ht="34.5" customHeight="1">
      <c r="C6" s="531"/>
      <c r="D6" s="532" t="s">
        <v>574</v>
      </c>
      <c r="E6" s="532"/>
      <c r="F6" s="532"/>
      <c r="G6" s="532"/>
      <c r="H6" s="532"/>
      <c r="L6" s="531"/>
      <c r="M6" s="532" t="s">
        <v>574</v>
      </c>
      <c r="N6" s="532"/>
      <c r="O6" s="532"/>
      <c r="P6" s="532"/>
      <c r="Q6" s="532"/>
    </row>
    <row r="7" spans="2:17" ht="34.5" customHeight="1">
      <c r="C7" s="531"/>
      <c r="D7" s="364" t="s">
        <v>686</v>
      </c>
      <c r="E7" s="364"/>
      <c r="F7" s="364"/>
      <c r="G7" s="364"/>
      <c r="H7" s="532"/>
      <c r="L7" s="531"/>
      <c r="M7" s="364" t="s">
        <v>686</v>
      </c>
      <c r="N7" s="364"/>
      <c r="O7" s="364"/>
      <c r="P7" s="364"/>
      <c r="Q7" s="532"/>
    </row>
    <row r="8" spans="2:17" ht="27.75" customHeight="1">
      <c r="C8" s="531"/>
      <c r="D8" s="365" t="s">
        <v>682</v>
      </c>
      <c r="E8" s="365" t="s">
        <v>683</v>
      </c>
      <c r="F8" s="365" t="s">
        <v>684</v>
      </c>
      <c r="G8" s="365" t="s">
        <v>685</v>
      </c>
      <c r="H8" s="532"/>
      <c r="L8" s="531"/>
      <c r="M8" s="393" t="s">
        <v>682</v>
      </c>
      <c r="N8" s="393" t="s">
        <v>683</v>
      </c>
      <c r="O8" s="393" t="s">
        <v>684</v>
      </c>
      <c r="P8" s="393" t="s">
        <v>685</v>
      </c>
      <c r="Q8" s="532"/>
    </row>
    <row r="9" spans="2:17" s="239" customFormat="1" ht="13.5" customHeight="1">
      <c r="C9" s="468" t="s">
        <v>545</v>
      </c>
      <c r="D9" s="469"/>
      <c r="E9" s="469"/>
      <c r="F9" s="469"/>
      <c r="G9" s="469"/>
      <c r="H9" s="470"/>
      <c r="L9" s="468" t="s">
        <v>545</v>
      </c>
      <c r="M9" s="469"/>
      <c r="N9" s="469"/>
      <c r="O9" s="469"/>
      <c r="P9" s="469"/>
      <c r="Q9" s="470"/>
    </row>
    <row r="10" spans="2:17" s="240" customFormat="1" ht="22.5" customHeight="1">
      <c r="C10" s="241" t="s">
        <v>546</v>
      </c>
      <c r="D10" s="242"/>
      <c r="E10" s="242"/>
      <c r="F10" s="242"/>
      <c r="G10" s="242"/>
      <c r="H10" s="241"/>
      <c r="K10" s="238"/>
      <c r="L10" s="241" t="s">
        <v>546</v>
      </c>
      <c r="M10" s="242"/>
      <c r="N10" s="242"/>
      <c r="O10" s="242"/>
      <c r="P10" s="242"/>
      <c r="Q10" s="241"/>
    </row>
    <row r="11" spans="2:17" s="240" customFormat="1" ht="22.5" customHeight="1">
      <c r="C11" s="241" t="s">
        <v>547</v>
      </c>
      <c r="D11" s="242"/>
      <c r="E11" s="242"/>
      <c r="F11" s="242"/>
      <c r="G11" s="242"/>
      <c r="H11" s="241"/>
      <c r="K11" s="238"/>
      <c r="L11" s="241" t="s">
        <v>547</v>
      </c>
      <c r="M11" s="242"/>
      <c r="N11" s="242"/>
      <c r="O11" s="242"/>
      <c r="P11" s="242"/>
      <c r="Q11" s="241"/>
    </row>
    <row r="12" spans="2:17" s="240" customFormat="1" ht="25.5">
      <c r="C12" s="241" t="s">
        <v>548</v>
      </c>
      <c r="D12" s="242"/>
      <c r="E12" s="242"/>
      <c r="F12" s="242"/>
      <c r="G12" s="242"/>
      <c r="H12" s="241"/>
      <c r="K12" s="238"/>
      <c r="L12" s="241" t="s">
        <v>548</v>
      </c>
      <c r="M12" s="242"/>
      <c r="N12" s="242"/>
      <c r="O12" s="242"/>
      <c r="P12" s="242"/>
      <c r="Q12" s="241"/>
    </row>
    <row r="13" spans="2:17" s="240" customFormat="1" ht="62.25" customHeight="1">
      <c r="C13" s="244" t="s">
        <v>549</v>
      </c>
      <c r="D13" s="245">
        <v>1</v>
      </c>
      <c r="E13" s="245">
        <v>3</v>
      </c>
      <c r="F13" s="245">
        <v>2</v>
      </c>
      <c r="G13" s="245">
        <v>1</v>
      </c>
      <c r="H13" s="241" t="s">
        <v>807</v>
      </c>
      <c r="K13" s="238"/>
      <c r="L13" s="244" t="s">
        <v>549</v>
      </c>
      <c r="M13" s="245">
        <v>2</v>
      </c>
      <c r="N13" s="245">
        <v>4</v>
      </c>
      <c r="O13" s="245">
        <v>2</v>
      </c>
      <c r="P13" s="245">
        <v>1</v>
      </c>
      <c r="Q13" s="241" t="s">
        <v>813</v>
      </c>
    </row>
    <row r="14" spans="2:17" s="240" customFormat="1" ht="22.5" customHeight="1">
      <c r="C14" s="244" t="s">
        <v>550</v>
      </c>
      <c r="D14" s="245"/>
      <c r="E14" s="245"/>
      <c r="F14" s="245"/>
      <c r="G14" s="245"/>
      <c r="H14" s="241"/>
      <c r="K14" s="238"/>
      <c r="L14" s="244" t="s">
        <v>550</v>
      </c>
      <c r="M14" s="245"/>
      <c r="N14" s="245"/>
      <c r="O14" s="245"/>
      <c r="P14" s="245"/>
      <c r="Q14" s="241"/>
    </row>
    <row r="15" spans="2:17" s="239" customFormat="1" ht="13.5" customHeight="1">
      <c r="C15" s="468" t="s">
        <v>551</v>
      </c>
      <c r="D15" s="469"/>
      <c r="E15" s="469"/>
      <c r="F15" s="469"/>
      <c r="G15" s="469"/>
      <c r="H15" s="470"/>
      <c r="K15" s="238"/>
      <c r="L15" s="468" t="s">
        <v>551</v>
      </c>
      <c r="M15" s="469"/>
      <c r="N15" s="469"/>
      <c r="O15" s="469"/>
      <c r="P15" s="469"/>
      <c r="Q15" s="470"/>
    </row>
    <row r="16" spans="2:17" s="240" customFormat="1" ht="51">
      <c r="C16" s="247" t="s">
        <v>552</v>
      </c>
      <c r="D16" s="248">
        <v>1</v>
      </c>
      <c r="E16" s="248">
        <v>3</v>
      </c>
      <c r="F16" s="248">
        <v>2</v>
      </c>
      <c r="G16" s="248">
        <v>1</v>
      </c>
      <c r="H16" s="397" t="s">
        <v>808</v>
      </c>
      <c r="K16" s="238"/>
      <c r="L16" s="247" t="s">
        <v>552</v>
      </c>
      <c r="M16" s="248">
        <v>1</v>
      </c>
      <c r="N16" s="248">
        <v>3</v>
      </c>
      <c r="O16" s="248">
        <v>2</v>
      </c>
      <c r="P16" s="248">
        <v>1</v>
      </c>
      <c r="Q16" s="397" t="s">
        <v>814</v>
      </c>
    </row>
    <row r="17" spans="2:17" ht="60.75" customHeight="1">
      <c r="C17" s="250" t="s">
        <v>553</v>
      </c>
      <c r="D17" s="242">
        <v>1</v>
      </c>
      <c r="E17" s="242">
        <v>2</v>
      </c>
      <c r="F17" s="242">
        <v>2</v>
      </c>
      <c r="G17" s="242">
        <v>1</v>
      </c>
      <c r="H17" s="397" t="s">
        <v>809</v>
      </c>
      <c r="L17" s="250" t="s">
        <v>553</v>
      </c>
      <c r="M17" s="242">
        <v>2</v>
      </c>
      <c r="N17" s="242">
        <v>4</v>
      </c>
      <c r="O17" s="242">
        <v>3</v>
      </c>
      <c r="P17" s="242">
        <v>1</v>
      </c>
      <c r="Q17" s="397" t="s">
        <v>815</v>
      </c>
    </row>
    <row r="18" spans="2:17" s="240" customFormat="1" ht="43.5" customHeight="1">
      <c r="C18" s="250" t="s">
        <v>554</v>
      </c>
      <c r="D18" s="242"/>
      <c r="E18" s="242"/>
      <c r="F18" s="242">
        <v>2</v>
      </c>
      <c r="G18" s="242"/>
      <c r="H18" s="397" t="s">
        <v>810</v>
      </c>
      <c r="K18" s="238"/>
      <c r="L18" s="250" t="s">
        <v>554</v>
      </c>
      <c r="M18" s="242">
        <v>1</v>
      </c>
      <c r="N18" s="242">
        <v>2</v>
      </c>
      <c r="O18" s="242">
        <v>2</v>
      </c>
      <c r="P18" s="242"/>
      <c r="Q18" s="397" t="s">
        <v>816</v>
      </c>
    </row>
    <row r="19" spans="2:17" s="240" customFormat="1" ht="42" customHeight="1">
      <c r="C19" s="250" t="s">
        <v>555</v>
      </c>
      <c r="D19" s="242"/>
      <c r="E19" s="242"/>
      <c r="F19" s="242"/>
      <c r="G19" s="242"/>
      <c r="H19" s="397"/>
      <c r="K19" s="238"/>
      <c r="L19" s="250" t="s">
        <v>555</v>
      </c>
      <c r="M19" s="242">
        <v>1</v>
      </c>
      <c r="N19" s="242">
        <v>2</v>
      </c>
      <c r="O19" s="242">
        <v>2</v>
      </c>
      <c r="P19" s="242"/>
      <c r="Q19" s="397" t="s">
        <v>817</v>
      </c>
    </row>
    <row r="20" spans="2:17" ht="102">
      <c r="C20" s="250" t="s">
        <v>556</v>
      </c>
      <c r="D20" s="242"/>
      <c r="E20" s="242">
        <v>2</v>
      </c>
      <c r="F20" s="242">
        <v>2</v>
      </c>
      <c r="G20" s="242"/>
      <c r="H20" s="397" t="s">
        <v>811</v>
      </c>
      <c r="L20" s="250" t="s">
        <v>556</v>
      </c>
      <c r="M20" s="242"/>
      <c r="N20" s="242">
        <v>2</v>
      </c>
      <c r="O20" s="242">
        <v>2</v>
      </c>
      <c r="P20" s="242"/>
      <c r="Q20" s="397" t="s">
        <v>818</v>
      </c>
    </row>
    <row r="21" spans="2:17" s="239" customFormat="1" ht="13.5" customHeight="1">
      <c r="C21" s="480" t="s">
        <v>557</v>
      </c>
      <c r="D21" s="481"/>
      <c r="E21" s="481"/>
      <c r="F21" s="481"/>
      <c r="G21" s="481"/>
      <c r="H21" s="482"/>
      <c r="K21" s="238"/>
      <c r="L21" s="480" t="s">
        <v>557</v>
      </c>
      <c r="M21" s="481"/>
      <c r="N21" s="481"/>
      <c r="O21" s="481"/>
      <c r="P21" s="481"/>
      <c r="Q21" s="482"/>
    </row>
    <row r="22" spans="2:17" s="251" customFormat="1" ht="22.5" customHeight="1">
      <c r="C22" s="241" t="s">
        <v>558</v>
      </c>
      <c r="D22" s="242"/>
      <c r="E22" s="242"/>
      <c r="F22" s="242"/>
      <c r="G22" s="242"/>
      <c r="H22" s="397"/>
      <c r="K22" s="238"/>
      <c r="L22" s="241" t="s">
        <v>558</v>
      </c>
      <c r="M22" s="242"/>
      <c r="N22" s="242"/>
      <c r="O22" s="242"/>
      <c r="P22" s="242"/>
      <c r="Q22" s="397"/>
    </row>
    <row r="23" spans="2:17" s="251" customFormat="1" ht="36.75" customHeight="1">
      <c r="C23" s="241" t="s">
        <v>559</v>
      </c>
      <c r="D23" s="242">
        <v>1</v>
      </c>
      <c r="E23" s="242">
        <v>3</v>
      </c>
      <c r="F23" s="242">
        <v>3</v>
      </c>
      <c r="G23" s="242"/>
      <c r="H23" s="397" t="s">
        <v>812</v>
      </c>
      <c r="J23" s="259"/>
      <c r="K23" s="238"/>
      <c r="L23" s="241" t="s">
        <v>559</v>
      </c>
      <c r="M23" s="242">
        <v>1</v>
      </c>
      <c r="N23" s="242">
        <v>3</v>
      </c>
      <c r="O23" s="242">
        <v>3</v>
      </c>
      <c r="P23" s="242"/>
      <c r="Q23" s="397" t="s">
        <v>812</v>
      </c>
    </row>
    <row r="24" spans="2:17" s="251" customFormat="1" ht="22.5" customHeight="1">
      <c r="C24" s="241" t="s">
        <v>560</v>
      </c>
      <c r="D24" s="242"/>
      <c r="E24" s="242"/>
      <c r="F24" s="242"/>
      <c r="G24" s="242"/>
      <c r="H24" s="397"/>
      <c r="J24" s="259"/>
      <c r="L24" s="241" t="s">
        <v>560</v>
      </c>
      <c r="M24" s="242"/>
      <c r="N24" s="242"/>
      <c r="O24" s="242"/>
      <c r="P24" s="242"/>
      <c r="Q24" s="397"/>
    </row>
    <row r="25" spans="2:17" ht="13.5" customHeight="1">
      <c r="B25" s="239"/>
      <c r="C25" s="468" t="s">
        <v>561</v>
      </c>
      <c r="D25" s="469"/>
      <c r="E25" s="469"/>
      <c r="F25" s="469"/>
      <c r="G25" s="469"/>
      <c r="H25" s="470"/>
      <c r="L25" s="468" t="s">
        <v>561</v>
      </c>
      <c r="M25" s="469"/>
      <c r="N25" s="469"/>
      <c r="O25" s="469"/>
      <c r="P25" s="469"/>
      <c r="Q25" s="470"/>
    </row>
    <row r="26" spans="2:17" s="251" customFormat="1" ht="26.25" customHeight="1">
      <c r="C26" s="241" t="s">
        <v>562</v>
      </c>
      <c r="D26" s="242"/>
      <c r="E26" s="242"/>
      <c r="F26" s="242"/>
      <c r="G26" s="242"/>
      <c r="H26" s="241"/>
      <c r="L26" s="241" t="s">
        <v>562</v>
      </c>
      <c r="M26" s="242"/>
      <c r="N26" s="242"/>
      <c r="O26" s="242"/>
      <c r="P26" s="242"/>
      <c r="Q26" s="241"/>
    </row>
    <row r="27" spans="2:17" ht="22.5" customHeight="1">
      <c r="C27" s="241" t="s">
        <v>563</v>
      </c>
      <c r="D27" s="242"/>
      <c r="E27" s="242"/>
      <c r="F27" s="242"/>
      <c r="G27" s="242"/>
      <c r="H27" s="241"/>
      <c r="L27" s="241" t="s">
        <v>563</v>
      </c>
      <c r="M27" s="242"/>
      <c r="N27" s="242"/>
      <c r="O27" s="242"/>
      <c r="P27" s="242"/>
      <c r="Q27" s="241"/>
    </row>
    <row r="28" spans="2:17" ht="15.75" customHeight="1" thickBot="1">
      <c r="C28" s="260" t="s">
        <v>571</v>
      </c>
      <c r="D28" s="360" t="s">
        <v>682</v>
      </c>
      <c r="E28" s="360" t="s">
        <v>683</v>
      </c>
      <c r="F28" s="360" t="s">
        <v>684</v>
      </c>
      <c r="G28" s="360" t="s">
        <v>685</v>
      </c>
      <c r="H28" s="261"/>
      <c r="L28" s="260" t="s">
        <v>571</v>
      </c>
      <c r="M28" s="360" t="s">
        <v>682</v>
      </c>
      <c r="N28" s="360" t="s">
        <v>683</v>
      </c>
      <c r="O28" s="360" t="s">
        <v>684</v>
      </c>
      <c r="P28" s="360" t="s">
        <v>685</v>
      </c>
      <c r="Q28" s="261"/>
    </row>
    <row r="29" spans="2:17" ht="17.25" customHeight="1">
      <c r="C29" s="522" t="s">
        <v>565</v>
      </c>
      <c r="D29" s="524">
        <f>MAX(D10:D14,D16:D20,D22:D24,D26:D27)</f>
        <v>1</v>
      </c>
      <c r="E29" s="524">
        <f t="shared" ref="E29:G29" si="0">MAX(E10:E14,E16:E20,E22:E24,E26:E27)</f>
        <v>3</v>
      </c>
      <c r="F29" s="524">
        <f t="shared" si="0"/>
        <v>3</v>
      </c>
      <c r="G29" s="524">
        <f t="shared" si="0"/>
        <v>1</v>
      </c>
      <c r="H29" s="526"/>
      <c r="L29" s="522" t="s">
        <v>565</v>
      </c>
      <c r="M29" s="524">
        <f>MAX(M10:M14,M16:M20,M22:M24,M26:M27)</f>
        <v>2</v>
      </c>
      <c r="N29" s="524">
        <f t="shared" ref="N29:P29" si="1">MAX(N10:N14,N16:N20,N22:N24,N26:N27)</f>
        <v>4</v>
      </c>
      <c r="O29" s="524">
        <f t="shared" si="1"/>
        <v>3</v>
      </c>
      <c r="P29" s="524">
        <f t="shared" si="1"/>
        <v>1</v>
      </c>
      <c r="Q29" s="526"/>
    </row>
    <row r="30" spans="2:17" ht="19.5" customHeight="1" thickBot="1">
      <c r="C30" s="523"/>
      <c r="D30" s="525"/>
      <c r="E30" s="525"/>
      <c r="F30" s="525"/>
      <c r="G30" s="525"/>
      <c r="H30" s="527"/>
      <c r="L30" s="523"/>
      <c r="M30" s="525"/>
      <c r="N30" s="525"/>
      <c r="O30" s="525"/>
      <c r="P30" s="525"/>
      <c r="Q30" s="527"/>
    </row>
    <row r="31" spans="2:17" s="239" customFormat="1" ht="30.75" customHeight="1" thickBot="1">
      <c r="B31" s="238"/>
      <c r="C31" s="262" t="s">
        <v>566</v>
      </c>
      <c r="D31" s="515">
        <f>MAX(D29:G30)</f>
        <v>3</v>
      </c>
      <c r="E31" s="516"/>
      <c r="F31" s="516"/>
      <c r="G31" s="516"/>
      <c r="H31" s="263" t="s">
        <v>567</v>
      </c>
      <c r="L31" s="262" t="s">
        <v>566</v>
      </c>
      <c r="M31" s="515">
        <f>MAX(M29:P30)</f>
        <v>4</v>
      </c>
      <c r="N31" s="516"/>
      <c r="O31" s="516"/>
      <c r="P31" s="516"/>
      <c r="Q31" s="263" t="s">
        <v>567</v>
      </c>
    </row>
    <row r="32" spans="2:17" ht="18" customHeight="1">
      <c r="B32" s="239"/>
      <c r="C32" s="517" t="s">
        <v>568</v>
      </c>
      <c r="D32" s="519" t="str">
        <f>IF(D$31=0,"ΠΟΛΎ ΧΑΜΗΛΟ",IF(D$31=1,"ΧΑΜΗΛΟ",IF(D$31=2,"ΜΕΤΡΙΟ",IF(D$31=3,"ΥΨΗΛΟ","ΠΟΛΎ ΥΨΗΛΟ"))))</f>
        <v>ΥΨΗΛΟ</v>
      </c>
      <c r="E32" s="520"/>
      <c r="F32" s="520"/>
      <c r="G32" s="520"/>
      <c r="H32" s="509"/>
      <c r="L32" s="517" t="s">
        <v>568</v>
      </c>
      <c r="M32" s="519" t="str">
        <f>IF(M$31=0,"ΠΟΛΎ ΧΑΜΗΛΟ",IF(M$31=1,"ΧΑΜΗΛΟ",IF(M$31=2,"ΜΕΤΡΙΟ",IF(M$31=3,"ΥΨΗΛΟ","ΠΟΛΎ ΥΨΗΛΟ"))))</f>
        <v>ΠΟΛΎ ΥΨΗΛΟ</v>
      </c>
      <c r="N32" s="520"/>
      <c r="O32" s="520"/>
      <c r="P32" s="520"/>
      <c r="Q32" s="509"/>
    </row>
    <row r="33" spans="3:17" ht="18" customHeight="1" thickBot="1">
      <c r="C33" s="518"/>
      <c r="D33" s="521"/>
      <c r="E33" s="508"/>
      <c r="F33" s="508"/>
      <c r="G33" s="508"/>
      <c r="H33" s="510"/>
      <c r="L33" s="518"/>
      <c r="M33" s="521"/>
      <c r="N33" s="508"/>
      <c r="O33" s="508"/>
      <c r="P33" s="508"/>
      <c r="Q33" s="510"/>
    </row>
    <row r="35" spans="3:17">
      <c r="H35" s="264"/>
    </row>
  </sheetData>
  <mergeCells count="40">
    <mergeCell ref="D6:G6"/>
    <mergeCell ref="F1:H1"/>
    <mergeCell ref="C2:H4"/>
    <mergeCell ref="C5:C8"/>
    <mergeCell ref="D5:G5"/>
    <mergeCell ref="H5:H8"/>
    <mergeCell ref="C9:H9"/>
    <mergeCell ref="D31:G31"/>
    <mergeCell ref="C32:C33"/>
    <mergeCell ref="D32:G33"/>
    <mergeCell ref="H32:H33"/>
    <mergeCell ref="C15:H15"/>
    <mergeCell ref="C21:H21"/>
    <mergeCell ref="C25:H25"/>
    <mergeCell ref="C29:C30"/>
    <mergeCell ref="D29:D30"/>
    <mergeCell ref="E29:E30"/>
    <mergeCell ref="F29:F30"/>
    <mergeCell ref="G29:G30"/>
    <mergeCell ref="H29:H30"/>
    <mergeCell ref="O1:Q1"/>
    <mergeCell ref="L2:Q4"/>
    <mergeCell ref="L5:L8"/>
    <mergeCell ref="M5:P5"/>
    <mergeCell ref="Q5:Q8"/>
    <mergeCell ref="M6:P6"/>
    <mergeCell ref="M31:P31"/>
    <mergeCell ref="L32:L33"/>
    <mergeCell ref="M32:P33"/>
    <mergeCell ref="Q32:Q33"/>
    <mergeCell ref="L9:Q9"/>
    <mergeCell ref="L15:Q15"/>
    <mergeCell ref="L21:Q21"/>
    <mergeCell ref="L25:Q25"/>
    <mergeCell ref="L29:L30"/>
    <mergeCell ref="M29:M30"/>
    <mergeCell ref="N29:N30"/>
    <mergeCell ref="O29:O30"/>
    <mergeCell ref="P29:P30"/>
    <mergeCell ref="Q29:Q30"/>
  </mergeCells>
  <pageMargins left="0.75" right="0.75" top="1" bottom="1" header="0.5" footer="0.5"/>
  <pageSetup paperSize="9" orientation="portrait" r:id="rId1"/>
  <headerFooter alignWithMargins="0">
    <oddHeader>&amp;Lv5_0&amp;CCommission internal&amp;R15/01/2010</oddHeader>
    <oddFooter>&amp;LAdmin.DS.5&amp;CGuidelines on Asset Classification&amp;RG.HR.DS5.001</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36"/>
  <sheetViews>
    <sheetView topLeftCell="A10" workbookViewId="0">
      <selection activeCell="P25" sqref="P25"/>
    </sheetView>
  </sheetViews>
  <sheetFormatPr defaultColWidth="8.85546875" defaultRowHeight="12.75"/>
  <cols>
    <col min="1" max="1" width="8.85546875" style="238"/>
    <col min="2" max="2" width="2.85546875" style="238" bestFit="1" customWidth="1"/>
    <col min="3" max="3" width="30.42578125" style="238" customWidth="1"/>
    <col min="4" max="4" width="10.7109375" style="238" customWidth="1"/>
    <col min="5" max="5" width="11.7109375" style="238" bestFit="1" customWidth="1"/>
    <col min="6" max="8" width="7.42578125" style="238" customWidth="1"/>
    <col min="9" max="9" width="30.42578125" style="238" customWidth="1"/>
    <col min="10" max="12" width="8.85546875" style="238"/>
    <col min="13" max="13" width="27.5703125" style="238" customWidth="1"/>
    <col min="14" max="14" width="13.5703125" style="238" customWidth="1"/>
    <col min="15" max="15" width="12.7109375" style="238" customWidth="1"/>
    <col min="16" max="16" width="7.85546875" style="238" customWidth="1"/>
    <col min="17" max="18" width="8.85546875" style="238"/>
    <col min="19" max="19" width="31" style="238" customWidth="1"/>
    <col min="20" max="251" width="8.85546875" style="238"/>
    <col min="252" max="252" width="20.42578125" style="238" customWidth="1"/>
    <col min="253" max="257" width="7.42578125" style="238" customWidth="1"/>
    <col min="258" max="258" width="30.42578125" style="238" customWidth="1"/>
    <col min="259" max="507" width="8.85546875" style="238"/>
    <col min="508" max="508" width="20.42578125" style="238" customWidth="1"/>
    <col min="509" max="513" width="7.42578125" style="238" customWidth="1"/>
    <col min="514" max="514" width="30.42578125" style="238" customWidth="1"/>
    <col min="515" max="763" width="8.85546875" style="238"/>
    <col min="764" max="764" width="20.42578125" style="238" customWidth="1"/>
    <col min="765" max="769" width="7.42578125" style="238" customWidth="1"/>
    <col min="770" max="770" width="30.42578125" style="238" customWidth="1"/>
    <col min="771" max="1019" width="8.85546875" style="238"/>
    <col min="1020" max="1020" width="20.42578125" style="238" customWidth="1"/>
    <col min="1021" max="1025" width="7.42578125" style="238" customWidth="1"/>
    <col min="1026" max="1026" width="30.42578125" style="238" customWidth="1"/>
    <col min="1027" max="1275" width="8.85546875" style="238"/>
    <col min="1276" max="1276" width="20.42578125" style="238" customWidth="1"/>
    <col min="1277" max="1281" width="7.42578125" style="238" customWidth="1"/>
    <col min="1282" max="1282" width="30.42578125" style="238" customWidth="1"/>
    <col min="1283" max="1531" width="8.85546875" style="238"/>
    <col min="1532" max="1532" width="20.42578125" style="238" customWidth="1"/>
    <col min="1533" max="1537" width="7.42578125" style="238" customWidth="1"/>
    <col min="1538" max="1538" width="30.42578125" style="238" customWidth="1"/>
    <col min="1539" max="1787" width="8.85546875" style="238"/>
    <col min="1788" max="1788" width="20.42578125" style="238" customWidth="1"/>
    <col min="1789" max="1793" width="7.42578125" style="238" customWidth="1"/>
    <col min="1794" max="1794" width="30.42578125" style="238" customWidth="1"/>
    <col min="1795" max="2043" width="8.85546875" style="238"/>
    <col min="2044" max="2044" width="20.42578125" style="238" customWidth="1"/>
    <col min="2045" max="2049" width="7.42578125" style="238" customWidth="1"/>
    <col min="2050" max="2050" width="30.42578125" style="238" customWidth="1"/>
    <col min="2051" max="2299" width="8.85546875" style="238"/>
    <col min="2300" max="2300" width="20.42578125" style="238" customWidth="1"/>
    <col min="2301" max="2305" width="7.42578125" style="238" customWidth="1"/>
    <col min="2306" max="2306" width="30.42578125" style="238" customWidth="1"/>
    <col min="2307" max="2555" width="8.85546875" style="238"/>
    <col min="2556" max="2556" width="20.42578125" style="238" customWidth="1"/>
    <col min="2557" max="2561" width="7.42578125" style="238" customWidth="1"/>
    <col min="2562" max="2562" width="30.42578125" style="238" customWidth="1"/>
    <col min="2563" max="2811" width="8.85546875" style="238"/>
    <col min="2812" max="2812" width="20.42578125" style="238" customWidth="1"/>
    <col min="2813" max="2817" width="7.42578125" style="238" customWidth="1"/>
    <col min="2818" max="2818" width="30.42578125" style="238" customWidth="1"/>
    <col min="2819" max="3067" width="8.85546875" style="238"/>
    <col min="3068" max="3068" width="20.42578125" style="238" customWidth="1"/>
    <col min="3069" max="3073" width="7.42578125" style="238" customWidth="1"/>
    <col min="3074" max="3074" width="30.42578125" style="238" customWidth="1"/>
    <col min="3075" max="3323" width="8.85546875" style="238"/>
    <col min="3324" max="3324" width="20.42578125" style="238" customWidth="1"/>
    <col min="3325" max="3329" width="7.42578125" style="238" customWidth="1"/>
    <col min="3330" max="3330" width="30.42578125" style="238" customWidth="1"/>
    <col min="3331" max="3579" width="8.85546875" style="238"/>
    <col min="3580" max="3580" width="20.42578125" style="238" customWidth="1"/>
    <col min="3581" max="3585" width="7.42578125" style="238" customWidth="1"/>
    <col min="3586" max="3586" width="30.42578125" style="238" customWidth="1"/>
    <col min="3587" max="3835" width="8.85546875" style="238"/>
    <col min="3836" max="3836" width="20.42578125" style="238" customWidth="1"/>
    <col min="3837" max="3841" width="7.42578125" style="238" customWidth="1"/>
    <col min="3842" max="3842" width="30.42578125" style="238" customWidth="1"/>
    <col min="3843" max="4091" width="8.85546875" style="238"/>
    <col min="4092" max="4092" width="20.42578125" style="238" customWidth="1"/>
    <col min="4093" max="4097" width="7.42578125" style="238" customWidth="1"/>
    <col min="4098" max="4098" width="30.42578125" style="238" customWidth="1"/>
    <col min="4099" max="4347" width="8.85546875" style="238"/>
    <col min="4348" max="4348" width="20.42578125" style="238" customWidth="1"/>
    <col min="4349" max="4353" width="7.42578125" style="238" customWidth="1"/>
    <col min="4354" max="4354" width="30.42578125" style="238" customWidth="1"/>
    <col min="4355" max="4603" width="8.85546875" style="238"/>
    <col min="4604" max="4604" width="20.42578125" style="238" customWidth="1"/>
    <col min="4605" max="4609" width="7.42578125" style="238" customWidth="1"/>
    <col min="4610" max="4610" width="30.42578125" style="238" customWidth="1"/>
    <col min="4611" max="4859" width="8.85546875" style="238"/>
    <col min="4860" max="4860" width="20.42578125" style="238" customWidth="1"/>
    <col min="4861" max="4865" width="7.42578125" style="238" customWidth="1"/>
    <col min="4866" max="4866" width="30.42578125" style="238" customWidth="1"/>
    <col min="4867" max="5115" width="8.85546875" style="238"/>
    <col min="5116" max="5116" width="20.42578125" style="238" customWidth="1"/>
    <col min="5117" max="5121" width="7.42578125" style="238" customWidth="1"/>
    <col min="5122" max="5122" width="30.42578125" style="238" customWidth="1"/>
    <col min="5123" max="5371" width="8.85546875" style="238"/>
    <col min="5372" max="5372" width="20.42578125" style="238" customWidth="1"/>
    <col min="5373" max="5377" width="7.42578125" style="238" customWidth="1"/>
    <col min="5378" max="5378" width="30.42578125" style="238" customWidth="1"/>
    <col min="5379" max="5627" width="8.85546875" style="238"/>
    <col min="5628" max="5628" width="20.42578125" style="238" customWidth="1"/>
    <col min="5629" max="5633" width="7.42578125" style="238" customWidth="1"/>
    <col min="5634" max="5634" width="30.42578125" style="238" customWidth="1"/>
    <col min="5635" max="5883" width="8.85546875" style="238"/>
    <col min="5884" max="5884" width="20.42578125" style="238" customWidth="1"/>
    <col min="5885" max="5889" width="7.42578125" style="238" customWidth="1"/>
    <col min="5890" max="5890" width="30.42578125" style="238" customWidth="1"/>
    <col min="5891" max="6139" width="8.85546875" style="238"/>
    <col min="6140" max="6140" width="20.42578125" style="238" customWidth="1"/>
    <col min="6141" max="6145" width="7.42578125" style="238" customWidth="1"/>
    <col min="6146" max="6146" width="30.42578125" style="238" customWidth="1"/>
    <col min="6147" max="6395" width="8.85546875" style="238"/>
    <col min="6396" max="6396" width="20.42578125" style="238" customWidth="1"/>
    <col min="6397" max="6401" width="7.42578125" style="238" customWidth="1"/>
    <col min="6402" max="6402" width="30.42578125" style="238" customWidth="1"/>
    <col min="6403" max="6651" width="8.85546875" style="238"/>
    <col min="6652" max="6652" width="20.42578125" style="238" customWidth="1"/>
    <col min="6653" max="6657" width="7.42578125" style="238" customWidth="1"/>
    <col min="6658" max="6658" width="30.42578125" style="238" customWidth="1"/>
    <col min="6659" max="6907" width="8.85546875" style="238"/>
    <col min="6908" max="6908" width="20.42578125" style="238" customWidth="1"/>
    <col min="6909" max="6913" width="7.42578125" style="238" customWidth="1"/>
    <col min="6914" max="6914" width="30.42578125" style="238" customWidth="1"/>
    <col min="6915" max="7163" width="8.85546875" style="238"/>
    <col min="7164" max="7164" width="20.42578125" style="238" customWidth="1"/>
    <col min="7165" max="7169" width="7.42578125" style="238" customWidth="1"/>
    <col min="7170" max="7170" width="30.42578125" style="238" customWidth="1"/>
    <col min="7171" max="7419" width="8.85546875" style="238"/>
    <col min="7420" max="7420" width="20.42578125" style="238" customWidth="1"/>
    <col min="7421" max="7425" width="7.42578125" style="238" customWidth="1"/>
    <col min="7426" max="7426" width="30.42578125" style="238" customWidth="1"/>
    <col min="7427" max="7675" width="8.85546875" style="238"/>
    <col min="7676" max="7676" width="20.42578125" style="238" customWidth="1"/>
    <col min="7677" max="7681" width="7.42578125" style="238" customWidth="1"/>
    <col min="7682" max="7682" width="30.42578125" style="238" customWidth="1"/>
    <col min="7683" max="7931" width="8.85546875" style="238"/>
    <col min="7932" max="7932" width="20.42578125" style="238" customWidth="1"/>
    <col min="7933" max="7937" width="7.42578125" style="238" customWidth="1"/>
    <col min="7938" max="7938" width="30.42578125" style="238" customWidth="1"/>
    <col min="7939" max="8187" width="8.85546875" style="238"/>
    <col min="8188" max="8188" width="20.42578125" style="238" customWidth="1"/>
    <col min="8189" max="8193" width="7.42578125" style="238" customWidth="1"/>
    <col min="8194" max="8194" width="30.42578125" style="238" customWidth="1"/>
    <col min="8195" max="8443" width="8.85546875" style="238"/>
    <col min="8444" max="8444" width="20.42578125" style="238" customWidth="1"/>
    <col min="8445" max="8449" width="7.42578125" style="238" customWidth="1"/>
    <col min="8450" max="8450" width="30.42578125" style="238" customWidth="1"/>
    <col min="8451" max="8699" width="8.85546875" style="238"/>
    <col min="8700" max="8700" width="20.42578125" style="238" customWidth="1"/>
    <col min="8701" max="8705" width="7.42578125" style="238" customWidth="1"/>
    <col min="8706" max="8706" width="30.42578125" style="238" customWidth="1"/>
    <col min="8707" max="8955" width="8.85546875" style="238"/>
    <col min="8956" max="8956" width="20.42578125" style="238" customWidth="1"/>
    <col min="8957" max="8961" width="7.42578125" style="238" customWidth="1"/>
    <col min="8962" max="8962" width="30.42578125" style="238" customWidth="1"/>
    <col min="8963" max="9211" width="8.85546875" style="238"/>
    <col min="9212" max="9212" width="20.42578125" style="238" customWidth="1"/>
    <col min="9213" max="9217" width="7.42578125" style="238" customWidth="1"/>
    <col min="9218" max="9218" width="30.42578125" style="238" customWidth="1"/>
    <col min="9219" max="9467" width="8.85546875" style="238"/>
    <col min="9468" max="9468" width="20.42578125" style="238" customWidth="1"/>
    <col min="9469" max="9473" width="7.42578125" style="238" customWidth="1"/>
    <col min="9474" max="9474" width="30.42578125" style="238" customWidth="1"/>
    <col min="9475" max="9723" width="8.85546875" style="238"/>
    <col min="9724" max="9724" width="20.42578125" style="238" customWidth="1"/>
    <col min="9725" max="9729" width="7.42578125" style="238" customWidth="1"/>
    <col min="9730" max="9730" width="30.42578125" style="238" customWidth="1"/>
    <col min="9731" max="9979" width="8.85546875" style="238"/>
    <col min="9980" max="9980" width="20.42578125" style="238" customWidth="1"/>
    <col min="9981" max="9985" width="7.42578125" style="238" customWidth="1"/>
    <col min="9986" max="9986" width="30.42578125" style="238" customWidth="1"/>
    <col min="9987" max="10235" width="8.85546875" style="238"/>
    <col min="10236" max="10236" width="20.42578125" style="238" customWidth="1"/>
    <col min="10237" max="10241" width="7.42578125" style="238" customWidth="1"/>
    <col min="10242" max="10242" width="30.42578125" style="238" customWidth="1"/>
    <col min="10243" max="10491" width="8.85546875" style="238"/>
    <col min="10492" max="10492" width="20.42578125" style="238" customWidth="1"/>
    <col min="10493" max="10497" width="7.42578125" style="238" customWidth="1"/>
    <col min="10498" max="10498" width="30.42578125" style="238" customWidth="1"/>
    <col min="10499" max="10747" width="8.85546875" style="238"/>
    <col min="10748" max="10748" width="20.42578125" style="238" customWidth="1"/>
    <col min="10749" max="10753" width="7.42578125" style="238" customWidth="1"/>
    <col min="10754" max="10754" width="30.42578125" style="238" customWidth="1"/>
    <col min="10755" max="11003" width="8.85546875" style="238"/>
    <col min="11004" max="11004" width="20.42578125" style="238" customWidth="1"/>
    <col min="11005" max="11009" width="7.42578125" style="238" customWidth="1"/>
    <col min="11010" max="11010" width="30.42578125" style="238" customWidth="1"/>
    <col min="11011" max="11259" width="8.85546875" style="238"/>
    <col min="11260" max="11260" width="20.42578125" style="238" customWidth="1"/>
    <col min="11261" max="11265" width="7.42578125" style="238" customWidth="1"/>
    <col min="11266" max="11266" width="30.42578125" style="238" customWidth="1"/>
    <col min="11267" max="11515" width="8.85546875" style="238"/>
    <col min="11516" max="11516" width="20.42578125" style="238" customWidth="1"/>
    <col min="11517" max="11521" width="7.42578125" style="238" customWidth="1"/>
    <col min="11522" max="11522" width="30.42578125" style="238" customWidth="1"/>
    <col min="11523" max="11771" width="8.85546875" style="238"/>
    <col min="11772" max="11772" width="20.42578125" style="238" customWidth="1"/>
    <col min="11773" max="11777" width="7.42578125" style="238" customWidth="1"/>
    <col min="11778" max="11778" width="30.42578125" style="238" customWidth="1"/>
    <col min="11779" max="12027" width="8.85546875" style="238"/>
    <col min="12028" max="12028" width="20.42578125" style="238" customWidth="1"/>
    <col min="12029" max="12033" width="7.42578125" style="238" customWidth="1"/>
    <col min="12034" max="12034" width="30.42578125" style="238" customWidth="1"/>
    <col min="12035" max="12283" width="8.85546875" style="238"/>
    <col min="12284" max="12284" width="20.42578125" style="238" customWidth="1"/>
    <col min="12285" max="12289" width="7.42578125" style="238" customWidth="1"/>
    <col min="12290" max="12290" width="30.42578125" style="238" customWidth="1"/>
    <col min="12291" max="12539" width="8.85546875" style="238"/>
    <col min="12540" max="12540" width="20.42578125" style="238" customWidth="1"/>
    <col min="12541" max="12545" width="7.42578125" style="238" customWidth="1"/>
    <col min="12546" max="12546" width="30.42578125" style="238" customWidth="1"/>
    <col min="12547" max="12795" width="8.85546875" style="238"/>
    <col min="12796" max="12796" width="20.42578125" style="238" customWidth="1"/>
    <col min="12797" max="12801" width="7.42578125" style="238" customWidth="1"/>
    <col min="12802" max="12802" width="30.42578125" style="238" customWidth="1"/>
    <col min="12803" max="13051" width="8.85546875" style="238"/>
    <col min="13052" max="13052" width="20.42578125" style="238" customWidth="1"/>
    <col min="13053" max="13057" width="7.42578125" style="238" customWidth="1"/>
    <col min="13058" max="13058" width="30.42578125" style="238" customWidth="1"/>
    <col min="13059" max="13307" width="8.85546875" style="238"/>
    <col min="13308" max="13308" width="20.42578125" style="238" customWidth="1"/>
    <col min="13309" max="13313" width="7.42578125" style="238" customWidth="1"/>
    <col min="13314" max="13314" width="30.42578125" style="238" customWidth="1"/>
    <col min="13315" max="13563" width="8.85546875" style="238"/>
    <col min="13564" max="13564" width="20.42578125" style="238" customWidth="1"/>
    <col min="13565" max="13569" width="7.42578125" style="238" customWidth="1"/>
    <col min="13570" max="13570" width="30.42578125" style="238" customWidth="1"/>
    <col min="13571" max="13819" width="8.85546875" style="238"/>
    <col min="13820" max="13820" width="20.42578125" style="238" customWidth="1"/>
    <col min="13821" max="13825" width="7.42578125" style="238" customWidth="1"/>
    <col min="13826" max="13826" width="30.42578125" style="238" customWidth="1"/>
    <col min="13827" max="14075" width="8.85546875" style="238"/>
    <col min="14076" max="14076" width="20.42578125" style="238" customWidth="1"/>
    <col min="14077" max="14081" width="7.42578125" style="238" customWidth="1"/>
    <col min="14082" max="14082" width="30.42578125" style="238" customWidth="1"/>
    <col min="14083" max="14331" width="8.85546875" style="238"/>
    <col min="14332" max="14332" width="20.42578125" style="238" customWidth="1"/>
    <col min="14333" max="14337" width="7.42578125" style="238" customWidth="1"/>
    <col min="14338" max="14338" width="30.42578125" style="238" customWidth="1"/>
    <col min="14339" max="14587" width="8.85546875" style="238"/>
    <col min="14588" max="14588" width="20.42578125" style="238" customWidth="1"/>
    <col min="14589" max="14593" width="7.42578125" style="238" customWidth="1"/>
    <col min="14594" max="14594" width="30.42578125" style="238" customWidth="1"/>
    <col min="14595" max="14843" width="8.85546875" style="238"/>
    <col min="14844" max="14844" width="20.42578125" style="238" customWidth="1"/>
    <col min="14845" max="14849" width="7.42578125" style="238" customWidth="1"/>
    <col min="14850" max="14850" width="30.42578125" style="238" customWidth="1"/>
    <col min="14851" max="15099" width="8.85546875" style="238"/>
    <col min="15100" max="15100" width="20.42578125" style="238" customWidth="1"/>
    <col min="15101" max="15105" width="7.42578125" style="238" customWidth="1"/>
    <col min="15106" max="15106" width="30.42578125" style="238" customWidth="1"/>
    <col min="15107" max="15355" width="8.85546875" style="238"/>
    <col min="15356" max="15356" width="20.42578125" style="238" customWidth="1"/>
    <col min="15357" max="15361" width="7.42578125" style="238" customWidth="1"/>
    <col min="15362" max="15362" width="30.42578125" style="238" customWidth="1"/>
    <col min="15363" max="15611" width="8.85546875" style="238"/>
    <col min="15612" max="15612" width="20.42578125" style="238" customWidth="1"/>
    <col min="15613" max="15617" width="7.42578125" style="238" customWidth="1"/>
    <col min="15618" max="15618" width="30.42578125" style="238" customWidth="1"/>
    <col min="15619" max="15867" width="8.85546875" style="238"/>
    <col min="15868" max="15868" width="20.42578125" style="238" customWidth="1"/>
    <col min="15869" max="15873" width="7.42578125" style="238" customWidth="1"/>
    <col min="15874" max="15874" width="30.42578125" style="238" customWidth="1"/>
    <col min="15875" max="16123" width="8.85546875" style="238"/>
    <col min="16124" max="16124" width="20.42578125" style="238" customWidth="1"/>
    <col min="16125" max="16129" width="7.42578125" style="238" customWidth="1"/>
    <col min="16130" max="16130" width="30.42578125" style="238" customWidth="1"/>
    <col min="16131" max="16384" width="8.85546875" style="238"/>
  </cols>
  <sheetData>
    <row r="1" spans="2:19" ht="13.5" thickBot="1">
      <c r="B1" s="234" t="s">
        <v>540</v>
      </c>
      <c r="C1" s="235" t="s">
        <v>446</v>
      </c>
      <c r="D1" s="236">
        <v>1</v>
      </c>
      <c r="E1" s="237" t="s">
        <v>541</v>
      </c>
      <c r="F1" s="483" t="s">
        <v>819</v>
      </c>
      <c r="G1" s="483"/>
      <c r="H1" s="483"/>
      <c r="I1" s="484"/>
      <c r="M1" s="235" t="s">
        <v>446</v>
      </c>
      <c r="N1" s="236">
        <v>1</v>
      </c>
      <c r="O1" s="237" t="s">
        <v>541</v>
      </c>
      <c r="P1" s="483" t="s">
        <v>799</v>
      </c>
      <c r="Q1" s="483"/>
      <c r="R1" s="483"/>
      <c r="S1" s="484"/>
    </row>
    <row r="2" spans="2:19">
      <c r="C2" s="528" t="s">
        <v>573</v>
      </c>
      <c r="D2" s="529"/>
      <c r="E2" s="529"/>
      <c r="F2" s="529"/>
      <c r="G2" s="529"/>
      <c r="H2" s="529"/>
      <c r="I2" s="530"/>
      <c r="M2" s="528" t="s">
        <v>573</v>
      </c>
      <c r="N2" s="529"/>
      <c r="O2" s="529"/>
      <c r="P2" s="529"/>
      <c r="Q2" s="529"/>
      <c r="R2" s="529"/>
      <c r="S2" s="530"/>
    </row>
    <row r="3" spans="2:19" ht="19.5" customHeight="1">
      <c r="C3" s="488"/>
      <c r="D3" s="486"/>
      <c r="E3" s="486"/>
      <c r="F3" s="486"/>
      <c r="G3" s="486"/>
      <c r="H3" s="486"/>
      <c r="I3" s="487"/>
      <c r="M3" s="488"/>
      <c r="N3" s="486"/>
      <c r="O3" s="486"/>
      <c r="P3" s="486"/>
      <c r="Q3" s="486"/>
      <c r="R3" s="486"/>
      <c r="S3" s="487"/>
    </row>
    <row r="4" spans="2:19">
      <c r="C4" s="489"/>
      <c r="D4" s="490"/>
      <c r="E4" s="490"/>
      <c r="F4" s="490"/>
      <c r="G4" s="490"/>
      <c r="H4" s="490"/>
      <c r="I4" s="491"/>
      <c r="M4" s="489"/>
      <c r="N4" s="490"/>
      <c r="O4" s="490"/>
      <c r="P4" s="490"/>
      <c r="Q4" s="490"/>
      <c r="R4" s="490"/>
      <c r="S4" s="491"/>
    </row>
    <row r="5" spans="2:19" ht="13.5" customHeight="1">
      <c r="C5" s="493"/>
      <c r="D5" s="549" t="s">
        <v>574</v>
      </c>
      <c r="E5" s="550"/>
      <c r="F5" s="550"/>
      <c r="G5" s="550"/>
      <c r="H5" s="551"/>
      <c r="I5" s="552"/>
      <c r="M5" s="493"/>
      <c r="N5" s="549" t="s">
        <v>574</v>
      </c>
      <c r="O5" s="550"/>
      <c r="P5" s="550"/>
      <c r="Q5" s="550"/>
      <c r="R5" s="551"/>
      <c r="S5" s="552"/>
    </row>
    <row r="6" spans="2:19" ht="17.25" customHeight="1">
      <c r="C6" s="493"/>
      <c r="D6" s="498" t="s">
        <v>575</v>
      </c>
      <c r="E6" s="499"/>
      <c r="F6" s="499"/>
      <c r="G6" s="499"/>
      <c r="H6" s="500"/>
      <c r="I6" s="552"/>
      <c r="M6" s="493"/>
      <c r="N6" s="498" t="s">
        <v>575</v>
      </c>
      <c r="O6" s="499"/>
      <c r="P6" s="499"/>
      <c r="Q6" s="499"/>
      <c r="R6" s="500"/>
      <c r="S6" s="552"/>
    </row>
    <row r="7" spans="2:19" ht="25.5">
      <c r="C7" s="494"/>
      <c r="D7" s="366" t="s">
        <v>576</v>
      </c>
      <c r="E7" s="366" t="s">
        <v>577</v>
      </c>
      <c r="F7" s="366" t="s">
        <v>578</v>
      </c>
      <c r="G7" s="366" t="s">
        <v>579</v>
      </c>
      <c r="H7" s="366" t="s">
        <v>580</v>
      </c>
      <c r="I7" s="553"/>
      <c r="M7" s="494"/>
      <c r="N7" s="366" t="s">
        <v>576</v>
      </c>
      <c r="O7" s="366" t="s">
        <v>577</v>
      </c>
      <c r="P7" s="366" t="s">
        <v>578</v>
      </c>
      <c r="Q7" s="366" t="s">
        <v>579</v>
      </c>
      <c r="R7" s="366" t="s">
        <v>580</v>
      </c>
      <c r="S7" s="553"/>
    </row>
    <row r="8" spans="2:19" s="239" customFormat="1" ht="13.5" customHeight="1">
      <c r="C8" s="265" t="s">
        <v>545</v>
      </c>
      <c r="D8" s="266"/>
      <c r="E8" s="266"/>
      <c r="F8" s="266"/>
      <c r="G8" s="266"/>
      <c r="H8" s="266"/>
      <c r="I8" s="267"/>
      <c r="M8" s="265" t="s">
        <v>545</v>
      </c>
      <c r="N8" s="266"/>
      <c r="O8" s="266"/>
      <c r="P8" s="266"/>
      <c r="Q8" s="266"/>
      <c r="R8" s="266"/>
      <c r="S8" s="267"/>
    </row>
    <row r="9" spans="2:19" s="240" customFormat="1">
      <c r="C9" s="241" t="s">
        <v>546</v>
      </c>
      <c r="D9" s="242"/>
      <c r="E9" s="242"/>
      <c r="F9" s="242"/>
      <c r="G9" s="242"/>
      <c r="H9" s="243"/>
      <c r="I9" s="241"/>
      <c r="M9" s="241" t="s">
        <v>546</v>
      </c>
      <c r="N9" s="242"/>
      <c r="O9" s="242"/>
      <c r="P9" s="242"/>
      <c r="Q9" s="242"/>
      <c r="R9" s="243"/>
      <c r="S9" s="241"/>
    </row>
    <row r="10" spans="2:19" s="240" customFormat="1">
      <c r="C10" s="241" t="s">
        <v>547</v>
      </c>
      <c r="D10" s="242"/>
      <c r="E10" s="242"/>
      <c r="F10" s="242"/>
      <c r="G10" s="242"/>
      <c r="H10" s="243"/>
      <c r="I10" s="241"/>
      <c r="M10" s="241" t="s">
        <v>547</v>
      </c>
      <c r="N10" s="242"/>
      <c r="O10" s="242"/>
      <c r="P10" s="242"/>
      <c r="Q10" s="242"/>
      <c r="R10" s="243"/>
      <c r="S10" s="241"/>
    </row>
    <row r="11" spans="2:19" s="240" customFormat="1" ht="25.5">
      <c r="C11" s="241" t="s">
        <v>548</v>
      </c>
      <c r="D11" s="242"/>
      <c r="E11" s="242"/>
      <c r="F11" s="242"/>
      <c r="G11" s="242"/>
      <c r="H11" s="243"/>
      <c r="I11" s="241"/>
      <c r="M11" s="241" t="s">
        <v>548</v>
      </c>
      <c r="N11" s="242"/>
      <c r="O11" s="242"/>
      <c r="P11" s="242"/>
      <c r="Q11" s="242"/>
      <c r="R11" s="243"/>
      <c r="S11" s="241"/>
    </row>
    <row r="12" spans="2:19" s="240" customFormat="1" ht="38.25">
      <c r="C12" s="244" t="s">
        <v>549</v>
      </c>
      <c r="D12" s="245"/>
      <c r="E12" s="245"/>
      <c r="F12" s="245">
        <v>1</v>
      </c>
      <c r="G12" s="245">
        <v>1</v>
      </c>
      <c r="H12" s="246">
        <v>2</v>
      </c>
      <c r="I12" s="241" t="s">
        <v>820</v>
      </c>
      <c r="M12" s="244" t="s">
        <v>549</v>
      </c>
      <c r="N12" s="245">
        <v>1</v>
      </c>
      <c r="O12" s="245">
        <v>1</v>
      </c>
      <c r="P12" s="245">
        <v>1</v>
      </c>
      <c r="Q12" s="245">
        <v>1</v>
      </c>
      <c r="R12" s="246">
        <v>3</v>
      </c>
      <c r="S12" s="241" t="s">
        <v>820</v>
      </c>
    </row>
    <row r="13" spans="2:19" s="240" customFormat="1">
      <c r="C13" s="244" t="s">
        <v>550</v>
      </c>
      <c r="D13" s="245"/>
      <c r="E13" s="245"/>
      <c r="F13" s="245"/>
      <c r="G13" s="245"/>
      <c r="H13" s="246"/>
      <c r="I13" s="241"/>
      <c r="M13" s="244" t="s">
        <v>550</v>
      </c>
      <c r="N13" s="245"/>
      <c r="O13" s="245"/>
      <c r="P13" s="245"/>
      <c r="Q13" s="245"/>
      <c r="R13" s="246"/>
      <c r="S13" s="241"/>
    </row>
    <row r="14" spans="2:19" s="239" customFormat="1" ht="13.5" customHeight="1">
      <c r="C14" s="268" t="s">
        <v>551</v>
      </c>
      <c r="D14" s="266"/>
      <c r="E14" s="266"/>
      <c r="F14" s="266"/>
      <c r="G14" s="266"/>
      <c r="H14" s="266"/>
      <c r="I14" s="267"/>
      <c r="M14" s="268" t="s">
        <v>551</v>
      </c>
      <c r="N14" s="266"/>
      <c r="O14" s="266"/>
      <c r="P14" s="266"/>
      <c r="Q14" s="266"/>
      <c r="R14" s="266"/>
      <c r="S14" s="267"/>
    </row>
    <row r="15" spans="2:19" s="240" customFormat="1" ht="18" customHeight="1">
      <c r="C15" s="247" t="s">
        <v>552</v>
      </c>
      <c r="D15" s="248"/>
      <c r="E15" s="248"/>
      <c r="F15" s="248"/>
      <c r="G15" s="248"/>
      <c r="H15" s="249">
        <v>1</v>
      </c>
      <c r="I15" s="241" t="s">
        <v>821</v>
      </c>
      <c r="M15" s="247" t="s">
        <v>552</v>
      </c>
      <c r="N15" s="248"/>
      <c r="O15" s="248"/>
      <c r="P15" s="248"/>
      <c r="Q15" s="248"/>
      <c r="R15" s="249">
        <v>1</v>
      </c>
      <c r="S15" s="241"/>
    </row>
    <row r="16" spans="2:19" ht="51">
      <c r="C16" s="250" t="s">
        <v>553</v>
      </c>
      <c r="D16" s="242"/>
      <c r="E16" s="242"/>
      <c r="F16" s="242">
        <v>1</v>
      </c>
      <c r="G16" s="242">
        <v>1</v>
      </c>
      <c r="H16" s="242">
        <v>2</v>
      </c>
      <c r="I16" s="241" t="s">
        <v>822</v>
      </c>
      <c r="M16" s="250" t="s">
        <v>553</v>
      </c>
      <c r="N16" s="242">
        <v>1</v>
      </c>
      <c r="O16" s="242">
        <v>2</v>
      </c>
      <c r="P16" s="242">
        <v>1</v>
      </c>
      <c r="Q16" s="242">
        <v>2</v>
      </c>
      <c r="R16" s="242">
        <v>3</v>
      </c>
      <c r="S16" s="241" t="s">
        <v>824</v>
      </c>
    </row>
    <row r="17" spans="2:19" s="240" customFormat="1" ht="25.5">
      <c r="C17" s="250" t="s">
        <v>554</v>
      </c>
      <c r="D17" s="242"/>
      <c r="E17" s="242"/>
      <c r="F17" s="242"/>
      <c r="G17" s="242"/>
      <c r="H17" s="243"/>
      <c r="I17" s="241"/>
      <c r="M17" s="250" t="s">
        <v>554</v>
      </c>
      <c r="N17" s="242"/>
      <c r="O17" s="242"/>
      <c r="P17" s="242"/>
      <c r="Q17" s="242"/>
      <c r="R17" s="243"/>
      <c r="S17" s="241"/>
    </row>
    <row r="18" spans="2:19" s="240" customFormat="1">
      <c r="C18" s="250" t="s">
        <v>555</v>
      </c>
      <c r="D18" s="242"/>
      <c r="E18" s="242"/>
      <c r="F18" s="242"/>
      <c r="G18" s="242"/>
      <c r="H18" s="243"/>
      <c r="I18" s="241"/>
      <c r="M18" s="250" t="s">
        <v>555</v>
      </c>
      <c r="N18" s="242"/>
      <c r="O18" s="242"/>
      <c r="P18" s="242"/>
      <c r="Q18" s="242"/>
      <c r="R18" s="243"/>
      <c r="S18" s="241"/>
    </row>
    <row r="19" spans="2:19" ht="25.5">
      <c r="C19" s="250" t="s">
        <v>556</v>
      </c>
      <c r="D19" s="242"/>
      <c r="E19" s="242"/>
      <c r="F19" s="242"/>
      <c r="G19" s="242"/>
      <c r="H19" s="243"/>
      <c r="I19" s="241"/>
      <c r="M19" s="250" t="s">
        <v>556</v>
      </c>
      <c r="N19" s="242"/>
      <c r="O19" s="242"/>
      <c r="P19" s="242"/>
      <c r="Q19" s="242"/>
      <c r="R19" s="243">
        <v>2</v>
      </c>
      <c r="S19" s="241" t="s">
        <v>825</v>
      </c>
    </row>
    <row r="20" spans="2:19" s="239" customFormat="1" ht="13.5" customHeight="1">
      <c r="C20" s="269" t="s">
        <v>557</v>
      </c>
      <c r="D20" s="266"/>
      <c r="E20" s="266"/>
      <c r="F20" s="266"/>
      <c r="G20" s="266"/>
      <c r="H20" s="266"/>
      <c r="I20" s="267"/>
      <c r="M20" s="269" t="s">
        <v>557</v>
      </c>
      <c r="N20" s="266"/>
      <c r="O20" s="266"/>
      <c r="P20" s="266"/>
      <c r="Q20" s="266"/>
      <c r="R20" s="266"/>
      <c r="S20" s="267"/>
    </row>
    <row r="21" spans="2:19" s="251" customFormat="1">
      <c r="C21" s="241" t="s">
        <v>558</v>
      </c>
      <c r="D21" s="242"/>
      <c r="E21" s="242"/>
      <c r="F21" s="242"/>
      <c r="G21" s="242"/>
      <c r="H21" s="243"/>
      <c r="I21" s="241"/>
      <c r="M21" s="241" t="s">
        <v>558</v>
      </c>
      <c r="N21" s="242"/>
      <c r="O21" s="242"/>
      <c r="P21" s="242"/>
      <c r="Q21" s="242"/>
      <c r="R21" s="243"/>
      <c r="S21" s="241"/>
    </row>
    <row r="22" spans="2:19" s="251" customFormat="1" ht="38.25">
      <c r="C22" s="241" t="s">
        <v>559</v>
      </c>
      <c r="D22" s="242"/>
      <c r="E22" s="242"/>
      <c r="F22" s="242"/>
      <c r="G22" s="242"/>
      <c r="H22" s="243">
        <v>1</v>
      </c>
      <c r="I22" s="241" t="s">
        <v>823</v>
      </c>
      <c r="M22" s="241" t="s">
        <v>559</v>
      </c>
      <c r="N22" s="242"/>
      <c r="O22" s="242"/>
      <c r="P22" s="242"/>
      <c r="Q22" s="242"/>
      <c r="R22" s="243"/>
      <c r="S22" s="241"/>
    </row>
    <row r="23" spans="2:19" s="251" customFormat="1" ht="25.5">
      <c r="C23" s="241" t="s">
        <v>560</v>
      </c>
      <c r="D23" s="242"/>
      <c r="E23" s="242"/>
      <c r="F23" s="242"/>
      <c r="G23" s="242"/>
      <c r="H23" s="243"/>
      <c r="I23" s="241"/>
      <c r="M23" s="241" t="s">
        <v>560</v>
      </c>
      <c r="N23" s="242"/>
      <c r="O23" s="242"/>
      <c r="P23" s="242"/>
      <c r="Q23" s="242"/>
      <c r="R23" s="243"/>
      <c r="S23" s="241"/>
    </row>
    <row r="24" spans="2:19" ht="13.5" customHeight="1">
      <c r="B24" s="239"/>
      <c r="C24" s="268" t="s">
        <v>561</v>
      </c>
      <c r="D24" s="270"/>
      <c r="E24" s="270"/>
      <c r="F24" s="270"/>
      <c r="G24" s="270"/>
      <c r="H24" s="270"/>
      <c r="I24" s="271"/>
      <c r="M24" s="268" t="s">
        <v>561</v>
      </c>
      <c r="N24" s="270"/>
      <c r="O24" s="270"/>
      <c r="P24" s="270"/>
      <c r="Q24" s="270"/>
      <c r="R24" s="270"/>
      <c r="S24" s="271"/>
    </row>
    <row r="25" spans="2:19" s="251" customFormat="1" ht="25.5">
      <c r="C25" s="241" t="s">
        <v>562</v>
      </c>
      <c r="D25" s="242"/>
      <c r="E25" s="242"/>
      <c r="F25" s="242"/>
      <c r="G25" s="242"/>
      <c r="H25" s="243"/>
      <c r="I25" s="241"/>
      <c r="M25" s="241" t="s">
        <v>562</v>
      </c>
      <c r="N25" s="242"/>
      <c r="O25" s="242"/>
      <c r="P25" s="242"/>
      <c r="Q25" s="242"/>
      <c r="R25" s="243"/>
      <c r="S25" s="241"/>
    </row>
    <row r="26" spans="2:19" s="251" customFormat="1">
      <c r="B26" s="238"/>
      <c r="C26" s="241" t="s">
        <v>563</v>
      </c>
      <c r="D26" s="242"/>
      <c r="E26" s="242"/>
      <c r="F26" s="242"/>
      <c r="G26" s="242"/>
      <c r="H26" s="243"/>
      <c r="I26" s="241"/>
      <c r="M26" s="241" t="s">
        <v>563</v>
      </c>
      <c r="N26" s="242"/>
      <c r="O26" s="242"/>
      <c r="P26" s="242"/>
      <c r="Q26" s="242"/>
      <c r="R26" s="243"/>
      <c r="S26" s="241"/>
    </row>
    <row r="27" spans="2:19" s="239" customFormat="1" ht="25.5">
      <c r="C27" s="272" t="s">
        <v>581</v>
      </c>
      <c r="D27" s="273" t="s">
        <v>576</v>
      </c>
      <c r="E27" s="273" t="s">
        <v>577</v>
      </c>
      <c r="F27" s="273" t="s">
        <v>578</v>
      </c>
      <c r="G27" s="273" t="s">
        <v>579</v>
      </c>
      <c r="H27" s="273" t="s">
        <v>580</v>
      </c>
      <c r="I27" s="274"/>
      <c r="M27" s="272" t="s">
        <v>581</v>
      </c>
      <c r="N27" s="273" t="s">
        <v>576</v>
      </c>
      <c r="O27" s="273" t="s">
        <v>577</v>
      </c>
      <c r="P27" s="273" t="s">
        <v>578</v>
      </c>
      <c r="Q27" s="273" t="s">
        <v>579</v>
      </c>
      <c r="R27" s="273" t="s">
        <v>580</v>
      </c>
      <c r="S27" s="274"/>
    </row>
    <row r="28" spans="2:19" ht="9.75" customHeight="1">
      <c r="C28" s="511" t="s">
        <v>565</v>
      </c>
      <c r="D28" s="535">
        <f>MAX(D9:D26)</f>
        <v>0</v>
      </c>
      <c r="E28" s="535">
        <f>MAX(E9:E26)</f>
        <v>0</v>
      </c>
      <c r="F28" s="535">
        <f>MAX(F9:F26)</f>
        <v>1</v>
      </c>
      <c r="G28" s="535">
        <f>MAX(G9:G26)</f>
        <v>1</v>
      </c>
      <c r="H28" s="535">
        <f>MAX(H9:H26)</f>
        <v>2</v>
      </c>
      <c r="I28" s="537"/>
      <c r="M28" s="511" t="s">
        <v>565</v>
      </c>
      <c r="N28" s="535">
        <f>MAX(N9:N26)</f>
        <v>1</v>
      </c>
      <c r="O28" s="535">
        <f>MAX(O9:O26)</f>
        <v>2</v>
      </c>
      <c r="P28" s="535">
        <f>MAX(P9:P26)</f>
        <v>1</v>
      </c>
      <c r="Q28" s="535">
        <f>MAX(Q9:Q26)</f>
        <v>2</v>
      </c>
      <c r="R28" s="535">
        <f>MAX(R9:R26)</f>
        <v>3</v>
      </c>
      <c r="S28" s="537"/>
    </row>
    <row r="29" spans="2:19" ht="9.75" customHeight="1">
      <c r="C29" s="512"/>
      <c r="D29" s="536"/>
      <c r="E29" s="536"/>
      <c r="F29" s="536"/>
      <c r="G29" s="536"/>
      <c r="H29" s="536"/>
      <c r="I29" s="538"/>
      <c r="M29" s="512"/>
      <c r="N29" s="536"/>
      <c r="O29" s="536"/>
      <c r="P29" s="536"/>
      <c r="Q29" s="536"/>
      <c r="R29" s="536"/>
      <c r="S29" s="538"/>
    </row>
    <row r="30" spans="2:19" ht="9.75" customHeight="1">
      <c r="C30" s="512"/>
      <c r="D30" s="536"/>
      <c r="E30" s="536"/>
      <c r="F30" s="536"/>
      <c r="G30" s="536"/>
      <c r="H30" s="536"/>
      <c r="I30" s="538"/>
      <c r="M30" s="512"/>
      <c r="N30" s="536"/>
      <c r="O30" s="536"/>
      <c r="P30" s="536"/>
      <c r="Q30" s="536"/>
      <c r="R30" s="536"/>
      <c r="S30" s="538"/>
    </row>
    <row r="31" spans="2:19" ht="9.75" customHeight="1">
      <c r="C31" s="512"/>
      <c r="D31" s="536"/>
      <c r="E31" s="536"/>
      <c r="F31" s="536"/>
      <c r="G31" s="536"/>
      <c r="H31" s="536"/>
      <c r="I31" s="538"/>
      <c r="M31" s="512"/>
      <c r="N31" s="536"/>
      <c r="O31" s="536"/>
      <c r="P31" s="536"/>
      <c r="Q31" s="536"/>
      <c r="R31" s="536"/>
      <c r="S31" s="538"/>
    </row>
    <row r="32" spans="2:19" ht="9.75" customHeight="1" thickBot="1">
      <c r="C32" s="512"/>
      <c r="D32" s="536"/>
      <c r="E32" s="536"/>
      <c r="F32" s="536"/>
      <c r="G32" s="536"/>
      <c r="H32" s="536"/>
      <c r="I32" s="538"/>
      <c r="M32" s="512"/>
      <c r="N32" s="536"/>
      <c r="O32" s="536"/>
      <c r="P32" s="536"/>
      <c r="Q32" s="536"/>
      <c r="R32" s="536"/>
      <c r="S32" s="538"/>
    </row>
    <row r="33" spans="3:19" ht="13.5" customHeight="1">
      <c r="C33" s="539" t="s">
        <v>566</v>
      </c>
      <c r="D33" s="541">
        <f>MAX(D28:H32)</f>
        <v>2</v>
      </c>
      <c r="E33" s="542"/>
      <c r="F33" s="542"/>
      <c r="G33" s="542"/>
      <c r="H33" s="543"/>
      <c r="I33" s="547" t="s">
        <v>567</v>
      </c>
      <c r="M33" s="539" t="s">
        <v>566</v>
      </c>
      <c r="N33" s="541">
        <f>MAX(N28:R32)</f>
        <v>3</v>
      </c>
      <c r="O33" s="542"/>
      <c r="P33" s="542"/>
      <c r="Q33" s="542"/>
      <c r="R33" s="543"/>
      <c r="S33" s="547" t="s">
        <v>567</v>
      </c>
    </row>
    <row r="34" spans="3:19" ht="11.25" customHeight="1" thickBot="1">
      <c r="C34" s="540"/>
      <c r="D34" s="544"/>
      <c r="E34" s="545"/>
      <c r="F34" s="545"/>
      <c r="G34" s="545"/>
      <c r="H34" s="546"/>
      <c r="I34" s="548"/>
      <c r="M34" s="540"/>
      <c r="N34" s="544"/>
      <c r="O34" s="545"/>
      <c r="P34" s="545"/>
      <c r="Q34" s="545"/>
      <c r="R34" s="546"/>
      <c r="S34" s="548"/>
    </row>
    <row r="35" spans="3:19" ht="15.75" customHeight="1">
      <c r="C35" s="503" t="s">
        <v>568</v>
      </c>
      <c r="D35" s="554" t="str">
        <f>IF(D$33=0,"ΠΟΛΎ ΧΑΜΗΛΟ",IF(D$33=1,"ΧΑΜΗΛΟ",IF(D$33=2,"ΜΕΤΡΙΟ",IF(D$33=3,"ΥΨΗΛΟ","ΠΟΛΎ ΥΨΗΛΟ"))))</f>
        <v>ΜΕΤΡΙΟ</v>
      </c>
      <c r="E35" s="555"/>
      <c r="F35" s="555"/>
      <c r="G35" s="555"/>
      <c r="H35" s="556"/>
      <c r="I35" s="533"/>
      <c r="M35" s="503" t="s">
        <v>568</v>
      </c>
      <c r="N35" s="554" t="str">
        <f>IF(N$33=0,"ΠΟΛΎ ΧΑΜΗΛΟ",IF(N$33=1,"ΧΑΜΗΛΟ",IF(N$33=2,"ΜΕΤΡΙΟ",IF(N$33=3,"ΥΨΗΛΟ","ΠΟΛΎ ΥΨΗΛΟ"))))</f>
        <v>ΥΨΗΛΟ</v>
      </c>
      <c r="O35" s="555"/>
      <c r="P35" s="555"/>
      <c r="Q35" s="555"/>
      <c r="R35" s="556"/>
      <c r="S35" s="533"/>
    </row>
    <row r="36" spans="3:19" ht="15.75" customHeight="1" thickBot="1">
      <c r="C36" s="504"/>
      <c r="D36" s="557"/>
      <c r="E36" s="558"/>
      <c r="F36" s="558"/>
      <c r="G36" s="558"/>
      <c r="H36" s="559"/>
      <c r="I36" s="534"/>
      <c r="M36" s="504"/>
      <c r="N36" s="557"/>
      <c r="O36" s="558"/>
      <c r="P36" s="558"/>
      <c r="Q36" s="558"/>
      <c r="R36" s="559"/>
      <c r="S36" s="534"/>
    </row>
  </sheetData>
  <mergeCells count="38">
    <mergeCell ref="M35:M36"/>
    <mergeCell ref="N35:R36"/>
    <mergeCell ref="F1:I1"/>
    <mergeCell ref="C2:I4"/>
    <mergeCell ref="C5:C7"/>
    <mergeCell ref="I5:I7"/>
    <mergeCell ref="D5:H5"/>
    <mergeCell ref="D6:H6"/>
    <mergeCell ref="I28:I32"/>
    <mergeCell ref="C33:C34"/>
    <mergeCell ref="D33:H34"/>
    <mergeCell ref="I33:I34"/>
    <mergeCell ref="C35:C36"/>
    <mergeCell ref="D35:H36"/>
    <mergeCell ref="I35:I36"/>
    <mergeCell ref="C28:C32"/>
    <mergeCell ref="D28:D32"/>
    <mergeCell ref="E28:E32"/>
    <mergeCell ref="F28:F32"/>
    <mergeCell ref="G28:G32"/>
    <mergeCell ref="H28:H32"/>
    <mergeCell ref="M33:M34"/>
    <mergeCell ref="N33:R34"/>
    <mergeCell ref="S33:S34"/>
    <mergeCell ref="P1:S1"/>
    <mergeCell ref="M2:S4"/>
    <mergeCell ref="M5:M7"/>
    <mergeCell ref="N5:R5"/>
    <mergeCell ref="S5:S7"/>
    <mergeCell ref="N6:R6"/>
    <mergeCell ref="M28:M32"/>
    <mergeCell ref="N28:N32"/>
    <mergeCell ref="O28:O32"/>
    <mergeCell ref="S35:S36"/>
    <mergeCell ref="P28:P32"/>
    <mergeCell ref="Q28:Q32"/>
    <mergeCell ref="R28:R32"/>
    <mergeCell ref="S28:S32"/>
  </mergeCells>
  <pageMargins left="0.75" right="0.75" top="1" bottom="1" header="0.5" footer="0.5"/>
  <pageSetup paperSize="9" orientation="portrait" r:id="rId1"/>
  <headerFooter alignWithMargins="0">
    <oddHeader>&amp;Lv5_0&amp;CCommission internal&amp;R15/01/2010</oddHeader>
    <oddFooter>&amp;LAdmin.DS.5&amp;CGuidelines on Asset Classification&amp;RG.HR.DS5.001</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7"/>
  <sheetViews>
    <sheetView topLeftCell="A4" workbookViewId="0">
      <selection activeCell="C22" sqref="C22"/>
    </sheetView>
  </sheetViews>
  <sheetFormatPr defaultColWidth="8.85546875" defaultRowHeight="15"/>
  <cols>
    <col min="3" max="3" width="25.28515625" customWidth="1"/>
    <col min="4" max="4" width="52.42578125" customWidth="1"/>
    <col min="5" max="5" width="25.85546875" customWidth="1"/>
    <col min="6" max="6" width="24.28515625" customWidth="1"/>
    <col min="7" max="7" width="43.28515625" customWidth="1"/>
    <col min="8" max="8" width="7.28515625" customWidth="1"/>
    <col min="9" max="9" width="6.140625" customWidth="1"/>
    <col min="10" max="10" width="5.28515625" customWidth="1"/>
    <col min="11" max="11" width="10.28515625" customWidth="1"/>
  </cols>
  <sheetData>
    <row r="1" spans="2:11">
      <c r="D1" t="s">
        <v>456</v>
      </c>
    </row>
    <row r="2" spans="2:11">
      <c r="C2" t="s">
        <v>453</v>
      </c>
      <c r="D2" t="s">
        <v>454</v>
      </c>
    </row>
    <row r="3" spans="2:11">
      <c r="D3" t="s">
        <v>455</v>
      </c>
    </row>
    <row r="4" spans="2:11">
      <c r="D4" t="s">
        <v>458</v>
      </c>
    </row>
    <row r="5" spans="2:11" ht="15.75" thickBot="1">
      <c r="D5" t="s">
        <v>582</v>
      </c>
    </row>
    <row r="6" spans="2:11" ht="45.75" customHeight="1" thickBot="1">
      <c r="H6" s="560" t="s">
        <v>445</v>
      </c>
      <c r="I6" s="561"/>
      <c r="J6" s="562"/>
    </row>
    <row r="7" spans="2:11" ht="15.75" thickBot="1">
      <c r="B7" s="155" t="s">
        <v>446</v>
      </c>
      <c r="C7" s="155" t="s">
        <v>447</v>
      </c>
      <c r="D7" s="155" t="s">
        <v>437</v>
      </c>
      <c r="E7" s="155" t="s">
        <v>448</v>
      </c>
      <c r="F7" s="155" t="s">
        <v>449</v>
      </c>
      <c r="G7" s="155" t="s">
        <v>450</v>
      </c>
      <c r="H7" s="159" t="s">
        <v>0</v>
      </c>
      <c r="I7" s="159" t="s">
        <v>1</v>
      </c>
      <c r="J7" s="159" t="s">
        <v>2</v>
      </c>
      <c r="K7" s="163" t="s">
        <v>457</v>
      </c>
    </row>
    <row r="8" spans="2:11">
      <c r="B8" s="398">
        <v>1</v>
      </c>
      <c r="C8" s="398" t="s">
        <v>762</v>
      </c>
      <c r="D8" s="398" t="s">
        <v>763</v>
      </c>
      <c r="E8" s="398" t="s">
        <v>759</v>
      </c>
      <c r="F8" s="398" t="s">
        <v>760</v>
      </c>
      <c r="G8" s="398" t="s">
        <v>793</v>
      </c>
      <c r="H8" s="158">
        <v>4</v>
      </c>
      <c r="I8" s="158">
        <v>4</v>
      </c>
      <c r="J8" s="158">
        <v>3</v>
      </c>
      <c r="K8" s="158">
        <f t="shared" ref="K8:K27" si="0">MAX(H8:J8)</f>
        <v>4</v>
      </c>
    </row>
    <row r="9" spans="2:11">
      <c r="B9" s="398">
        <v>2</v>
      </c>
      <c r="C9" s="398" t="s">
        <v>765</v>
      </c>
      <c r="D9" s="398" t="s">
        <v>764</v>
      </c>
      <c r="E9" s="398" t="s">
        <v>629</v>
      </c>
      <c r="F9" s="398" t="s">
        <v>762</v>
      </c>
      <c r="G9" s="398" t="s">
        <v>793</v>
      </c>
      <c r="H9" s="158">
        <v>4</v>
      </c>
      <c r="I9" s="158">
        <v>4</v>
      </c>
      <c r="J9" s="158">
        <v>3</v>
      </c>
      <c r="K9" s="158">
        <v>4</v>
      </c>
    </row>
    <row r="10" spans="2:11">
      <c r="B10" s="398">
        <v>3</v>
      </c>
      <c r="C10" s="398" t="s">
        <v>766</v>
      </c>
      <c r="D10" s="398" t="s">
        <v>767</v>
      </c>
      <c r="E10" s="398" t="s">
        <v>630</v>
      </c>
      <c r="F10" s="398" t="s">
        <v>762</v>
      </c>
      <c r="G10" s="398" t="s">
        <v>793</v>
      </c>
      <c r="H10" s="158">
        <v>4</v>
      </c>
      <c r="I10" s="158">
        <v>4</v>
      </c>
      <c r="J10" s="158">
        <v>3</v>
      </c>
      <c r="K10" s="158">
        <f t="shared" si="0"/>
        <v>4</v>
      </c>
    </row>
    <row r="11" spans="2:11">
      <c r="B11" s="401">
        <v>4</v>
      </c>
      <c r="C11" s="158" t="s">
        <v>769</v>
      </c>
      <c r="D11" s="158" t="s">
        <v>664</v>
      </c>
      <c r="E11" s="158" t="s">
        <v>631</v>
      </c>
      <c r="F11" s="158" t="s">
        <v>632</v>
      </c>
      <c r="G11" s="275" t="s">
        <v>794</v>
      </c>
      <c r="H11" s="158">
        <v>4</v>
      </c>
      <c r="I11" s="158">
        <v>4</v>
      </c>
      <c r="J11" s="158">
        <v>3</v>
      </c>
      <c r="K11" s="158">
        <f t="shared" si="0"/>
        <v>4</v>
      </c>
    </row>
    <row r="12" spans="2:11">
      <c r="B12" s="401">
        <v>5</v>
      </c>
      <c r="C12" s="158" t="s">
        <v>671</v>
      </c>
      <c r="D12" s="158" t="s">
        <v>770</v>
      </c>
      <c r="E12" s="158" t="s">
        <v>771</v>
      </c>
      <c r="F12" s="158" t="s">
        <v>762</v>
      </c>
      <c r="G12" s="158" t="s">
        <v>793</v>
      </c>
      <c r="H12" s="158">
        <v>4</v>
      </c>
      <c r="I12" s="158">
        <v>4</v>
      </c>
      <c r="J12" s="158">
        <v>3</v>
      </c>
      <c r="K12" s="158">
        <f t="shared" si="0"/>
        <v>4</v>
      </c>
    </row>
    <row r="13" spans="2:11">
      <c r="B13" s="401">
        <v>6</v>
      </c>
      <c r="C13" s="158" t="s">
        <v>659</v>
      </c>
      <c r="D13" s="158" t="s">
        <v>772</v>
      </c>
      <c r="E13" s="158" t="s">
        <v>771</v>
      </c>
      <c r="F13" s="158" t="s">
        <v>762</v>
      </c>
      <c r="G13" s="158" t="s">
        <v>793</v>
      </c>
      <c r="H13" s="158">
        <v>4</v>
      </c>
      <c r="I13" s="158">
        <v>4</v>
      </c>
      <c r="J13" s="158">
        <v>3</v>
      </c>
      <c r="K13" s="158">
        <f t="shared" si="0"/>
        <v>4</v>
      </c>
    </row>
    <row r="14" spans="2:11" ht="45">
      <c r="B14" s="401">
        <v>7</v>
      </c>
      <c r="C14" s="396" t="s">
        <v>773</v>
      </c>
      <c r="D14" s="395" t="s">
        <v>695</v>
      </c>
      <c r="E14" s="396" t="s">
        <v>771</v>
      </c>
      <c r="F14" s="396" t="s">
        <v>762</v>
      </c>
      <c r="G14" s="158" t="s">
        <v>793</v>
      </c>
      <c r="H14" s="158">
        <v>4</v>
      </c>
      <c r="I14" s="158">
        <v>3</v>
      </c>
      <c r="J14" s="158">
        <v>2</v>
      </c>
      <c r="K14" s="158">
        <f t="shared" si="0"/>
        <v>4</v>
      </c>
    </row>
    <row r="15" spans="2:11" ht="45">
      <c r="B15" s="401">
        <v>8</v>
      </c>
      <c r="C15" s="396" t="s">
        <v>774</v>
      </c>
      <c r="D15" s="275" t="s">
        <v>701</v>
      </c>
      <c r="E15" s="396" t="s">
        <v>771</v>
      </c>
      <c r="F15" s="396" t="s">
        <v>762</v>
      </c>
      <c r="G15" s="158" t="s">
        <v>793</v>
      </c>
      <c r="H15" s="158">
        <v>4</v>
      </c>
      <c r="I15" s="158">
        <v>3</v>
      </c>
      <c r="J15" s="158">
        <v>2</v>
      </c>
      <c r="K15" s="158">
        <f t="shared" si="0"/>
        <v>4</v>
      </c>
    </row>
    <row r="16" spans="2:11" ht="45">
      <c r="B16" s="401">
        <v>9</v>
      </c>
      <c r="C16" s="396" t="s">
        <v>775</v>
      </c>
      <c r="D16" s="395" t="s">
        <v>776</v>
      </c>
      <c r="E16" s="396" t="s">
        <v>771</v>
      </c>
      <c r="F16" s="396" t="s">
        <v>777</v>
      </c>
      <c r="G16" s="158" t="s">
        <v>793</v>
      </c>
      <c r="H16" s="158">
        <v>4</v>
      </c>
      <c r="I16" s="158">
        <v>3</v>
      </c>
      <c r="J16" s="158">
        <v>2</v>
      </c>
      <c r="K16" s="158">
        <f t="shared" si="0"/>
        <v>4</v>
      </c>
    </row>
    <row r="17" spans="2:11">
      <c r="B17" s="401">
        <v>10</v>
      </c>
      <c r="C17" s="158" t="s">
        <v>778</v>
      </c>
      <c r="D17" s="158" t="s">
        <v>625</v>
      </c>
      <c r="E17" s="158" t="s">
        <v>625</v>
      </c>
      <c r="F17" s="396" t="s">
        <v>762</v>
      </c>
      <c r="G17" s="158" t="s">
        <v>793</v>
      </c>
      <c r="H17" s="158">
        <v>4</v>
      </c>
      <c r="I17" s="158">
        <v>4</v>
      </c>
      <c r="J17" s="158">
        <v>3</v>
      </c>
      <c r="K17" s="158">
        <f t="shared" si="0"/>
        <v>4</v>
      </c>
    </row>
    <row r="18" spans="2:11">
      <c r="B18" s="401">
        <v>11</v>
      </c>
      <c r="C18" s="158" t="s">
        <v>660</v>
      </c>
      <c r="D18" s="158" t="s">
        <v>624</v>
      </c>
      <c r="E18" s="158" t="s">
        <v>624</v>
      </c>
      <c r="F18" s="396" t="s">
        <v>762</v>
      </c>
      <c r="G18" s="158" t="s">
        <v>793</v>
      </c>
      <c r="H18" s="158">
        <v>4</v>
      </c>
      <c r="I18" s="158">
        <v>4</v>
      </c>
      <c r="J18" s="158">
        <v>3</v>
      </c>
      <c r="K18" s="158">
        <f t="shared" si="0"/>
        <v>4</v>
      </c>
    </row>
    <row r="19" spans="2:11">
      <c r="B19" s="401">
        <v>12</v>
      </c>
      <c r="C19" s="158" t="s">
        <v>662</v>
      </c>
      <c r="D19" s="158" t="s">
        <v>626</v>
      </c>
      <c r="E19" s="158" t="s">
        <v>626</v>
      </c>
      <c r="F19" s="396" t="s">
        <v>762</v>
      </c>
      <c r="G19" s="158" t="s">
        <v>793</v>
      </c>
      <c r="H19" s="158">
        <v>4</v>
      </c>
      <c r="I19" s="158">
        <v>4</v>
      </c>
      <c r="J19" s="158">
        <v>3</v>
      </c>
      <c r="K19" s="158">
        <f t="shared" si="0"/>
        <v>4</v>
      </c>
    </row>
    <row r="20" spans="2:11" ht="30">
      <c r="B20" s="398">
        <v>13</v>
      </c>
      <c r="C20" s="398" t="s">
        <v>707</v>
      </c>
      <c r="D20" s="398" t="s">
        <v>779</v>
      </c>
      <c r="E20" s="398" t="s">
        <v>624</v>
      </c>
      <c r="F20" s="399" t="s">
        <v>831</v>
      </c>
      <c r="G20" s="400" t="s">
        <v>826</v>
      </c>
      <c r="H20" s="158">
        <v>4</v>
      </c>
      <c r="I20" s="158">
        <v>3</v>
      </c>
      <c r="J20" s="158">
        <v>3</v>
      </c>
      <c r="K20" s="158">
        <f t="shared" si="0"/>
        <v>4</v>
      </c>
    </row>
    <row r="21" spans="2:11">
      <c r="B21" s="401">
        <v>14</v>
      </c>
      <c r="C21" s="158" t="s">
        <v>699</v>
      </c>
      <c r="D21" s="158" t="s">
        <v>780</v>
      </c>
      <c r="E21" s="158" t="s">
        <v>624</v>
      </c>
      <c r="F21" s="396" t="s">
        <v>762</v>
      </c>
      <c r="G21" s="158" t="s">
        <v>793</v>
      </c>
      <c r="H21" s="158">
        <v>4</v>
      </c>
      <c r="I21" s="158">
        <v>3</v>
      </c>
      <c r="J21" s="158">
        <v>2</v>
      </c>
      <c r="K21" s="158">
        <f t="shared" si="0"/>
        <v>4</v>
      </c>
    </row>
    <row r="22" spans="2:11">
      <c r="B22" s="401">
        <v>15</v>
      </c>
      <c r="C22" s="158" t="s">
        <v>698</v>
      </c>
      <c r="D22" s="158" t="s">
        <v>781</v>
      </c>
      <c r="E22" s="158" t="s">
        <v>782</v>
      </c>
      <c r="F22" s="396" t="s">
        <v>762</v>
      </c>
      <c r="G22" s="158" t="s">
        <v>796</v>
      </c>
      <c r="H22" s="158">
        <v>4</v>
      </c>
      <c r="I22" s="158">
        <v>3</v>
      </c>
      <c r="J22" s="158">
        <v>2</v>
      </c>
      <c r="K22" s="158">
        <f t="shared" si="0"/>
        <v>4</v>
      </c>
    </row>
    <row r="23" spans="2:11">
      <c r="B23" s="401">
        <v>16</v>
      </c>
      <c r="C23" s="158" t="s">
        <v>703</v>
      </c>
      <c r="D23" s="158" t="s">
        <v>783</v>
      </c>
      <c r="E23" s="158" t="s">
        <v>626</v>
      </c>
      <c r="F23" s="396" t="s">
        <v>762</v>
      </c>
      <c r="G23" s="158" t="s">
        <v>793</v>
      </c>
      <c r="H23" s="158">
        <v>4</v>
      </c>
      <c r="I23" s="158">
        <v>3</v>
      </c>
      <c r="J23" s="158">
        <v>2</v>
      </c>
      <c r="K23" s="158">
        <f t="shared" si="0"/>
        <v>4</v>
      </c>
    </row>
    <row r="24" spans="2:11">
      <c r="B24" s="401">
        <v>17</v>
      </c>
      <c r="C24" s="158" t="s">
        <v>784</v>
      </c>
      <c r="D24" s="158" t="s">
        <v>785</v>
      </c>
      <c r="E24" s="158" t="s">
        <v>786</v>
      </c>
      <c r="F24" s="396" t="s">
        <v>777</v>
      </c>
      <c r="G24" s="158" t="s">
        <v>795</v>
      </c>
      <c r="H24" s="158">
        <v>4</v>
      </c>
      <c r="I24" s="158">
        <v>3</v>
      </c>
      <c r="J24" s="158">
        <v>2</v>
      </c>
      <c r="K24" s="158">
        <f t="shared" si="0"/>
        <v>4</v>
      </c>
    </row>
    <row r="25" spans="2:11">
      <c r="B25" s="401">
        <v>18</v>
      </c>
      <c r="C25" s="158" t="s">
        <v>698</v>
      </c>
      <c r="D25" s="158" t="s">
        <v>781</v>
      </c>
      <c r="E25" s="158" t="s">
        <v>637</v>
      </c>
      <c r="F25" s="396" t="s">
        <v>777</v>
      </c>
      <c r="G25" s="158" t="s">
        <v>795</v>
      </c>
      <c r="H25" s="158">
        <v>4</v>
      </c>
      <c r="I25" s="158">
        <v>3</v>
      </c>
      <c r="J25" s="158">
        <v>2</v>
      </c>
      <c r="K25" s="158">
        <f t="shared" si="0"/>
        <v>4</v>
      </c>
    </row>
    <row r="26" spans="2:11">
      <c r="B26" s="401">
        <v>19</v>
      </c>
      <c r="C26" s="158" t="s">
        <v>799</v>
      </c>
      <c r="D26" s="158" t="s">
        <v>800</v>
      </c>
      <c r="E26" s="158" t="s">
        <v>828</v>
      </c>
      <c r="F26" s="396" t="s">
        <v>762</v>
      </c>
      <c r="G26" s="158" t="s">
        <v>793</v>
      </c>
      <c r="H26" s="158">
        <v>4</v>
      </c>
      <c r="I26" s="158">
        <v>4</v>
      </c>
      <c r="J26" s="158">
        <v>3</v>
      </c>
      <c r="K26" s="158">
        <f t="shared" si="0"/>
        <v>4</v>
      </c>
    </row>
    <row r="27" spans="2:11" ht="30">
      <c r="B27" s="401">
        <v>20</v>
      </c>
      <c r="C27" s="275" t="s">
        <v>830</v>
      </c>
      <c r="D27" s="158" t="s">
        <v>827</v>
      </c>
      <c r="E27" s="158" t="s">
        <v>828</v>
      </c>
      <c r="F27" s="396" t="s">
        <v>762</v>
      </c>
      <c r="G27" s="158" t="s">
        <v>796</v>
      </c>
      <c r="H27" s="158">
        <v>4</v>
      </c>
      <c r="I27" s="158">
        <v>3</v>
      </c>
      <c r="J27" s="158">
        <v>2</v>
      </c>
      <c r="K27" s="158">
        <f t="shared" si="0"/>
        <v>4</v>
      </c>
    </row>
  </sheetData>
  <mergeCells count="1">
    <mergeCell ref="H6:J6"/>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04"/>
  <sheetViews>
    <sheetView tabSelected="1" topLeftCell="A69" zoomScale="85" zoomScaleNormal="85" zoomScaleSheetLayoutView="75" zoomScalePageLayoutView="85" workbookViewId="0">
      <selection activeCell="F72" sqref="F72"/>
    </sheetView>
  </sheetViews>
  <sheetFormatPr defaultColWidth="8.85546875" defaultRowHeight="15"/>
  <cols>
    <col min="1" max="1" width="20.7109375" style="13" bestFit="1" customWidth="1"/>
    <col min="2" max="5" width="8.85546875" style="13"/>
    <col min="6" max="8" width="25.28515625" style="13" customWidth="1"/>
    <col min="9" max="9" width="64.7109375" style="13" customWidth="1"/>
    <col min="10" max="10" width="22.42578125" style="13" bestFit="1" customWidth="1"/>
    <col min="11" max="11" width="14.28515625" style="13" bestFit="1" customWidth="1"/>
    <col min="12" max="12" width="14.28515625" style="283" customWidth="1"/>
    <col min="13" max="13" width="14.28515625" style="13" customWidth="1"/>
    <col min="14" max="14" width="50.42578125" style="40" customWidth="1"/>
    <col min="15" max="15" width="13.85546875" style="13" customWidth="1"/>
    <col min="16" max="16" width="20.28515625" style="13" bestFit="1" customWidth="1"/>
    <col min="17" max="17" width="17.28515625" style="13" bestFit="1" customWidth="1"/>
    <col min="18" max="18" width="24" style="13" customWidth="1"/>
    <col min="19" max="21" width="8.85546875" style="13"/>
    <col min="22" max="22" width="17.140625" style="13" bestFit="1" customWidth="1"/>
    <col min="23" max="16384" width="8.85546875" style="13"/>
  </cols>
  <sheetData>
    <row r="1" spans="1:23" ht="18.75" customHeight="1" thickBot="1">
      <c r="B1" s="568" t="s">
        <v>584</v>
      </c>
      <c r="C1" s="568"/>
      <c r="D1" s="568"/>
      <c r="E1" s="569"/>
      <c r="F1" s="570" t="s">
        <v>15</v>
      </c>
      <c r="G1" s="74" t="s">
        <v>436</v>
      </c>
      <c r="H1" s="74" t="s">
        <v>439</v>
      </c>
      <c r="I1" s="411" t="s">
        <v>3</v>
      </c>
      <c r="J1" s="411" t="s">
        <v>441</v>
      </c>
      <c r="K1" s="572" t="s">
        <v>587</v>
      </c>
      <c r="L1" s="412" t="s">
        <v>588</v>
      </c>
      <c r="M1" s="572" t="s">
        <v>589</v>
      </c>
      <c r="N1" s="570" t="s">
        <v>361</v>
      </c>
      <c r="O1" s="564" t="s">
        <v>735</v>
      </c>
      <c r="P1" s="564" t="s">
        <v>736</v>
      </c>
      <c r="Q1" s="564" t="s">
        <v>737</v>
      </c>
      <c r="R1" s="564" t="s">
        <v>738</v>
      </c>
    </row>
    <row r="2" spans="1:23" ht="18.75" customHeight="1" thickBot="1">
      <c r="A2" s="13" t="s">
        <v>583</v>
      </c>
      <c r="B2" s="13" t="s">
        <v>0</v>
      </c>
      <c r="C2" s="13" t="s">
        <v>1</v>
      </c>
      <c r="D2" s="13" t="s">
        <v>2</v>
      </c>
      <c r="E2" s="13" t="s">
        <v>585</v>
      </c>
      <c r="F2" s="571"/>
      <c r="G2" s="402"/>
      <c r="H2" s="402"/>
      <c r="I2" s="166"/>
      <c r="J2" s="166"/>
      <c r="K2" s="573"/>
      <c r="L2" s="432"/>
      <c r="M2" s="573"/>
      <c r="N2" s="571"/>
      <c r="O2" s="565"/>
      <c r="P2" s="565"/>
      <c r="Q2" s="565"/>
      <c r="R2" s="565"/>
      <c r="V2" s="392" t="s">
        <v>744</v>
      </c>
      <c r="W2" s="392" t="s">
        <v>745</v>
      </c>
    </row>
    <row r="3" spans="1:23" ht="50.25" customHeight="1" thickBot="1">
      <c r="A3" s="275" t="s">
        <v>586</v>
      </c>
      <c r="B3" s="275">
        <v>4</v>
      </c>
      <c r="C3" s="275">
        <v>4</v>
      </c>
      <c r="D3" s="275">
        <v>3</v>
      </c>
      <c r="E3" s="408">
        <v>4</v>
      </c>
      <c r="F3" s="567" t="s">
        <v>11</v>
      </c>
      <c r="G3" s="417">
        <v>1</v>
      </c>
      <c r="H3" s="417" t="s">
        <v>572</v>
      </c>
      <c r="I3" s="403" t="s">
        <v>208</v>
      </c>
      <c r="J3" s="417">
        <v>1</v>
      </c>
      <c r="K3" s="417" t="s">
        <v>572</v>
      </c>
      <c r="L3" s="414">
        <f>J3+G3+E3</f>
        <v>6</v>
      </c>
      <c r="M3" s="415" t="s">
        <v>504</v>
      </c>
      <c r="N3" s="416" t="s">
        <v>363</v>
      </c>
      <c r="O3" s="433" t="s">
        <v>739</v>
      </c>
      <c r="P3" s="433" t="s">
        <v>847</v>
      </c>
      <c r="Q3" s="433" t="s">
        <v>740</v>
      </c>
      <c r="R3" s="420" t="s">
        <v>501</v>
      </c>
      <c r="V3" s="391" t="s">
        <v>740</v>
      </c>
      <c r="W3" s="391" t="s">
        <v>739</v>
      </c>
    </row>
    <row r="4" spans="1:23" ht="46.5" customHeight="1" thickBot="1">
      <c r="A4" s="275" t="s">
        <v>586</v>
      </c>
      <c r="B4" s="275">
        <v>4</v>
      </c>
      <c r="C4" s="275">
        <v>4</v>
      </c>
      <c r="D4" s="275">
        <v>3</v>
      </c>
      <c r="E4" s="408">
        <v>4</v>
      </c>
      <c r="F4" s="567"/>
      <c r="G4" s="417">
        <v>1</v>
      </c>
      <c r="H4" s="417" t="s">
        <v>572</v>
      </c>
      <c r="I4" s="403" t="s">
        <v>239</v>
      </c>
      <c r="J4" s="417">
        <v>1</v>
      </c>
      <c r="K4" s="417" t="s">
        <v>572</v>
      </c>
      <c r="L4" s="414">
        <f t="shared" ref="L4:L6" si="0">J4+G4+E4</f>
        <v>6</v>
      </c>
      <c r="M4" s="415" t="s">
        <v>504</v>
      </c>
      <c r="N4" s="416" t="s">
        <v>408</v>
      </c>
      <c r="O4" s="433" t="s">
        <v>739</v>
      </c>
      <c r="P4" s="433" t="s">
        <v>847</v>
      </c>
      <c r="Q4" s="433" t="s">
        <v>740</v>
      </c>
      <c r="R4" s="420" t="s">
        <v>501</v>
      </c>
      <c r="V4" s="391" t="s">
        <v>743</v>
      </c>
      <c r="W4" s="391" t="s">
        <v>746</v>
      </c>
    </row>
    <row r="5" spans="1:23" ht="66" customHeight="1" thickBot="1">
      <c r="A5" s="275" t="s">
        <v>586</v>
      </c>
      <c r="B5" s="275">
        <v>4</v>
      </c>
      <c r="C5" s="275">
        <v>4</v>
      </c>
      <c r="D5" s="275">
        <v>3</v>
      </c>
      <c r="E5" s="408">
        <v>4</v>
      </c>
      <c r="F5" s="567"/>
      <c r="G5" s="417">
        <v>1</v>
      </c>
      <c r="H5" s="417" t="s">
        <v>572</v>
      </c>
      <c r="I5" s="403" t="s">
        <v>207</v>
      </c>
      <c r="J5" s="417">
        <v>1</v>
      </c>
      <c r="K5" s="417" t="s">
        <v>572</v>
      </c>
      <c r="L5" s="414">
        <f t="shared" si="0"/>
        <v>6</v>
      </c>
      <c r="M5" s="415" t="s">
        <v>504</v>
      </c>
      <c r="N5" s="416" t="s">
        <v>364</v>
      </c>
      <c r="O5" s="433" t="s">
        <v>739</v>
      </c>
      <c r="P5" s="433" t="s">
        <v>847</v>
      </c>
      <c r="Q5" s="433" t="s">
        <v>743</v>
      </c>
      <c r="R5" s="420" t="s">
        <v>501</v>
      </c>
      <c r="V5" s="391" t="s">
        <v>747</v>
      </c>
      <c r="W5" s="391" t="s">
        <v>742</v>
      </c>
    </row>
    <row r="6" spans="1:23" ht="60.75" thickBot="1">
      <c r="A6" s="275" t="s">
        <v>586</v>
      </c>
      <c r="B6" s="275">
        <v>4</v>
      </c>
      <c r="C6" s="275">
        <v>4</v>
      </c>
      <c r="D6" s="275">
        <v>3</v>
      </c>
      <c r="E6" s="408">
        <v>4</v>
      </c>
      <c r="F6" s="567"/>
      <c r="G6" s="417">
        <v>1</v>
      </c>
      <c r="H6" s="417" t="s">
        <v>572</v>
      </c>
      <c r="I6" s="403" t="s">
        <v>214</v>
      </c>
      <c r="J6" s="417">
        <v>1</v>
      </c>
      <c r="K6" s="417" t="s">
        <v>572</v>
      </c>
      <c r="L6" s="414">
        <f t="shared" si="0"/>
        <v>6</v>
      </c>
      <c r="M6" s="415" t="s">
        <v>504</v>
      </c>
      <c r="N6" s="416" t="s">
        <v>365</v>
      </c>
      <c r="O6" s="433" t="s">
        <v>739</v>
      </c>
      <c r="P6" s="433" t="s">
        <v>847</v>
      </c>
      <c r="Q6" s="433" t="s">
        <v>740</v>
      </c>
      <c r="R6" s="420" t="s">
        <v>501</v>
      </c>
      <c r="V6" s="390"/>
      <c r="W6" s="390" t="s">
        <v>748</v>
      </c>
    </row>
    <row r="7" spans="1:23" ht="51.75" customHeight="1" thickBot="1">
      <c r="A7" s="275" t="s">
        <v>586</v>
      </c>
      <c r="B7" s="275">
        <v>4</v>
      </c>
      <c r="C7" s="275">
        <v>4</v>
      </c>
      <c r="D7" s="275">
        <v>3</v>
      </c>
      <c r="E7" s="408">
        <v>4</v>
      </c>
      <c r="F7" s="563" t="s">
        <v>832</v>
      </c>
      <c r="G7" s="417">
        <v>2</v>
      </c>
      <c r="H7" s="417" t="s">
        <v>569</v>
      </c>
      <c r="I7" s="403" t="s">
        <v>6</v>
      </c>
      <c r="J7" s="418">
        <v>1</v>
      </c>
      <c r="K7" s="417" t="s">
        <v>572</v>
      </c>
      <c r="L7" s="414">
        <f>J7+G7+E7</f>
        <v>7</v>
      </c>
      <c r="M7" s="415" t="s">
        <v>504</v>
      </c>
      <c r="N7" s="416" t="s">
        <v>414</v>
      </c>
      <c r="O7" s="433" t="s">
        <v>739</v>
      </c>
      <c r="P7" s="433" t="s">
        <v>847</v>
      </c>
      <c r="Q7" s="433" t="s">
        <v>740</v>
      </c>
      <c r="R7" s="420" t="s">
        <v>501</v>
      </c>
    </row>
    <row r="8" spans="1:23" ht="45.75" thickBot="1">
      <c r="A8" s="275" t="s">
        <v>586</v>
      </c>
      <c r="B8" s="275">
        <v>4</v>
      </c>
      <c r="C8" s="275">
        <v>4</v>
      </c>
      <c r="D8" s="275">
        <v>3</v>
      </c>
      <c r="E8" s="408">
        <v>4</v>
      </c>
      <c r="F8" s="563"/>
      <c r="G8" s="417">
        <v>2</v>
      </c>
      <c r="H8" s="417" t="s">
        <v>569</v>
      </c>
      <c r="I8" s="403" t="s">
        <v>178</v>
      </c>
      <c r="J8" s="418">
        <v>1</v>
      </c>
      <c r="K8" s="417" t="s">
        <v>572</v>
      </c>
      <c r="L8" s="414">
        <f>J8+G8+E8</f>
        <v>7</v>
      </c>
      <c r="M8" s="415" t="s">
        <v>504</v>
      </c>
      <c r="N8" s="416" t="s">
        <v>415</v>
      </c>
      <c r="O8" s="433" t="s">
        <v>742</v>
      </c>
      <c r="P8" s="433" t="s">
        <v>847</v>
      </c>
      <c r="Q8" s="433" t="s">
        <v>740</v>
      </c>
      <c r="R8" s="415" t="s">
        <v>504</v>
      </c>
    </row>
    <row r="9" spans="1:23" ht="45.75" thickBot="1">
      <c r="A9" s="275" t="s">
        <v>586</v>
      </c>
      <c r="B9" s="275">
        <v>4</v>
      </c>
      <c r="C9" s="275">
        <v>4</v>
      </c>
      <c r="D9" s="275">
        <v>3</v>
      </c>
      <c r="E9" s="408">
        <v>4</v>
      </c>
      <c r="F9" s="563"/>
      <c r="G9" s="417">
        <v>2</v>
      </c>
      <c r="H9" s="417" t="s">
        <v>569</v>
      </c>
      <c r="I9" s="403" t="s">
        <v>131</v>
      </c>
      <c r="J9" s="418">
        <v>0</v>
      </c>
      <c r="K9" s="425" t="s">
        <v>741</v>
      </c>
      <c r="L9" s="414">
        <f>J9+G9+E9</f>
        <v>6</v>
      </c>
      <c r="M9" s="415" t="s">
        <v>504</v>
      </c>
      <c r="N9" s="416" t="s">
        <v>416</v>
      </c>
      <c r="O9" s="433" t="s">
        <v>742</v>
      </c>
      <c r="P9" s="433" t="s">
        <v>847</v>
      </c>
      <c r="Q9" s="433" t="s">
        <v>740</v>
      </c>
      <c r="R9" s="415" t="s">
        <v>504</v>
      </c>
    </row>
    <row r="10" spans="1:23" ht="0.75" customHeight="1" thickBot="1">
      <c r="A10" s="275" t="s">
        <v>586</v>
      </c>
      <c r="B10" s="275">
        <v>4</v>
      </c>
      <c r="C10" s="275">
        <v>3</v>
      </c>
      <c r="D10" s="275">
        <v>3</v>
      </c>
      <c r="E10" s="408">
        <v>4</v>
      </c>
      <c r="F10" s="563"/>
      <c r="G10" s="417"/>
      <c r="H10" s="417"/>
      <c r="I10" s="403"/>
      <c r="J10" s="403"/>
      <c r="K10" s="425" t="s">
        <v>741</v>
      </c>
      <c r="L10" s="414"/>
      <c r="M10" s="403"/>
      <c r="N10" s="419"/>
      <c r="O10" s="433"/>
      <c r="P10" s="433" t="s">
        <v>847</v>
      </c>
      <c r="Q10" s="433"/>
      <c r="R10" s="434"/>
    </row>
    <row r="11" spans="1:23" ht="27" hidden="1" thickBot="1">
      <c r="A11" s="275" t="s">
        <v>586</v>
      </c>
      <c r="B11" s="275">
        <v>4</v>
      </c>
      <c r="C11" s="275">
        <v>3</v>
      </c>
      <c r="D11" s="275">
        <v>3</v>
      </c>
      <c r="E11" s="408">
        <v>4</v>
      </c>
      <c r="F11" s="563"/>
      <c r="G11" s="417"/>
      <c r="H11" s="417"/>
      <c r="I11" s="403"/>
      <c r="J11" s="403"/>
      <c r="K11" s="425" t="s">
        <v>741</v>
      </c>
      <c r="L11" s="414"/>
      <c r="M11" s="403"/>
      <c r="N11" s="419"/>
      <c r="O11" s="433"/>
      <c r="P11" s="433" t="s">
        <v>847</v>
      </c>
      <c r="Q11" s="433"/>
      <c r="R11" s="434"/>
    </row>
    <row r="12" spans="1:23" ht="27" hidden="1" thickBot="1">
      <c r="A12" s="275" t="s">
        <v>586</v>
      </c>
      <c r="B12" s="275">
        <v>4</v>
      </c>
      <c r="C12" s="275">
        <v>3</v>
      </c>
      <c r="D12" s="275">
        <v>3</v>
      </c>
      <c r="E12" s="408">
        <v>4</v>
      </c>
      <c r="F12" s="563"/>
      <c r="G12" s="417"/>
      <c r="H12" s="417"/>
      <c r="I12" s="403"/>
      <c r="J12" s="403"/>
      <c r="K12" s="425" t="s">
        <v>741</v>
      </c>
      <c r="L12" s="414"/>
      <c r="M12" s="403"/>
      <c r="N12" s="419"/>
      <c r="O12" s="433"/>
      <c r="P12" s="433" t="s">
        <v>847</v>
      </c>
      <c r="Q12" s="433"/>
      <c r="R12" s="434"/>
    </row>
    <row r="13" spans="1:23" ht="27" hidden="1" thickBot="1">
      <c r="A13" s="275" t="s">
        <v>586</v>
      </c>
      <c r="B13" s="275">
        <v>4</v>
      </c>
      <c r="C13" s="275">
        <v>3</v>
      </c>
      <c r="D13" s="275">
        <v>3</v>
      </c>
      <c r="E13" s="408">
        <v>4</v>
      </c>
      <c r="F13" s="563"/>
      <c r="G13" s="417"/>
      <c r="H13" s="417"/>
      <c r="I13" s="403"/>
      <c r="J13" s="403"/>
      <c r="K13" s="425" t="s">
        <v>741</v>
      </c>
      <c r="L13" s="414"/>
      <c r="M13" s="403"/>
      <c r="N13" s="419"/>
      <c r="O13" s="433"/>
      <c r="P13" s="433" t="s">
        <v>847</v>
      </c>
      <c r="Q13" s="433"/>
      <c r="R13" s="434"/>
    </row>
    <row r="14" spans="1:23" ht="60.75" thickBot="1">
      <c r="A14" s="275" t="s">
        <v>586</v>
      </c>
      <c r="B14" s="275">
        <v>4</v>
      </c>
      <c r="C14" s="275">
        <v>3</v>
      </c>
      <c r="D14" s="275">
        <v>3</v>
      </c>
      <c r="E14" s="408">
        <v>4</v>
      </c>
      <c r="F14" s="417" t="s">
        <v>12</v>
      </c>
      <c r="G14" s="417">
        <v>0</v>
      </c>
      <c r="H14" s="425" t="s">
        <v>741</v>
      </c>
      <c r="I14" s="403" t="s">
        <v>367</v>
      </c>
      <c r="J14" s="418">
        <v>0</v>
      </c>
      <c r="K14" s="425" t="s">
        <v>741</v>
      </c>
      <c r="L14" s="414">
        <v>4</v>
      </c>
      <c r="M14" s="420" t="s">
        <v>501</v>
      </c>
      <c r="N14" s="416" t="s">
        <v>368</v>
      </c>
      <c r="O14" s="433" t="s">
        <v>742</v>
      </c>
      <c r="P14" s="433" t="s">
        <v>847</v>
      </c>
      <c r="Q14" s="433" t="s">
        <v>740</v>
      </c>
      <c r="R14" s="420" t="s">
        <v>501</v>
      </c>
    </row>
    <row r="15" spans="1:23" ht="45.75" thickBot="1">
      <c r="A15" s="275" t="s">
        <v>629</v>
      </c>
      <c r="B15" s="275">
        <v>4</v>
      </c>
      <c r="C15" s="275">
        <v>4</v>
      </c>
      <c r="D15" s="275">
        <v>3</v>
      </c>
      <c r="E15" s="409">
        <v>4</v>
      </c>
      <c r="F15" s="417" t="s">
        <v>833</v>
      </c>
      <c r="G15" s="417">
        <v>1</v>
      </c>
      <c r="H15" s="417" t="s">
        <v>572</v>
      </c>
      <c r="I15" s="403" t="s">
        <v>218</v>
      </c>
      <c r="J15" s="418">
        <v>1</v>
      </c>
      <c r="K15" s="417" t="s">
        <v>572</v>
      </c>
      <c r="L15" s="414">
        <v>6</v>
      </c>
      <c r="M15" s="415" t="s">
        <v>504</v>
      </c>
      <c r="N15" s="416" t="s">
        <v>373</v>
      </c>
      <c r="O15" s="433" t="s">
        <v>739</v>
      </c>
      <c r="P15" s="433" t="s">
        <v>847</v>
      </c>
      <c r="Q15" s="433" t="s">
        <v>740</v>
      </c>
      <c r="R15" s="420" t="s">
        <v>501</v>
      </c>
    </row>
    <row r="16" spans="1:23" ht="33.75" customHeight="1" thickBot="1">
      <c r="A16" s="275" t="s">
        <v>671</v>
      </c>
      <c r="B16" s="275">
        <v>4</v>
      </c>
      <c r="C16" s="275">
        <v>4</v>
      </c>
      <c r="D16" s="275">
        <v>3</v>
      </c>
      <c r="E16" s="409">
        <v>4</v>
      </c>
      <c r="F16" s="563" t="s">
        <v>834</v>
      </c>
      <c r="G16" s="417">
        <v>2</v>
      </c>
      <c r="H16" s="417" t="s">
        <v>569</v>
      </c>
      <c r="I16" s="404" t="s">
        <v>256</v>
      </c>
      <c r="J16" s="418">
        <v>1</v>
      </c>
      <c r="K16" s="417" t="s">
        <v>572</v>
      </c>
      <c r="L16" s="414">
        <v>7</v>
      </c>
      <c r="M16" s="415" t="s">
        <v>504</v>
      </c>
      <c r="N16" s="416" t="s">
        <v>385</v>
      </c>
      <c r="O16" s="433" t="s">
        <v>746</v>
      </c>
      <c r="P16" s="433" t="s">
        <v>848</v>
      </c>
      <c r="Q16" s="433" t="s">
        <v>740</v>
      </c>
      <c r="R16" s="420" t="s">
        <v>501</v>
      </c>
    </row>
    <row r="17" spans="1:18" ht="45.75" thickBot="1">
      <c r="A17" s="275" t="s">
        <v>671</v>
      </c>
      <c r="B17" s="275">
        <v>4</v>
      </c>
      <c r="C17" s="275">
        <v>4</v>
      </c>
      <c r="D17" s="275">
        <v>3</v>
      </c>
      <c r="E17" s="409">
        <v>4</v>
      </c>
      <c r="F17" s="563"/>
      <c r="G17" s="413">
        <v>2</v>
      </c>
      <c r="H17" s="417" t="s">
        <v>569</v>
      </c>
      <c r="I17" s="404" t="s">
        <v>166</v>
      </c>
      <c r="J17" s="418">
        <v>0</v>
      </c>
      <c r="K17" s="417" t="s">
        <v>572</v>
      </c>
      <c r="L17" s="414">
        <v>6</v>
      </c>
      <c r="M17" s="415" t="s">
        <v>504</v>
      </c>
      <c r="N17" s="416" t="s">
        <v>386</v>
      </c>
      <c r="O17" s="433" t="s">
        <v>746</v>
      </c>
      <c r="P17" s="433" t="s">
        <v>848</v>
      </c>
      <c r="Q17" s="433" t="s">
        <v>740</v>
      </c>
      <c r="R17" s="420" t="s">
        <v>501</v>
      </c>
    </row>
    <row r="18" spans="1:18" ht="48" customHeight="1" thickBot="1">
      <c r="A18" s="275" t="s">
        <v>671</v>
      </c>
      <c r="B18" s="275">
        <v>4</v>
      </c>
      <c r="C18" s="275">
        <v>4</v>
      </c>
      <c r="D18" s="275">
        <v>3</v>
      </c>
      <c r="E18" s="409">
        <v>4</v>
      </c>
      <c r="F18" s="563"/>
      <c r="G18" s="417">
        <v>2</v>
      </c>
      <c r="H18" s="417" t="s">
        <v>569</v>
      </c>
      <c r="I18" s="406" t="s">
        <v>258</v>
      </c>
      <c r="J18" s="421">
        <v>0</v>
      </c>
      <c r="K18" s="417" t="s">
        <v>572</v>
      </c>
      <c r="L18" s="414">
        <v>6</v>
      </c>
      <c r="M18" s="415" t="s">
        <v>504</v>
      </c>
      <c r="N18" s="416" t="s">
        <v>389</v>
      </c>
      <c r="O18" s="433" t="s">
        <v>746</v>
      </c>
      <c r="P18" s="433" t="s">
        <v>848</v>
      </c>
      <c r="Q18" s="433" t="s">
        <v>740</v>
      </c>
      <c r="R18" s="420" t="s">
        <v>501</v>
      </c>
    </row>
    <row r="19" spans="1:18" ht="45" customHeight="1" thickBot="1">
      <c r="A19" s="275" t="s">
        <v>671</v>
      </c>
      <c r="B19" s="275">
        <v>4</v>
      </c>
      <c r="C19" s="275">
        <v>4</v>
      </c>
      <c r="D19" s="275">
        <v>3</v>
      </c>
      <c r="E19" s="409">
        <v>4</v>
      </c>
      <c r="F19" s="563" t="s">
        <v>238</v>
      </c>
      <c r="G19" s="417">
        <v>0</v>
      </c>
      <c r="H19" s="425" t="s">
        <v>741</v>
      </c>
      <c r="I19" s="422" t="s">
        <v>383</v>
      </c>
      <c r="J19" s="421">
        <v>1</v>
      </c>
      <c r="K19" s="417" t="s">
        <v>572</v>
      </c>
      <c r="L19" s="423">
        <v>5</v>
      </c>
      <c r="M19" s="424" t="s">
        <v>486</v>
      </c>
      <c r="N19" s="416" t="s">
        <v>393</v>
      </c>
      <c r="O19" s="433" t="s">
        <v>739</v>
      </c>
      <c r="P19" s="433" t="s">
        <v>847</v>
      </c>
      <c r="Q19" s="433" t="s">
        <v>743</v>
      </c>
      <c r="R19" s="420" t="s">
        <v>501</v>
      </c>
    </row>
    <row r="20" spans="1:18" ht="36" customHeight="1" thickBot="1">
      <c r="A20" s="275" t="s">
        <v>671</v>
      </c>
      <c r="B20" s="275">
        <v>4</v>
      </c>
      <c r="C20" s="275">
        <v>4</v>
      </c>
      <c r="D20" s="275">
        <v>3</v>
      </c>
      <c r="E20" s="409">
        <v>4</v>
      </c>
      <c r="F20" s="563"/>
      <c r="G20" s="417">
        <v>0</v>
      </c>
      <c r="H20" s="425" t="s">
        <v>741</v>
      </c>
      <c r="I20" s="403" t="s">
        <v>135</v>
      </c>
      <c r="J20" s="418">
        <v>0</v>
      </c>
      <c r="K20" s="425" t="s">
        <v>741</v>
      </c>
      <c r="L20" s="414">
        <v>4</v>
      </c>
      <c r="M20" s="420" t="s">
        <v>501</v>
      </c>
      <c r="N20" s="416" t="s">
        <v>372</v>
      </c>
      <c r="O20" s="433" t="s">
        <v>742</v>
      </c>
      <c r="P20" s="433" t="s">
        <v>847</v>
      </c>
      <c r="Q20" s="433" t="s">
        <v>740</v>
      </c>
      <c r="R20" s="420" t="s">
        <v>501</v>
      </c>
    </row>
    <row r="21" spans="1:18" ht="48.75" customHeight="1" thickBot="1">
      <c r="A21" s="275" t="s">
        <v>671</v>
      </c>
      <c r="B21" s="275">
        <v>4</v>
      </c>
      <c r="C21" s="275">
        <v>4</v>
      </c>
      <c r="D21" s="275">
        <v>3</v>
      </c>
      <c r="E21" s="409">
        <v>4</v>
      </c>
      <c r="F21" s="566" t="s">
        <v>835</v>
      </c>
      <c r="G21" s="425">
        <v>1</v>
      </c>
      <c r="H21" s="417" t="s">
        <v>572</v>
      </c>
      <c r="I21" s="406" t="s">
        <v>259</v>
      </c>
      <c r="J21" s="418">
        <v>0</v>
      </c>
      <c r="K21" s="425" t="s">
        <v>741</v>
      </c>
      <c r="L21" s="414">
        <v>5</v>
      </c>
      <c r="M21" s="424" t="s">
        <v>486</v>
      </c>
      <c r="N21" s="416" t="s">
        <v>390</v>
      </c>
      <c r="O21" s="433" t="s">
        <v>739</v>
      </c>
      <c r="P21" s="433" t="s">
        <v>847</v>
      </c>
      <c r="Q21" s="433" t="s">
        <v>743</v>
      </c>
      <c r="R21" s="420" t="s">
        <v>501</v>
      </c>
    </row>
    <row r="22" spans="1:18" ht="36.75" customHeight="1" thickBot="1">
      <c r="A22" s="275" t="s">
        <v>671</v>
      </c>
      <c r="B22" s="275">
        <v>4</v>
      </c>
      <c r="C22" s="275">
        <v>4</v>
      </c>
      <c r="D22" s="275">
        <v>3</v>
      </c>
      <c r="E22" s="409">
        <v>4</v>
      </c>
      <c r="F22" s="566"/>
      <c r="G22" s="425">
        <v>1</v>
      </c>
      <c r="H22" s="417" t="s">
        <v>572</v>
      </c>
      <c r="I22" s="405" t="s">
        <v>261</v>
      </c>
      <c r="J22" s="418">
        <v>0</v>
      </c>
      <c r="K22" s="425" t="s">
        <v>741</v>
      </c>
      <c r="L22" s="414">
        <v>5</v>
      </c>
      <c r="M22" s="424" t="s">
        <v>486</v>
      </c>
      <c r="N22" s="416" t="s">
        <v>381</v>
      </c>
      <c r="O22" s="433" t="s">
        <v>739</v>
      </c>
      <c r="P22" s="433" t="s">
        <v>847</v>
      </c>
      <c r="Q22" s="433" t="s">
        <v>743</v>
      </c>
      <c r="R22" s="420" t="s">
        <v>501</v>
      </c>
    </row>
    <row r="23" spans="1:18" ht="51" customHeight="1" thickBot="1">
      <c r="A23" s="275" t="s">
        <v>671</v>
      </c>
      <c r="B23" s="275">
        <v>4</v>
      </c>
      <c r="C23" s="275">
        <v>4</v>
      </c>
      <c r="D23" s="275">
        <v>3</v>
      </c>
      <c r="E23" s="409">
        <v>4</v>
      </c>
      <c r="F23" s="566"/>
      <c r="G23" s="425">
        <v>1</v>
      </c>
      <c r="H23" s="417" t="s">
        <v>572</v>
      </c>
      <c r="I23" s="404" t="s">
        <v>196</v>
      </c>
      <c r="J23" s="418">
        <v>1</v>
      </c>
      <c r="K23" s="417" t="s">
        <v>572</v>
      </c>
      <c r="L23" s="414">
        <v>6</v>
      </c>
      <c r="M23" s="415" t="s">
        <v>504</v>
      </c>
      <c r="N23" s="416" t="s">
        <v>382</v>
      </c>
      <c r="O23" s="433" t="s">
        <v>742</v>
      </c>
      <c r="P23" s="433" t="s">
        <v>847</v>
      </c>
      <c r="Q23" s="433" t="s">
        <v>740</v>
      </c>
      <c r="R23" s="415" t="s">
        <v>504</v>
      </c>
    </row>
    <row r="24" spans="1:18" ht="51" customHeight="1" thickBot="1">
      <c r="A24" s="275" t="s">
        <v>659</v>
      </c>
      <c r="B24" s="275">
        <v>4</v>
      </c>
      <c r="C24" s="275">
        <v>4</v>
      </c>
      <c r="D24" s="275">
        <v>3</v>
      </c>
      <c r="E24" s="409">
        <v>4</v>
      </c>
      <c r="F24" s="563" t="s">
        <v>834</v>
      </c>
      <c r="G24" s="417">
        <v>2</v>
      </c>
      <c r="H24" s="417" t="s">
        <v>569</v>
      </c>
      <c r="I24" s="404" t="s">
        <v>256</v>
      </c>
      <c r="J24" s="418">
        <v>1</v>
      </c>
      <c r="K24" s="417" t="s">
        <v>572</v>
      </c>
      <c r="L24" s="414">
        <v>7</v>
      </c>
      <c r="M24" s="415" t="s">
        <v>504</v>
      </c>
      <c r="N24" s="416" t="s">
        <v>385</v>
      </c>
      <c r="O24" s="433" t="s">
        <v>746</v>
      </c>
      <c r="P24" s="433" t="s">
        <v>848</v>
      </c>
      <c r="Q24" s="433" t="s">
        <v>740</v>
      </c>
      <c r="R24" s="420" t="s">
        <v>501</v>
      </c>
    </row>
    <row r="25" spans="1:18" ht="51" customHeight="1" thickBot="1">
      <c r="A25" s="275" t="s">
        <v>659</v>
      </c>
      <c r="B25" s="275">
        <v>4</v>
      </c>
      <c r="C25" s="275">
        <v>4</v>
      </c>
      <c r="D25" s="275">
        <v>3</v>
      </c>
      <c r="E25" s="409">
        <v>4</v>
      </c>
      <c r="F25" s="563"/>
      <c r="G25" s="413">
        <v>2</v>
      </c>
      <c r="H25" s="417" t="s">
        <v>569</v>
      </c>
      <c r="I25" s="404" t="s">
        <v>166</v>
      </c>
      <c r="J25" s="418">
        <v>0</v>
      </c>
      <c r="K25" s="417" t="s">
        <v>572</v>
      </c>
      <c r="L25" s="414">
        <v>6</v>
      </c>
      <c r="M25" s="415" t="s">
        <v>504</v>
      </c>
      <c r="N25" s="416" t="s">
        <v>386</v>
      </c>
      <c r="O25" s="433" t="s">
        <v>746</v>
      </c>
      <c r="P25" s="433" t="s">
        <v>848</v>
      </c>
      <c r="Q25" s="433" t="s">
        <v>740</v>
      </c>
      <c r="R25" s="420" t="s">
        <v>501</v>
      </c>
    </row>
    <row r="26" spans="1:18" ht="51" customHeight="1" thickBot="1">
      <c r="A26" s="275" t="s">
        <v>659</v>
      </c>
      <c r="B26" s="275">
        <v>4</v>
      </c>
      <c r="C26" s="275">
        <v>4</v>
      </c>
      <c r="D26" s="275">
        <v>3</v>
      </c>
      <c r="E26" s="409">
        <v>4</v>
      </c>
      <c r="F26" s="563"/>
      <c r="G26" s="417">
        <v>2</v>
      </c>
      <c r="H26" s="417" t="s">
        <v>569</v>
      </c>
      <c r="I26" s="406" t="s">
        <v>258</v>
      </c>
      <c r="J26" s="421">
        <v>0</v>
      </c>
      <c r="K26" s="417" t="s">
        <v>572</v>
      </c>
      <c r="L26" s="414">
        <v>6</v>
      </c>
      <c r="M26" s="415" t="s">
        <v>504</v>
      </c>
      <c r="N26" s="416" t="s">
        <v>389</v>
      </c>
      <c r="O26" s="433" t="s">
        <v>746</v>
      </c>
      <c r="P26" s="433" t="s">
        <v>848</v>
      </c>
      <c r="Q26" s="433" t="s">
        <v>740</v>
      </c>
      <c r="R26" s="420" t="s">
        <v>501</v>
      </c>
    </row>
    <row r="27" spans="1:18" ht="51" customHeight="1" thickBot="1">
      <c r="A27" s="275" t="s">
        <v>659</v>
      </c>
      <c r="B27" s="275">
        <v>4</v>
      </c>
      <c r="C27" s="275">
        <v>4</v>
      </c>
      <c r="D27" s="275">
        <v>3</v>
      </c>
      <c r="E27" s="409">
        <v>4</v>
      </c>
      <c r="F27" s="563" t="s">
        <v>238</v>
      </c>
      <c r="G27" s="417">
        <v>0</v>
      </c>
      <c r="H27" s="425" t="s">
        <v>741</v>
      </c>
      <c r="I27" s="422" t="s">
        <v>383</v>
      </c>
      <c r="J27" s="421">
        <v>1</v>
      </c>
      <c r="K27" s="417" t="s">
        <v>572</v>
      </c>
      <c r="L27" s="423">
        <v>5</v>
      </c>
      <c r="M27" s="424" t="s">
        <v>486</v>
      </c>
      <c r="N27" s="416" t="s">
        <v>393</v>
      </c>
      <c r="O27" s="433" t="s">
        <v>739</v>
      </c>
      <c r="P27" s="433" t="s">
        <v>847</v>
      </c>
      <c r="Q27" s="433" t="s">
        <v>743</v>
      </c>
      <c r="R27" s="420" t="s">
        <v>501</v>
      </c>
    </row>
    <row r="28" spans="1:18" ht="51" customHeight="1" thickBot="1">
      <c r="A28" s="275" t="s">
        <v>659</v>
      </c>
      <c r="B28" s="275">
        <v>4</v>
      </c>
      <c r="C28" s="275">
        <v>4</v>
      </c>
      <c r="D28" s="275">
        <v>3</v>
      </c>
      <c r="E28" s="409">
        <v>4</v>
      </c>
      <c r="F28" s="563"/>
      <c r="G28" s="417">
        <v>0</v>
      </c>
      <c r="H28" s="425" t="s">
        <v>741</v>
      </c>
      <c r="I28" s="403" t="s">
        <v>135</v>
      </c>
      <c r="J28" s="418">
        <v>0</v>
      </c>
      <c r="K28" s="425" t="s">
        <v>741</v>
      </c>
      <c r="L28" s="414">
        <v>4</v>
      </c>
      <c r="M28" s="420" t="s">
        <v>501</v>
      </c>
      <c r="N28" s="416" t="s">
        <v>372</v>
      </c>
      <c r="O28" s="433" t="s">
        <v>742</v>
      </c>
      <c r="P28" s="433" t="s">
        <v>847</v>
      </c>
      <c r="Q28" s="433" t="s">
        <v>740</v>
      </c>
      <c r="R28" s="420" t="s">
        <v>501</v>
      </c>
    </row>
    <row r="29" spans="1:18" ht="51" customHeight="1" thickBot="1">
      <c r="A29" s="275" t="s">
        <v>659</v>
      </c>
      <c r="B29" s="275">
        <v>4</v>
      </c>
      <c r="C29" s="275">
        <v>4</v>
      </c>
      <c r="D29" s="275">
        <v>3</v>
      </c>
      <c r="E29" s="409">
        <v>4</v>
      </c>
      <c r="F29" s="566" t="s">
        <v>835</v>
      </c>
      <c r="G29" s="425">
        <v>1</v>
      </c>
      <c r="H29" s="417" t="s">
        <v>572</v>
      </c>
      <c r="I29" s="406" t="s">
        <v>259</v>
      </c>
      <c r="J29" s="418">
        <v>0</v>
      </c>
      <c r="K29" s="425" t="s">
        <v>741</v>
      </c>
      <c r="L29" s="414">
        <v>5</v>
      </c>
      <c r="M29" s="424" t="s">
        <v>486</v>
      </c>
      <c r="N29" s="416" t="s">
        <v>390</v>
      </c>
      <c r="O29" s="433" t="s">
        <v>739</v>
      </c>
      <c r="P29" s="433" t="s">
        <v>847</v>
      </c>
      <c r="Q29" s="433" t="s">
        <v>743</v>
      </c>
      <c r="R29" s="420" t="s">
        <v>501</v>
      </c>
    </row>
    <row r="30" spans="1:18" ht="51" customHeight="1" thickBot="1">
      <c r="A30" s="275" t="s">
        <v>659</v>
      </c>
      <c r="B30" s="275">
        <v>4</v>
      </c>
      <c r="C30" s="275">
        <v>4</v>
      </c>
      <c r="D30" s="275">
        <v>3</v>
      </c>
      <c r="E30" s="409">
        <v>4</v>
      </c>
      <c r="F30" s="566"/>
      <c r="G30" s="425">
        <v>1</v>
      </c>
      <c r="H30" s="417" t="s">
        <v>572</v>
      </c>
      <c r="I30" s="405" t="s">
        <v>261</v>
      </c>
      <c r="J30" s="418">
        <v>0</v>
      </c>
      <c r="K30" s="425" t="s">
        <v>741</v>
      </c>
      <c r="L30" s="414">
        <v>5</v>
      </c>
      <c r="M30" s="424" t="s">
        <v>486</v>
      </c>
      <c r="N30" s="416" t="s">
        <v>381</v>
      </c>
      <c r="O30" s="433" t="s">
        <v>739</v>
      </c>
      <c r="P30" s="433" t="s">
        <v>847</v>
      </c>
      <c r="Q30" s="433" t="s">
        <v>743</v>
      </c>
      <c r="R30" s="420" t="s">
        <v>501</v>
      </c>
    </row>
    <row r="31" spans="1:18" ht="51" customHeight="1" thickBot="1">
      <c r="A31" s="275" t="s">
        <v>659</v>
      </c>
      <c r="B31" s="275">
        <v>4</v>
      </c>
      <c r="C31" s="275">
        <v>4</v>
      </c>
      <c r="D31" s="275">
        <v>3</v>
      </c>
      <c r="E31" s="409">
        <v>4</v>
      </c>
      <c r="F31" s="566"/>
      <c r="G31" s="425">
        <v>1</v>
      </c>
      <c r="H31" s="417" t="s">
        <v>572</v>
      </c>
      <c r="I31" s="404" t="s">
        <v>196</v>
      </c>
      <c r="J31" s="418">
        <v>1</v>
      </c>
      <c r="K31" s="417" t="s">
        <v>572</v>
      </c>
      <c r="L31" s="414">
        <v>6</v>
      </c>
      <c r="M31" s="415" t="s">
        <v>504</v>
      </c>
      <c r="N31" s="416" t="s">
        <v>382</v>
      </c>
      <c r="O31" s="433" t="s">
        <v>742</v>
      </c>
      <c r="P31" s="433" t="s">
        <v>847</v>
      </c>
      <c r="Q31" s="433" t="s">
        <v>740</v>
      </c>
      <c r="R31" s="415" t="s">
        <v>504</v>
      </c>
    </row>
    <row r="32" spans="1:18" ht="51" customHeight="1" thickBot="1">
      <c r="A32" s="275" t="s">
        <v>773</v>
      </c>
      <c r="B32" s="275">
        <v>4</v>
      </c>
      <c r="C32" s="275">
        <v>3</v>
      </c>
      <c r="D32" s="275">
        <v>2</v>
      </c>
      <c r="E32" s="409">
        <v>4</v>
      </c>
      <c r="F32" s="563" t="s">
        <v>834</v>
      </c>
      <c r="G32" s="417">
        <v>2</v>
      </c>
      <c r="H32" s="417" t="s">
        <v>569</v>
      </c>
      <c r="I32" s="404" t="s">
        <v>256</v>
      </c>
      <c r="J32" s="418">
        <v>1</v>
      </c>
      <c r="K32" s="417" t="s">
        <v>572</v>
      </c>
      <c r="L32" s="414">
        <v>7</v>
      </c>
      <c r="M32" s="415" t="s">
        <v>504</v>
      </c>
      <c r="N32" s="416" t="s">
        <v>385</v>
      </c>
      <c r="O32" s="433" t="s">
        <v>746</v>
      </c>
      <c r="P32" s="433" t="s">
        <v>848</v>
      </c>
      <c r="Q32" s="433" t="s">
        <v>740</v>
      </c>
      <c r="R32" s="420" t="s">
        <v>501</v>
      </c>
    </row>
    <row r="33" spans="1:18" ht="51" customHeight="1" thickBot="1">
      <c r="A33" s="275" t="s">
        <v>773</v>
      </c>
      <c r="B33" s="275">
        <v>4</v>
      </c>
      <c r="C33" s="275">
        <v>3</v>
      </c>
      <c r="D33" s="275">
        <v>2</v>
      </c>
      <c r="E33" s="409">
        <v>4</v>
      </c>
      <c r="F33" s="563"/>
      <c r="G33" s="413">
        <v>2</v>
      </c>
      <c r="H33" s="417" t="s">
        <v>569</v>
      </c>
      <c r="I33" s="404" t="s">
        <v>166</v>
      </c>
      <c r="J33" s="418">
        <v>0</v>
      </c>
      <c r="K33" s="417" t="s">
        <v>572</v>
      </c>
      <c r="L33" s="414">
        <v>6</v>
      </c>
      <c r="M33" s="415" t="s">
        <v>504</v>
      </c>
      <c r="N33" s="416" t="s">
        <v>386</v>
      </c>
      <c r="O33" s="433" t="s">
        <v>746</v>
      </c>
      <c r="P33" s="433" t="s">
        <v>848</v>
      </c>
      <c r="Q33" s="433" t="s">
        <v>740</v>
      </c>
      <c r="R33" s="420" t="s">
        <v>501</v>
      </c>
    </row>
    <row r="34" spans="1:18" ht="51" customHeight="1" thickBot="1">
      <c r="A34" s="275" t="s">
        <v>773</v>
      </c>
      <c r="B34" s="275">
        <v>4</v>
      </c>
      <c r="C34" s="275">
        <v>3</v>
      </c>
      <c r="D34" s="275">
        <v>2</v>
      </c>
      <c r="E34" s="409">
        <v>4</v>
      </c>
      <c r="F34" s="563"/>
      <c r="G34" s="417">
        <v>2</v>
      </c>
      <c r="H34" s="417" t="s">
        <v>569</v>
      </c>
      <c r="I34" s="406" t="s">
        <v>258</v>
      </c>
      <c r="J34" s="421">
        <v>0</v>
      </c>
      <c r="K34" s="417" t="s">
        <v>572</v>
      </c>
      <c r="L34" s="414">
        <v>6</v>
      </c>
      <c r="M34" s="415" t="s">
        <v>504</v>
      </c>
      <c r="N34" s="416" t="s">
        <v>389</v>
      </c>
      <c r="O34" s="433" t="s">
        <v>746</v>
      </c>
      <c r="P34" s="433" t="s">
        <v>848</v>
      </c>
      <c r="Q34" s="433" t="s">
        <v>740</v>
      </c>
      <c r="R34" s="420" t="s">
        <v>501</v>
      </c>
    </row>
    <row r="35" spans="1:18" ht="51" customHeight="1" thickBot="1">
      <c r="A35" s="275" t="s">
        <v>773</v>
      </c>
      <c r="B35" s="275">
        <v>4</v>
      </c>
      <c r="C35" s="275">
        <v>3</v>
      </c>
      <c r="D35" s="275">
        <v>2</v>
      </c>
      <c r="E35" s="409">
        <v>4</v>
      </c>
      <c r="F35" s="563" t="s">
        <v>238</v>
      </c>
      <c r="G35" s="417">
        <v>0</v>
      </c>
      <c r="H35" s="425" t="s">
        <v>741</v>
      </c>
      <c r="I35" s="422" t="s">
        <v>383</v>
      </c>
      <c r="J35" s="421">
        <v>1</v>
      </c>
      <c r="K35" s="417" t="s">
        <v>572</v>
      </c>
      <c r="L35" s="423">
        <v>5</v>
      </c>
      <c r="M35" s="424" t="s">
        <v>486</v>
      </c>
      <c r="N35" s="416" t="s">
        <v>393</v>
      </c>
      <c r="O35" s="433" t="s">
        <v>739</v>
      </c>
      <c r="P35" s="433" t="s">
        <v>847</v>
      </c>
      <c r="Q35" s="433" t="s">
        <v>743</v>
      </c>
      <c r="R35" s="420" t="s">
        <v>501</v>
      </c>
    </row>
    <row r="36" spans="1:18" ht="51" customHeight="1" thickBot="1">
      <c r="A36" s="275" t="s">
        <v>773</v>
      </c>
      <c r="B36" s="275">
        <v>4</v>
      </c>
      <c r="C36" s="275">
        <v>3</v>
      </c>
      <c r="D36" s="275">
        <v>2</v>
      </c>
      <c r="E36" s="409">
        <v>4</v>
      </c>
      <c r="F36" s="563"/>
      <c r="G36" s="417">
        <v>0</v>
      </c>
      <c r="H36" s="425" t="s">
        <v>741</v>
      </c>
      <c r="I36" s="403" t="s">
        <v>135</v>
      </c>
      <c r="J36" s="418">
        <v>0</v>
      </c>
      <c r="K36" s="425" t="s">
        <v>741</v>
      </c>
      <c r="L36" s="414">
        <v>4</v>
      </c>
      <c r="M36" s="420" t="s">
        <v>501</v>
      </c>
      <c r="N36" s="416" t="s">
        <v>372</v>
      </c>
      <c r="O36" s="433" t="s">
        <v>742</v>
      </c>
      <c r="P36" s="433" t="s">
        <v>847</v>
      </c>
      <c r="Q36" s="433" t="s">
        <v>740</v>
      </c>
      <c r="R36" s="420" t="s">
        <v>501</v>
      </c>
    </row>
    <row r="37" spans="1:18" ht="51" customHeight="1" thickBot="1">
      <c r="A37" s="275" t="s">
        <v>773</v>
      </c>
      <c r="B37" s="275">
        <v>4</v>
      </c>
      <c r="C37" s="275">
        <v>3</v>
      </c>
      <c r="D37" s="275">
        <v>2</v>
      </c>
      <c r="E37" s="409">
        <v>4</v>
      </c>
      <c r="F37" s="566" t="s">
        <v>835</v>
      </c>
      <c r="G37" s="425">
        <v>1</v>
      </c>
      <c r="H37" s="417" t="s">
        <v>572</v>
      </c>
      <c r="I37" s="406" t="s">
        <v>259</v>
      </c>
      <c r="J37" s="418">
        <v>0</v>
      </c>
      <c r="K37" s="425" t="s">
        <v>741</v>
      </c>
      <c r="L37" s="414">
        <v>5</v>
      </c>
      <c r="M37" s="424" t="s">
        <v>486</v>
      </c>
      <c r="N37" s="416" t="s">
        <v>390</v>
      </c>
      <c r="O37" s="433" t="s">
        <v>739</v>
      </c>
      <c r="P37" s="433" t="s">
        <v>847</v>
      </c>
      <c r="Q37" s="433" t="s">
        <v>743</v>
      </c>
      <c r="R37" s="420" t="s">
        <v>501</v>
      </c>
    </row>
    <row r="38" spans="1:18" ht="51" customHeight="1" thickBot="1">
      <c r="A38" s="275" t="s">
        <v>773</v>
      </c>
      <c r="B38" s="275">
        <v>4</v>
      </c>
      <c r="C38" s="275">
        <v>3</v>
      </c>
      <c r="D38" s="275">
        <v>2</v>
      </c>
      <c r="E38" s="409">
        <v>4</v>
      </c>
      <c r="F38" s="566"/>
      <c r="G38" s="425">
        <v>1</v>
      </c>
      <c r="H38" s="417" t="s">
        <v>572</v>
      </c>
      <c r="I38" s="405" t="s">
        <v>261</v>
      </c>
      <c r="J38" s="418">
        <v>0</v>
      </c>
      <c r="K38" s="425" t="s">
        <v>741</v>
      </c>
      <c r="L38" s="414">
        <v>5</v>
      </c>
      <c r="M38" s="424" t="s">
        <v>486</v>
      </c>
      <c r="N38" s="416" t="s">
        <v>381</v>
      </c>
      <c r="O38" s="433" t="s">
        <v>739</v>
      </c>
      <c r="P38" s="433" t="s">
        <v>847</v>
      </c>
      <c r="Q38" s="433" t="s">
        <v>743</v>
      </c>
      <c r="R38" s="420" t="s">
        <v>501</v>
      </c>
    </row>
    <row r="39" spans="1:18" ht="51" customHeight="1" thickBot="1">
      <c r="A39" s="275" t="s">
        <v>773</v>
      </c>
      <c r="B39" s="275">
        <v>4</v>
      </c>
      <c r="C39" s="275">
        <v>3</v>
      </c>
      <c r="D39" s="275">
        <v>2</v>
      </c>
      <c r="E39" s="409">
        <v>4</v>
      </c>
      <c r="F39" s="566"/>
      <c r="G39" s="425">
        <v>1</v>
      </c>
      <c r="H39" s="417" t="s">
        <v>572</v>
      </c>
      <c r="I39" s="404" t="s">
        <v>196</v>
      </c>
      <c r="J39" s="418">
        <v>1</v>
      </c>
      <c r="K39" s="417" t="s">
        <v>572</v>
      </c>
      <c r="L39" s="414">
        <v>6</v>
      </c>
      <c r="M39" s="415" t="s">
        <v>504</v>
      </c>
      <c r="N39" s="416" t="s">
        <v>382</v>
      </c>
      <c r="O39" s="433" t="s">
        <v>742</v>
      </c>
      <c r="P39" s="433" t="s">
        <v>847</v>
      </c>
      <c r="Q39" s="433" t="s">
        <v>740</v>
      </c>
      <c r="R39" s="415" t="s">
        <v>504</v>
      </c>
    </row>
    <row r="40" spans="1:18" ht="51" customHeight="1" thickBot="1">
      <c r="A40" s="275" t="s">
        <v>843</v>
      </c>
      <c r="B40" s="275">
        <v>4</v>
      </c>
      <c r="C40" s="275">
        <v>3</v>
      </c>
      <c r="D40" s="275">
        <v>2</v>
      </c>
      <c r="E40" s="409">
        <v>4</v>
      </c>
      <c r="F40" s="563" t="s">
        <v>834</v>
      </c>
      <c r="G40" s="417">
        <v>2</v>
      </c>
      <c r="H40" s="417" t="s">
        <v>569</v>
      </c>
      <c r="I40" s="404" t="s">
        <v>256</v>
      </c>
      <c r="J40" s="418">
        <v>1</v>
      </c>
      <c r="K40" s="417" t="s">
        <v>572</v>
      </c>
      <c r="L40" s="414">
        <v>7</v>
      </c>
      <c r="M40" s="415" t="s">
        <v>504</v>
      </c>
      <c r="N40" s="416" t="s">
        <v>385</v>
      </c>
      <c r="O40" s="433" t="s">
        <v>746</v>
      </c>
      <c r="P40" s="433" t="s">
        <v>848</v>
      </c>
      <c r="Q40" s="433" t="s">
        <v>740</v>
      </c>
      <c r="R40" s="420" t="s">
        <v>501</v>
      </c>
    </row>
    <row r="41" spans="1:18" ht="51" customHeight="1" thickBot="1">
      <c r="A41" s="275" t="s">
        <v>843</v>
      </c>
      <c r="B41" s="275">
        <v>4</v>
      </c>
      <c r="C41" s="275">
        <v>3</v>
      </c>
      <c r="D41" s="275">
        <v>2</v>
      </c>
      <c r="E41" s="409">
        <v>4</v>
      </c>
      <c r="F41" s="563"/>
      <c r="G41" s="413">
        <v>2</v>
      </c>
      <c r="H41" s="417" t="s">
        <v>569</v>
      </c>
      <c r="I41" s="404" t="s">
        <v>166</v>
      </c>
      <c r="J41" s="418">
        <v>0</v>
      </c>
      <c r="K41" s="417" t="s">
        <v>572</v>
      </c>
      <c r="L41" s="414">
        <v>6</v>
      </c>
      <c r="M41" s="415" t="s">
        <v>504</v>
      </c>
      <c r="N41" s="416" t="s">
        <v>386</v>
      </c>
      <c r="O41" s="433" t="s">
        <v>746</v>
      </c>
      <c r="P41" s="433" t="s">
        <v>848</v>
      </c>
      <c r="Q41" s="433" t="s">
        <v>740</v>
      </c>
      <c r="R41" s="420" t="s">
        <v>501</v>
      </c>
    </row>
    <row r="42" spans="1:18" ht="51" customHeight="1" thickBot="1">
      <c r="A42" s="275" t="s">
        <v>843</v>
      </c>
      <c r="B42" s="275">
        <v>4</v>
      </c>
      <c r="C42" s="275">
        <v>3</v>
      </c>
      <c r="D42" s="275">
        <v>2</v>
      </c>
      <c r="E42" s="409">
        <v>4</v>
      </c>
      <c r="F42" s="563"/>
      <c r="G42" s="417">
        <v>2</v>
      </c>
      <c r="H42" s="417" t="s">
        <v>569</v>
      </c>
      <c r="I42" s="406" t="s">
        <v>258</v>
      </c>
      <c r="J42" s="421">
        <v>0</v>
      </c>
      <c r="K42" s="417" t="s">
        <v>572</v>
      </c>
      <c r="L42" s="414">
        <v>6</v>
      </c>
      <c r="M42" s="415" t="s">
        <v>504</v>
      </c>
      <c r="N42" s="416" t="s">
        <v>389</v>
      </c>
      <c r="O42" s="433" t="s">
        <v>746</v>
      </c>
      <c r="P42" s="433" t="s">
        <v>848</v>
      </c>
      <c r="Q42" s="433" t="s">
        <v>740</v>
      </c>
      <c r="R42" s="420" t="s">
        <v>501</v>
      </c>
    </row>
    <row r="43" spans="1:18" ht="51" customHeight="1" thickBot="1">
      <c r="A43" s="275" t="s">
        <v>843</v>
      </c>
      <c r="B43" s="275">
        <v>4</v>
      </c>
      <c r="C43" s="275">
        <v>3</v>
      </c>
      <c r="D43" s="275">
        <v>2</v>
      </c>
      <c r="E43" s="409">
        <v>4</v>
      </c>
      <c r="F43" s="563" t="s">
        <v>238</v>
      </c>
      <c r="G43" s="417">
        <v>0</v>
      </c>
      <c r="H43" s="425" t="s">
        <v>741</v>
      </c>
      <c r="I43" s="422" t="s">
        <v>383</v>
      </c>
      <c r="J43" s="421">
        <v>1</v>
      </c>
      <c r="K43" s="417" t="s">
        <v>572</v>
      </c>
      <c r="L43" s="423">
        <v>5</v>
      </c>
      <c r="M43" s="424" t="s">
        <v>486</v>
      </c>
      <c r="N43" s="416" t="s">
        <v>393</v>
      </c>
      <c r="O43" s="433" t="s">
        <v>739</v>
      </c>
      <c r="P43" s="433" t="s">
        <v>847</v>
      </c>
      <c r="Q43" s="433" t="s">
        <v>743</v>
      </c>
      <c r="R43" s="420" t="s">
        <v>501</v>
      </c>
    </row>
    <row r="44" spans="1:18" ht="51" customHeight="1" thickBot="1">
      <c r="A44" s="275" t="s">
        <v>843</v>
      </c>
      <c r="B44" s="275">
        <v>4</v>
      </c>
      <c r="C44" s="275">
        <v>3</v>
      </c>
      <c r="D44" s="275">
        <v>2</v>
      </c>
      <c r="E44" s="409">
        <v>4</v>
      </c>
      <c r="F44" s="563"/>
      <c r="G44" s="417">
        <v>0</v>
      </c>
      <c r="H44" s="425" t="s">
        <v>741</v>
      </c>
      <c r="I44" s="403" t="s">
        <v>135</v>
      </c>
      <c r="J44" s="418">
        <v>0</v>
      </c>
      <c r="K44" s="425" t="s">
        <v>741</v>
      </c>
      <c r="L44" s="414">
        <v>4</v>
      </c>
      <c r="M44" s="420" t="s">
        <v>501</v>
      </c>
      <c r="N44" s="416" t="s">
        <v>372</v>
      </c>
      <c r="O44" s="433" t="s">
        <v>742</v>
      </c>
      <c r="P44" s="433" t="s">
        <v>847</v>
      </c>
      <c r="Q44" s="433" t="s">
        <v>740</v>
      </c>
      <c r="R44" s="420" t="s">
        <v>501</v>
      </c>
    </row>
    <row r="45" spans="1:18" ht="51" customHeight="1" thickBot="1">
      <c r="A45" s="275" t="s">
        <v>843</v>
      </c>
      <c r="B45" s="275">
        <v>4</v>
      </c>
      <c r="C45" s="275">
        <v>3</v>
      </c>
      <c r="D45" s="275">
        <v>2</v>
      </c>
      <c r="E45" s="409">
        <v>4</v>
      </c>
      <c r="F45" s="566" t="s">
        <v>835</v>
      </c>
      <c r="G45" s="425">
        <v>1</v>
      </c>
      <c r="H45" s="417" t="s">
        <v>572</v>
      </c>
      <c r="I45" s="406" t="s">
        <v>259</v>
      </c>
      <c r="J45" s="418">
        <v>0</v>
      </c>
      <c r="K45" s="425" t="s">
        <v>741</v>
      </c>
      <c r="L45" s="414">
        <v>5</v>
      </c>
      <c r="M45" s="424" t="s">
        <v>486</v>
      </c>
      <c r="N45" s="416" t="s">
        <v>390</v>
      </c>
      <c r="O45" s="433" t="s">
        <v>739</v>
      </c>
      <c r="P45" s="433" t="s">
        <v>847</v>
      </c>
      <c r="Q45" s="433" t="s">
        <v>743</v>
      </c>
      <c r="R45" s="420" t="s">
        <v>501</v>
      </c>
    </row>
    <row r="46" spans="1:18" ht="51" customHeight="1" thickBot="1">
      <c r="A46" s="275" t="s">
        <v>843</v>
      </c>
      <c r="B46" s="275">
        <v>4</v>
      </c>
      <c r="C46" s="275">
        <v>3</v>
      </c>
      <c r="D46" s="275">
        <v>2</v>
      </c>
      <c r="E46" s="409">
        <v>4</v>
      </c>
      <c r="F46" s="566"/>
      <c r="G46" s="425">
        <v>1</v>
      </c>
      <c r="H46" s="417" t="s">
        <v>572</v>
      </c>
      <c r="I46" s="405" t="s">
        <v>261</v>
      </c>
      <c r="J46" s="418">
        <v>0</v>
      </c>
      <c r="K46" s="425" t="s">
        <v>741</v>
      </c>
      <c r="L46" s="414">
        <v>5</v>
      </c>
      <c r="M46" s="424" t="s">
        <v>486</v>
      </c>
      <c r="N46" s="416" t="s">
        <v>381</v>
      </c>
      <c r="O46" s="433" t="s">
        <v>739</v>
      </c>
      <c r="P46" s="433" t="s">
        <v>847</v>
      </c>
      <c r="Q46" s="433" t="s">
        <v>743</v>
      </c>
      <c r="R46" s="420" t="s">
        <v>501</v>
      </c>
    </row>
    <row r="47" spans="1:18" ht="51" customHeight="1" thickBot="1">
      <c r="A47" s="275" t="s">
        <v>843</v>
      </c>
      <c r="B47" s="275">
        <v>4</v>
      </c>
      <c r="C47" s="275">
        <v>3</v>
      </c>
      <c r="D47" s="275">
        <v>2</v>
      </c>
      <c r="E47" s="409">
        <v>4</v>
      </c>
      <c r="F47" s="566"/>
      <c r="G47" s="425">
        <v>1</v>
      </c>
      <c r="H47" s="417" t="s">
        <v>572</v>
      </c>
      <c r="I47" s="404" t="s">
        <v>196</v>
      </c>
      <c r="J47" s="418">
        <v>1</v>
      </c>
      <c r="K47" s="417" t="s">
        <v>572</v>
      </c>
      <c r="L47" s="414">
        <v>6</v>
      </c>
      <c r="M47" s="415" t="s">
        <v>504</v>
      </c>
      <c r="N47" s="416" t="s">
        <v>382</v>
      </c>
      <c r="O47" s="433" t="s">
        <v>742</v>
      </c>
      <c r="P47" s="433" t="s">
        <v>847</v>
      </c>
      <c r="Q47" s="433" t="s">
        <v>740</v>
      </c>
      <c r="R47" s="415" t="s">
        <v>504</v>
      </c>
    </row>
    <row r="48" spans="1:18" customFormat="1" ht="60.75" thickBot="1">
      <c r="A48" s="158" t="s">
        <v>836</v>
      </c>
      <c r="B48" s="158">
        <v>4</v>
      </c>
      <c r="C48" s="158">
        <v>4</v>
      </c>
      <c r="D48" s="158">
        <v>3</v>
      </c>
      <c r="E48" s="410">
        <v>4</v>
      </c>
      <c r="F48" s="563" t="s">
        <v>837</v>
      </c>
      <c r="G48" s="417">
        <v>2</v>
      </c>
      <c r="H48" s="417" t="s">
        <v>569</v>
      </c>
      <c r="I48" s="405" t="s">
        <v>355</v>
      </c>
      <c r="J48" s="426">
        <v>2</v>
      </c>
      <c r="K48" s="417" t="s">
        <v>569</v>
      </c>
      <c r="L48" s="427">
        <v>8</v>
      </c>
      <c r="M48" s="415" t="s">
        <v>504</v>
      </c>
      <c r="N48" s="416" t="s">
        <v>429</v>
      </c>
      <c r="O48" s="433" t="s">
        <v>739</v>
      </c>
      <c r="P48" s="433" t="s">
        <v>847</v>
      </c>
      <c r="Q48" s="433" t="s">
        <v>740</v>
      </c>
      <c r="R48" s="420" t="s">
        <v>501</v>
      </c>
    </row>
    <row r="49" spans="1:18" customFormat="1" ht="45.75" thickBot="1">
      <c r="A49" s="158" t="s">
        <v>836</v>
      </c>
      <c r="B49" s="158">
        <v>4</v>
      </c>
      <c r="C49" s="158">
        <v>4</v>
      </c>
      <c r="D49" s="158">
        <v>3</v>
      </c>
      <c r="E49" s="410">
        <v>4</v>
      </c>
      <c r="F49" s="563"/>
      <c r="G49" s="417">
        <v>2</v>
      </c>
      <c r="H49" s="417" t="s">
        <v>569</v>
      </c>
      <c r="I49" s="405" t="s">
        <v>356</v>
      </c>
      <c r="J49" s="418">
        <v>1</v>
      </c>
      <c r="K49" s="417" t="s">
        <v>572</v>
      </c>
      <c r="L49" s="414">
        <v>7</v>
      </c>
      <c r="M49" s="415" t="s">
        <v>504</v>
      </c>
      <c r="N49" s="405" t="s">
        <v>430</v>
      </c>
      <c r="O49" s="433" t="s">
        <v>739</v>
      </c>
      <c r="P49" s="433" t="s">
        <v>847</v>
      </c>
      <c r="Q49" s="433" t="s">
        <v>740</v>
      </c>
      <c r="R49" s="420" t="s">
        <v>501</v>
      </c>
    </row>
    <row r="50" spans="1:18" customFormat="1" ht="60.75" thickBot="1">
      <c r="A50" s="158" t="s">
        <v>836</v>
      </c>
      <c r="B50" s="158">
        <v>4</v>
      </c>
      <c r="C50" s="158">
        <v>4</v>
      </c>
      <c r="D50" s="158">
        <v>3</v>
      </c>
      <c r="E50" s="410">
        <v>4</v>
      </c>
      <c r="F50" s="563" t="s">
        <v>838</v>
      </c>
      <c r="G50" s="417">
        <v>2</v>
      </c>
      <c r="H50" s="417" t="s">
        <v>569</v>
      </c>
      <c r="I50" s="405" t="s">
        <v>357</v>
      </c>
      <c r="J50" s="418">
        <v>1</v>
      </c>
      <c r="K50" s="417" t="s">
        <v>572</v>
      </c>
      <c r="L50" s="414">
        <v>7</v>
      </c>
      <c r="M50" s="415" t="s">
        <v>504</v>
      </c>
      <c r="N50" s="405" t="s">
        <v>432</v>
      </c>
      <c r="O50" s="433" t="s">
        <v>739</v>
      </c>
      <c r="P50" s="433" t="s">
        <v>847</v>
      </c>
      <c r="Q50" s="433" t="s">
        <v>740</v>
      </c>
      <c r="R50" s="420" t="s">
        <v>501</v>
      </c>
    </row>
    <row r="51" spans="1:18" customFormat="1" ht="45.75" thickBot="1">
      <c r="A51" s="158" t="s">
        <v>836</v>
      </c>
      <c r="B51" s="158">
        <v>4</v>
      </c>
      <c r="C51" s="158">
        <v>4</v>
      </c>
      <c r="D51" s="158">
        <v>3</v>
      </c>
      <c r="E51" s="410">
        <v>4</v>
      </c>
      <c r="F51" s="563"/>
      <c r="G51" s="417">
        <v>2</v>
      </c>
      <c r="H51" s="417" t="s">
        <v>569</v>
      </c>
      <c r="I51" s="405" t="s">
        <v>358</v>
      </c>
      <c r="J51" s="418">
        <v>1</v>
      </c>
      <c r="K51" s="417" t="s">
        <v>572</v>
      </c>
      <c r="L51" s="414">
        <v>7</v>
      </c>
      <c r="M51" s="415" t="s">
        <v>504</v>
      </c>
      <c r="N51" s="416" t="s">
        <v>433</v>
      </c>
      <c r="O51" s="433" t="s">
        <v>739</v>
      </c>
      <c r="P51" s="433" t="s">
        <v>847</v>
      </c>
      <c r="Q51" s="433" t="s">
        <v>740</v>
      </c>
      <c r="R51" s="420" t="s">
        <v>501</v>
      </c>
    </row>
    <row r="52" spans="1:18" ht="45.75" thickBot="1">
      <c r="A52" s="275" t="s">
        <v>660</v>
      </c>
      <c r="B52" s="275">
        <v>4</v>
      </c>
      <c r="C52" s="275">
        <v>4</v>
      </c>
      <c r="D52" s="158">
        <v>3</v>
      </c>
      <c r="E52" s="409">
        <v>4</v>
      </c>
      <c r="F52" s="563" t="s">
        <v>839</v>
      </c>
      <c r="G52" s="417">
        <v>1</v>
      </c>
      <c r="H52" s="417" t="s">
        <v>572</v>
      </c>
      <c r="I52" s="403" t="s">
        <v>343</v>
      </c>
      <c r="J52" s="428">
        <v>1</v>
      </c>
      <c r="K52" s="417" t="s">
        <v>572</v>
      </c>
      <c r="L52" s="429">
        <v>6</v>
      </c>
      <c r="M52" s="415" t="s">
        <v>504</v>
      </c>
      <c r="N52" s="416" t="s">
        <v>420</v>
      </c>
      <c r="O52" s="433" t="s">
        <v>739</v>
      </c>
      <c r="P52" s="433" t="s">
        <v>847</v>
      </c>
      <c r="Q52" s="433" t="s">
        <v>740</v>
      </c>
      <c r="R52" s="420" t="s">
        <v>501</v>
      </c>
    </row>
    <row r="53" spans="1:18" ht="60.75" thickBot="1">
      <c r="A53" s="275" t="s">
        <v>840</v>
      </c>
      <c r="B53" s="275">
        <v>4</v>
      </c>
      <c r="C53" s="275">
        <v>4</v>
      </c>
      <c r="D53" s="158">
        <v>3</v>
      </c>
      <c r="E53" s="409">
        <v>4</v>
      </c>
      <c r="F53" s="563"/>
      <c r="G53" s="417">
        <v>1</v>
      </c>
      <c r="H53" s="417" t="s">
        <v>572</v>
      </c>
      <c r="I53" s="403" t="s">
        <v>56</v>
      </c>
      <c r="J53" s="418">
        <v>0</v>
      </c>
      <c r="K53" s="425" t="s">
        <v>741</v>
      </c>
      <c r="L53" s="414">
        <v>5</v>
      </c>
      <c r="M53" s="424" t="s">
        <v>486</v>
      </c>
      <c r="N53" s="416" t="s">
        <v>422</v>
      </c>
      <c r="O53" s="433" t="s">
        <v>742</v>
      </c>
      <c r="P53" s="433" t="s">
        <v>847</v>
      </c>
      <c r="Q53" s="433" t="s">
        <v>740</v>
      </c>
      <c r="R53" s="420" t="s">
        <v>501</v>
      </c>
    </row>
    <row r="54" spans="1:18" ht="45.75" thickBot="1">
      <c r="A54" s="275" t="s">
        <v>841</v>
      </c>
      <c r="B54" s="275">
        <v>4</v>
      </c>
      <c r="C54" s="275">
        <v>4</v>
      </c>
      <c r="D54" s="158">
        <v>3</v>
      </c>
      <c r="E54" s="409">
        <v>4</v>
      </c>
      <c r="F54" s="563"/>
      <c r="G54" s="417">
        <v>1</v>
      </c>
      <c r="H54" s="417" t="s">
        <v>572</v>
      </c>
      <c r="I54" s="404" t="s">
        <v>346</v>
      </c>
      <c r="J54" s="418">
        <v>1</v>
      </c>
      <c r="K54" s="417" t="s">
        <v>572</v>
      </c>
      <c r="L54" s="414">
        <v>6</v>
      </c>
      <c r="M54" s="415" t="s">
        <v>504</v>
      </c>
      <c r="N54" s="416" t="s">
        <v>401</v>
      </c>
      <c r="O54" s="433" t="s">
        <v>739</v>
      </c>
      <c r="P54" s="433" t="s">
        <v>847</v>
      </c>
      <c r="Q54" s="433" t="s">
        <v>740</v>
      </c>
      <c r="R54" s="420" t="s">
        <v>501</v>
      </c>
    </row>
    <row r="55" spans="1:18" ht="45.75" thickBot="1">
      <c r="A55" s="275" t="s">
        <v>842</v>
      </c>
      <c r="B55" s="275">
        <v>4</v>
      </c>
      <c r="C55" s="275">
        <v>4</v>
      </c>
      <c r="D55" s="158">
        <v>3</v>
      </c>
      <c r="E55" s="409">
        <v>4</v>
      </c>
      <c r="F55" s="566" t="s">
        <v>348</v>
      </c>
      <c r="G55" s="417">
        <v>1</v>
      </c>
      <c r="H55" s="417" t="s">
        <v>572</v>
      </c>
      <c r="I55" s="419" t="s">
        <v>339</v>
      </c>
      <c r="J55" s="428">
        <v>2</v>
      </c>
      <c r="K55" s="417" t="s">
        <v>569</v>
      </c>
      <c r="L55" s="429">
        <v>7</v>
      </c>
      <c r="M55" s="415" t="s">
        <v>504</v>
      </c>
      <c r="N55" s="419" t="s">
        <v>425</v>
      </c>
      <c r="O55" s="433" t="s">
        <v>739</v>
      </c>
      <c r="P55" s="433" t="s">
        <v>847</v>
      </c>
      <c r="Q55" s="433" t="s">
        <v>740</v>
      </c>
      <c r="R55" s="420" t="s">
        <v>501</v>
      </c>
    </row>
    <row r="56" spans="1:18" ht="30.75" thickBot="1">
      <c r="A56" s="275" t="s">
        <v>842</v>
      </c>
      <c r="B56" s="275">
        <v>4</v>
      </c>
      <c r="C56" s="275">
        <v>4</v>
      </c>
      <c r="D56" s="158">
        <v>3</v>
      </c>
      <c r="E56" s="409">
        <v>4</v>
      </c>
      <c r="F56" s="566"/>
      <c r="G56" s="417">
        <v>1</v>
      </c>
      <c r="H56" s="417" t="s">
        <v>572</v>
      </c>
      <c r="I56" s="404" t="s">
        <v>338</v>
      </c>
      <c r="J56" s="426">
        <v>1</v>
      </c>
      <c r="K56" s="417" t="s">
        <v>572</v>
      </c>
      <c r="L56" s="427">
        <v>6</v>
      </c>
      <c r="M56" s="415" t="s">
        <v>504</v>
      </c>
      <c r="N56" s="416" t="s">
        <v>407</v>
      </c>
      <c r="O56" s="433" t="s">
        <v>739</v>
      </c>
      <c r="P56" s="433" t="s">
        <v>847</v>
      </c>
      <c r="Q56" s="433" t="s">
        <v>740</v>
      </c>
      <c r="R56" s="420" t="s">
        <v>501</v>
      </c>
    </row>
    <row r="57" spans="1:18" ht="60.75" thickBot="1">
      <c r="A57" s="275" t="s">
        <v>707</v>
      </c>
      <c r="B57" s="275">
        <v>4</v>
      </c>
      <c r="C57" s="275">
        <v>4</v>
      </c>
      <c r="D57" s="275">
        <v>3</v>
      </c>
      <c r="E57" s="409">
        <v>4</v>
      </c>
      <c r="F57" s="563" t="s">
        <v>839</v>
      </c>
      <c r="G57" s="417">
        <v>2</v>
      </c>
      <c r="H57" s="417" t="s">
        <v>569</v>
      </c>
      <c r="I57" s="404" t="s">
        <v>347</v>
      </c>
      <c r="J57" s="426">
        <v>1</v>
      </c>
      <c r="K57" s="417" t="s">
        <v>572</v>
      </c>
      <c r="L57" s="427">
        <v>7</v>
      </c>
      <c r="M57" s="415" t="s">
        <v>504</v>
      </c>
      <c r="N57" s="416" t="s">
        <v>418</v>
      </c>
      <c r="O57" s="433" t="s">
        <v>739</v>
      </c>
      <c r="P57" s="433" t="s">
        <v>847</v>
      </c>
      <c r="Q57" s="433" t="s">
        <v>740</v>
      </c>
      <c r="R57" s="420" t="s">
        <v>501</v>
      </c>
    </row>
    <row r="58" spans="1:18" ht="45.75" thickBot="1">
      <c r="A58" s="275" t="s">
        <v>707</v>
      </c>
      <c r="B58" s="275">
        <v>4</v>
      </c>
      <c r="C58" s="275">
        <v>4</v>
      </c>
      <c r="D58" s="275">
        <v>3</v>
      </c>
      <c r="E58" s="409">
        <v>4</v>
      </c>
      <c r="F58" s="563"/>
      <c r="G58" s="417">
        <v>2</v>
      </c>
      <c r="H58" s="417" t="s">
        <v>569</v>
      </c>
      <c r="I58" s="422" t="s">
        <v>344</v>
      </c>
      <c r="J58" s="428">
        <v>0</v>
      </c>
      <c r="K58" s="425" t="s">
        <v>741</v>
      </c>
      <c r="L58" s="429">
        <v>6</v>
      </c>
      <c r="M58" s="415" t="s">
        <v>504</v>
      </c>
      <c r="N58" s="416" t="s">
        <v>419</v>
      </c>
      <c r="O58" s="433" t="s">
        <v>739</v>
      </c>
      <c r="P58" s="433" t="s">
        <v>847</v>
      </c>
      <c r="Q58" s="433" t="s">
        <v>740</v>
      </c>
      <c r="R58" s="420" t="s">
        <v>501</v>
      </c>
    </row>
    <row r="59" spans="1:18" ht="90.75" thickBot="1">
      <c r="A59" s="275" t="s">
        <v>707</v>
      </c>
      <c r="B59" s="275">
        <v>4</v>
      </c>
      <c r="C59" s="275">
        <v>4</v>
      </c>
      <c r="D59" s="275">
        <v>3</v>
      </c>
      <c r="E59" s="409">
        <v>4</v>
      </c>
      <c r="F59" s="563"/>
      <c r="G59" s="417">
        <v>2</v>
      </c>
      <c r="H59" s="417" t="s">
        <v>569</v>
      </c>
      <c r="I59" s="422" t="s">
        <v>345</v>
      </c>
      <c r="J59" s="426">
        <v>0</v>
      </c>
      <c r="K59" s="425" t="s">
        <v>741</v>
      </c>
      <c r="L59" s="427">
        <v>6</v>
      </c>
      <c r="M59" s="415" t="s">
        <v>504</v>
      </c>
      <c r="N59" s="416" t="s">
        <v>426</v>
      </c>
      <c r="O59" s="433" t="s">
        <v>739</v>
      </c>
      <c r="P59" s="433" t="s">
        <v>847</v>
      </c>
      <c r="Q59" s="433" t="s">
        <v>740</v>
      </c>
      <c r="R59" s="420" t="s">
        <v>501</v>
      </c>
    </row>
    <row r="60" spans="1:18" ht="40.5" customHeight="1" thickBot="1">
      <c r="A60" s="275" t="s">
        <v>707</v>
      </c>
      <c r="B60" s="275">
        <v>4</v>
      </c>
      <c r="C60" s="275">
        <v>4</v>
      </c>
      <c r="D60" s="275">
        <v>3</v>
      </c>
      <c r="E60" s="409">
        <v>4</v>
      </c>
      <c r="F60" s="563" t="s">
        <v>342</v>
      </c>
      <c r="G60" s="417">
        <v>1</v>
      </c>
      <c r="H60" s="417" t="s">
        <v>572</v>
      </c>
      <c r="I60" s="404" t="s">
        <v>67</v>
      </c>
      <c r="J60" s="426">
        <v>1</v>
      </c>
      <c r="K60" s="417" t="s">
        <v>572</v>
      </c>
      <c r="L60" s="427">
        <v>6</v>
      </c>
      <c r="M60" s="415" t="s">
        <v>504</v>
      </c>
      <c r="N60" s="416" t="s">
        <v>403</v>
      </c>
      <c r="O60" s="433" t="s">
        <v>739</v>
      </c>
      <c r="P60" s="433" t="s">
        <v>847</v>
      </c>
      <c r="Q60" s="433" t="s">
        <v>740</v>
      </c>
      <c r="R60" s="420" t="s">
        <v>501</v>
      </c>
    </row>
    <row r="61" spans="1:18" ht="66" customHeight="1" thickBot="1">
      <c r="A61" s="275" t="s">
        <v>707</v>
      </c>
      <c r="B61" s="275">
        <v>4</v>
      </c>
      <c r="C61" s="275">
        <v>4</v>
      </c>
      <c r="D61" s="275">
        <v>3</v>
      </c>
      <c r="E61" s="409">
        <v>4</v>
      </c>
      <c r="F61" s="563"/>
      <c r="G61" s="417">
        <v>1</v>
      </c>
      <c r="H61" s="417" t="s">
        <v>572</v>
      </c>
      <c r="I61" s="404" t="s">
        <v>222</v>
      </c>
      <c r="J61" s="426">
        <v>1</v>
      </c>
      <c r="K61" s="417" t="s">
        <v>572</v>
      </c>
      <c r="L61" s="427">
        <v>6</v>
      </c>
      <c r="M61" s="415" t="s">
        <v>504</v>
      </c>
      <c r="N61" s="416" t="s">
        <v>402</v>
      </c>
      <c r="O61" s="433" t="s">
        <v>739</v>
      </c>
      <c r="P61" s="433" t="s">
        <v>847</v>
      </c>
      <c r="Q61" s="433" t="s">
        <v>740</v>
      </c>
      <c r="R61" s="420" t="s">
        <v>501</v>
      </c>
    </row>
    <row r="62" spans="1:18" ht="33.75" customHeight="1" thickBot="1">
      <c r="A62" s="275" t="s">
        <v>699</v>
      </c>
      <c r="B62" s="275">
        <v>4</v>
      </c>
      <c r="C62" s="275">
        <v>3</v>
      </c>
      <c r="D62" s="158">
        <v>2</v>
      </c>
      <c r="E62" s="409">
        <v>4</v>
      </c>
      <c r="F62" s="563" t="s">
        <v>839</v>
      </c>
      <c r="G62" s="417">
        <v>1</v>
      </c>
      <c r="H62" s="417" t="s">
        <v>572</v>
      </c>
      <c r="I62" s="403" t="s">
        <v>343</v>
      </c>
      <c r="J62" s="428">
        <v>1</v>
      </c>
      <c r="K62" s="417" t="s">
        <v>572</v>
      </c>
      <c r="L62" s="429">
        <v>6</v>
      </c>
      <c r="M62" s="415" t="s">
        <v>504</v>
      </c>
      <c r="N62" s="416" t="s">
        <v>420</v>
      </c>
      <c r="O62" s="433" t="s">
        <v>739</v>
      </c>
      <c r="P62" s="433" t="s">
        <v>847</v>
      </c>
      <c r="Q62" s="433" t="s">
        <v>743</v>
      </c>
      <c r="R62" s="420" t="s">
        <v>501</v>
      </c>
    </row>
    <row r="63" spans="1:18" ht="60.75" thickBot="1">
      <c r="A63" s="275" t="s">
        <v>699</v>
      </c>
      <c r="B63" s="275">
        <v>4</v>
      </c>
      <c r="C63" s="275">
        <v>3</v>
      </c>
      <c r="D63" s="158">
        <v>2</v>
      </c>
      <c r="E63" s="409">
        <v>4</v>
      </c>
      <c r="F63" s="563"/>
      <c r="G63" s="417">
        <v>1</v>
      </c>
      <c r="H63" s="417" t="s">
        <v>572</v>
      </c>
      <c r="I63" s="403" t="s">
        <v>56</v>
      </c>
      <c r="J63" s="418">
        <v>0</v>
      </c>
      <c r="K63" s="425" t="s">
        <v>741</v>
      </c>
      <c r="L63" s="414">
        <v>5</v>
      </c>
      <c r="M63" s="424" t="s">
        <v>486</v>
      </c>
      <c r="N63" s="416" t="s">
        <v>422</v>
      </c>
      <c r="O63" s="433" t="s">
        <v>742</v>
      </c>
      <c r="P63" s="433" t="s">
        <v>847</v>
      </c>
      <c r="Q63" s="433" t="s">
        <v>740</v>
      </c>
      <c r="R63" s="420" t="s">
        <v>501</v>
      </c>
    </row>
    <row r="64" spans="1:18" ht="45.75" thickBot="1">
      <c r="A64" s="275" t="s">
        <v>699</v>
      </c>
      <c r="B64" s="275">
        <v>4</v>
      </c>
      <c r="C64" s="275">
        <v>3</v>
      </c>
      <c r="D64" s="158">
        <v>2</v>
      </c>
      <c r="E64" s="409">
        <v>4</v>
      </c>
      <c r="F64" s="563"/>
      <c r="G64" s="417">
        <v>1</v>
      </c>
      <c r="H64" s="417" t="s">
        <v>572</v>
      </c>
      <c r="I64" s="404" t="s">
        <v>346</v>
      </c>
      <c r="J64" s="418">
        <v>1</v>
      </c>
      <c r="K64" s="417" t="s">
        <v>572</v>
      </c>
      <c r="L64" s="414">
        <v>6</v>
      </c>
      <c r="M64" s="415" t="s">
        <v>504</v>
      </c>
      <c r="N64" s="416" t="s">
        <v>401</v>
      </c>
      <c r="O64" s="433" t="s">
        <v>739</v>
      </c>
      <c r="P64" s="433" t="s">
        <v>847</v>
      </c>
      <c r="Q64" s="433" t="s">
        <v>740</v>
      </c>
      <c r="R64" s="420" t="s">
        <v>501</v>
      </c>
    </row>
    <row r="65" spans="1:18" ht="45.75" thickBot="1">
      <c r="A65" s="275" t="s">
        <v>844</v>
      </c>
      <c r="B65" s="275">
        <v>4</v>
      </c>
      <c r="C65" s="275">
        <v>3</v>
      </c>
      <c r="D65" s="158">
        <v>2</v>
      </c>
      <c r="E65" s="409">
        <v>4</v>
      </c>
      <c r="F65" s="566" t="s">
        <v>348</v>
      </c>
      <c r="G65" s="417">
        <v>1</v>
      </c>
      <c r="H65" s="417" t="s">
        <v>572</v>
      </c>
      <c r="I65" s="419" t="s">
        <v>339</v>
      </c>
      <c r="J65" s="428">
        <v>2</v>
      </c>
      <c r="K65" s="417" t="s">
        <v>569</v>
      </c>
      <c r="L65" s="429">
        <v>7</v>
      </c>
      <c r="M65" s="415" t="s">
        <v>504</v>
      </c>
      <c r="N65" s="419" t="s">
        <v>425</v>
      </c>
      <c r="O65" s="433" t="s">
        <v>739</v>
      </c>
      <c r="P65" s="433" t="s">
        <v>847</v>
      </c>
      <c r="Q65" s="433" t="s">
        <v>740</v>
      </c>
      <c r="R65" s="420" t="s">
        <v>501</v>
      </c>
    </row>
    <row r="66" spans="1:18" ht="30.75" thickBot="1">
      <c r="A66" s="275" t="s">
        <v>844</v>
      </c>
      <c r="B66" s="275">
        <v>4</v>
      </c>
      <c r="C66" s="275">
        <v>3</v>
      </c>
      <c r="D66" s="158">
        <v>2</v>
      </c>
      <c r="E66" s="409">
        <v>4</v>
      </c>
      <c r="F66" s="566"/>
      <c r="G66" s="417">
        <v>1</v>
      </c>
      <c r="H66" s="417" t="s">
        <v>572</v>
      </c>
      <c r="I66" s="404" t="s">
        <v>338</v>
      </c>
      <c r="J66" s="426">
        <v>1</v>
      </c>
      <c r="K66" s="417" t="s">
        <v>572</v>
      </c>
      <c r="L66" s="427">
        <v>6</v>
      </c>
      <c r="M66" s="415" t="s">
        <v>504</v>
      </c>
      <c r="N66" s="416" t="s">
        <v>407</v>
      </c>
      <c r="O66" s="433" t="s">
        <v>739</v>
      </c>
      <c r="P66" s="433" t="s">
        <v>847</v>
      </c>
      <c r="Q66" s="433" t="s">
        <v>740</v>
      </c>
      <c r="R66" s="420" t="s">
        <v>501</v>
      </c>
    </row>
    <row r="67" spans="1:18" ht="36.75" customHeight="1" thickBot="1">
      <c r="A67" s="158" t="s">
        <v>698</v>
      </c>
      <c r="B67" s="275">
        <v>4</v>
      </c>
      <c r="C67" s="275">
        <v>3</v>
      </c>
      <c r="D67" s="158">
        <v>2</v>
      </c>
      <c r="E67" s="409">
        <v>4</v>
      </c>
      <c r="F67" s="566" t="s">
        <v>845</v>
      </c>
      <c r="G67" s="425">
        <v>0</v>
      </c>
      <c r="H67" s="425" t="s">
        <v>741</v>
      </c>
      <c r="I67" s="405" t="s">
        <v>336</v>
      </c>
      <c r="J67" s="418">
        <v>0</v>
      </c>
      <c r="K67" s="425" t="s">
        <v>741</v>
      </c>
      <c r="L67" s="414">
        <v>4</v>
      </c>
      <c r="M67" s="420" t="s">
        <v>501</v>
      </c>
      <c r="N67" s="416" t="s">
        <v>371</v>
      </c>
      <c r="O67" s="433" t="s">
        <v>742</v>
      </c>
      <c r="P67" s="433" t="s">
        <v>847</v>
      </c>
      <c r="Q67" s="433" t="s">
        <v>740</v>
      </c>
      <c r="R67" s="420" t="s">
        <v>501</v>
      </c>
    </row>
    <row r="68" spans="1:18" customFormat="1" ht="45.75" thickBot="1">
      <c r="A68" s="158" t="s">
        <v>698</v>
      </c>
      <c r="B68" s="275">
        <v>4</v>
      </c>
      <c r="C68" s="275">
        <v>3</v>
      </c>
      <c r="D68" s="158">
        <v>2</v>
      </c>
      <c r="E68" s="409">
        <v>4</v>
      </c>
      <c r="F68" s="566"/>
      <c r="G68" s="425">
        <v>0</v>
      </c>
      <c r="H68" s="425" t="s">
        <v>741</v>
      </c>
      <c r="I68" s="405" t="s">
        <v>246</v>
      </c>
      <c r="J68" s="428">
        <v>0</v>
      </c>
      <c r="K68" s="425" t="s">
        <v>741</v>
      </c>
      <c r="L68" s="429">
        <v>4</v>
      </c>
      <c r="M68" s="420" t="s">
        <v>501</v>
      </c>
      <c r="N68" s="416" t="s">
        <v>399</v>
      </c>
      <c r="O68" s="433" t="s">
        <v>742</v>
      </c>
      <c r="P68" s="433" t="s">
        <v>847</v>
      </c>
      <c r="Q68" s="433" t="s">
        <v>740</v>
      </c>
      <c r="R68" s="420" t="s">
        <v>501</v>
      </c>
    </row>
    <row r="69" spans="1:18" customFormat="1" ht="45.75" thickBot="1">
      <c r="A69" s="407" t="s">
        <v>846</v>
      </c>
      <c r="B69" s="275">
        <v>4</v>
      </c>
      <c r="C69" s="275">
        <v>3</v>
      </c>
      <c r="D69" s="158">
        <v>2</v>
      </c>
      <c r="E69" s="409">
        <v>4</v>
      </c>
      <c r="F69" s="431" t="s">
        <v>851</v>
      </c>
      <c r="G69" s="431">
        <v>1</v>
      </c>
      <c r="H69" s="430" t="s">
        <v>572</v>
      </c>
      <c r="I69" s="656" t="s">
        <v>852</v>
      </c>
      <c r="J69" s="426">
        <v>2</v>
      </c>
      <c r="K69" s="431" t="s">
        <v>569</v>
      </c>
      <c r="L69" s="427">
        <v>7</v>
      </c>
      <c r="M69" s="415" t="s">
        <v>504</v>
      </c>
      <c r="N69" s="404" t="s">
        <v>853</v>
      </c>
      <c r="O69" s="433" t="s">
        <v>739</v>
      </c>
      <c r="P69" s="433" t="s">
        <v>847</v>
      </c>
      <c r="Q69" s="433" t="s">
        <v>743</v>
      </c>
      <c r="R69" s="420" t="s">
        <v>501</v>
      </c>
    </row>
    <row r="70" spans="1:18" customFormat="1" ht="45.75" thickBot="1">
      <c r="A70" s="407" t="s">
        <v>846</v>
      </c>
      <c r="B70" s="275">
        <v>4</v>
      </c>
      <c r="C70" s="275">
        <v>3</v>
      </c>
      <c r="D70" s="158">
        <v>2</v>
      </c>
      <c r="E70" s="409">
        <v>4</v>
      </c>
      <c r="F70" s="431" t="s">
        <v>854</v>
      </c>
      <c r="G70" s="431">
        <v>0</v>
      </c>
      <c r="H70" s="430" t="s">
        <v>741</v>
      </c>
      <c r="I70" s="404" t="s">
        <v>855</v>
      </c>
      <c r="J70" s="426">
        <v>1</v>
      </c>
      <c r="K70" s="431" t="s">
        <v>572</v>
      </c>
      <c r="L70" s="427">
        <v>5</v>
      </c>
      <c r="M70" s="424" t="s">
        <v>486</v>
      </c>
      <c r="N70" s="404" t="s">
        <v>856</v>
      </c>
      <c r="O70" s="433" t="s">
        <v>742</v>
      </c>
      <c r="P70" s="433" t="s">
        <v>847</v>
      </c>
      <c r="Q70" s="433" t="s">
        <v>743</v>
      </c>
      <c r="R70" s="424" t="s">
        <v>486</v>
      </c>
    </row>
    <row r="71" spans="1:18" customFormat="1" ht="45.75" thickBot="1">
      <c r="A71" s="407" t="s">
        <v>846</v>
      </c>
      <c r="B71" s="275">
        <v>4</v>
      </c>
      <c r="C71" s="275">
        <v>3</v>
      </c>
      <c r="D71" s="158">
        <v>2</v>
      </c>
      <c r="E71" s="409">
        <v>4</v>
      </c>
      <c r="F71" s="431" t="s">
        <v>857</v>
      </c>
      <c r="G71" s="431">
        <v>0</v>
      </c>
      <c r="H71" s="430" t="s">
        <v>741</v>
      </c>
      <c r="I71" s="404" t="s">
        <v>858</v>
      </c>
      <c r="J71" s="426">
        <v>1</v>
      </c>
      <c r="K71" s="431" t="s">
        <v>572</v>
      </c>
      <c r="L71" s="427">
        <v>5</v>
      </c>
      <c r="M71" s="424" t="s">
        <v>486</v>
      </c>
      <c r="N71" s="404" t="s">
        <v>859</v>
      </c>
      <c r="O71" s="433" t="s">
        <v>739</v>
      </c>
      <c r="P71" s="433" t="s">
        <v>847</v>
      </c>
      <c r="Q71" s="433" t="s">
        <v>740</v>
      </c>
      <c r="R71" s="420" t="s">
        <v>501</v>
      </c>
    </row>
    <row r="72" spans="1:18" customFormat="1" ht="45.75" thickBot="1">
      <c r="A72" s="407" t="s">
        <v>797</v>
      </c>
      <c r="B72" s="275">
        <v>4</v>
      </c>
      <c r="C72" s="275">
        <v>3</v>
      </c>
      <c r="D72" s="158">
        <v>3</v>
      </c>
      <c r="E72" s="409">
        <v>4</v>
      </c>
      <c r="F72" s="431" t="s">
        <v>851</v>
      </c>
      <c r="G72" s="431">
        <v>1</v>
      </c>
      <c r="H72" s="430" t="s">
        <v>572</v>
      </c>
      <c r="I72" s="656" t="s">
        <v>852</v>
      </c>
      <c r="J72" s="426">
        <v>2</v>
      </c>
      <c r="K72" s="431" t="s">
        <v>569</v>
      </c>
      <c r="L72" s="427">
        <v>7</v>
      </c>
      <c r="M72" s="415" t="s">
        <v>504</v>
      </c>
      <c r="N72" s="404" t="s">
        <v>853</v>
      </c>
      <c r="O72" s="433" t="s">
        <v>739</v>
      </c>
      <c r="P72" s="433" t="s">
        <v>847</v>
      </c>
      <c r="Q72" s="433" t="s">
        <v>743</v>
      </c>
      <c r="R72" s="420" t="s">
        <v>501</v>
      </c>
    </row>
    <row r="73" spans="1:18" customFormat="1" ht="39.75" thickBot="1">
      <c r="A73" s="407" t="s">
        <v>797</v>
      </c>
      <c r="B73" s="275">
        <v>4</v>
      </c>
      <c r="C73" s="275">
        <v>3</v>
      </c>
      <c r="D73" s="158">
        <v>3</v>
      </c>
      <c r="E73" s="409">
        <v>4</v>
      </c>
      <c r="F73" s="431" t="s">
        <v>854</v>
      </c>
      <c r="G73" s="431">
        <v>0</v>
      </c>
      <c r="H73" s="430" t="s">
        <v>741</v>
      </c>
      <c r="I73" s="404" t="s">
        <v>855</v>
      </c>
      <c r="J73" s="426">
        <v>1</v>
      </c>
      <c r="K73" s="431" t="s">
        <v>572</v>
      </c>
      <c r="L73" s="427">
        <v>5</v>
      </c>
      <c r="M73" s="424" t="s">
        <v>486</v>
      </c>
      <c r="N73" s="404" t="s">
        <v>856</v>
      </c>
      <c r="O73" s="433" t="s">
        <v>742</v>
      </c>
      <c r="P73" s="433" t="s">
        <v>847</v>
      </c>
      <c r="Q73" s="433" t="s">
        <v>743</v>
      </c>
      <c r="R73" s="424" t="s">
        <v>486</v>
      </c>
    </row>
    <row r="74" spans="1:18" customFormat="1" ht="45.75" thickBot="1">
      <c r="A74" s="407" t="s">
        <v>797</v>
      </c>
      <c r="B74" s="275">
        <v>4</v>
      </c>
      <c r="C74" s="275">
        <v>3</v>
      </c>
      <c r="D74" s="158">
        <v>3</v>
      </c>
      <c r="E74" s="409">
        <v>4</v>
      </c>
      <c r="F74" s="431" t="s">
        <v>857</v>
      </c>
      <c r="G74" s="431">
        <v>0</v>
      </c>
      <c r="H74" s="430" t="s">
        <v>741</v>
      </c>
      <c r="I74" s="404" t="s">
        <v>858</v>
      </c>
      <c r="J74" s="426">
        <v>1</v>
      </c>
      <c r="K74" s="431" t="s">
        <v>572</v>
      </c>
      <c r="L74" s="427">
        <v>5</v>
      </c>
      <c r="M74" s="424" t="s">
        <v>486</v>
      </c>
      <c r="N74" s="404" t="s">
        <v>859</v>
      </c>
      <c r="O74" s="433" t="s">
        <v>739</v>
      </c>
      <c r="P74" s="433" t="s">
        <v>847</v>
      </c>
      <c r="Q74" s="433" t="s">
        <v>740</v>
      </c>
      <c r="R74" s="420" t="s">
        <v>501</v>
      </c>
    </row>
    <row r="75" spans="1:18" customFormat="1" ht="45.75" thickBot="1">
      <c r="A75" s="435" t="s">
        <v>769</v>
      </c>
      <c r="B75" s="436">
        <v>4</v>
      </c>
      <c r="C75" s="436">
        <v>3</v>
      </c>
      <c r="D75" s="437">
        <v>3</v>
      </c>
      <c r="E75" s="438">
        <v>4</v>
      </c>
      <c r="F75" s="563" t="s">
        <v>834</v>
      </c>
      <c r="G75" s="417">
        <v>1</v>
      </c>
      <c r="H75" s="417" t="s">
        <v>572</v>
      </c>
      <c r="I75" s="416" t="s">
        <v>166</v>
      </c>
      <c r="J75" s="439">
        <v>0</v>
      </c>
      <c r="K75" s="425" t="s">
        <v>741</v>
      </c>
      <c r="L75" s="440">
        <v>5</v>
      </c>
      <c r="M75" s="424" t="s">
        <v>486</v>
      </c>
      <c r="N75" s="416" t="s">
        <v>386</v>
      </c>
      <c r="O75" s="433" t="s">
        <v>746</v>
      </c>
      <c r="P75" s="433" t="s">
        <v>847</v>
      </c>
      <c r="Q75" s="433" t="s">
        <v>740</v>
      </c>
      <c r="R75" s="420" t="s">
        <v>501</v>
      </c>
    </row>
    <row r="76" spans="1:18" customFormat="1" ht="30.75" thickBot="1">
      <c r="A76" s="435" t="s">
        <v>769</v>
      </c>
      <c r="B76" s="436">
        <v>4</v>
      </c>
      <c r="C76" s="436">
        <v>3</v>
      </c>
      <c r="D76" s="437">
        <v>3</v>
      </c>
      <c r="E76" s="438">
        <v>4</v>
      </c>
      <c r="F76" s="563"/>
      <c r="G76" s="417">
        <v>1</v>
      </c>
      <c r="H76" s="417" t="s">
        <v>572</v>
      </c>
      <c r="I76" s="416" t="s">
        <v>258</v>
      </c>
      <c r="J76" s="439">
        <v>0</v>
      </c>
      <c r="K76" s="425" t="s">
        <v>741</v>
      </c>
      <c r="L76" s="440">
        <v>5</v>
      </c>
      <c r="M76" s="424" t="s">
        <v>486</v>
      </c>
      <c r="N76" s="416" t="s">
        <v>389</v>
      </c>
      <c r="O76" s="433" t="s">
        <v>746</v>
      </c>
      <c r="P76" s="433" t="s">
        <v>847</v>
      </c>
      <c r="Q76" s="433" t="s">
        <v>740</v>
      </c>
      <c r="R76" s="420" t="s">
        <v>501</v>
      </c>
    </row>
    <row r="77" spans="1:18" customFormat="1" ht="45.75" thickBot="1">
      <c r="A77" s="435" t="s">
        <v>769</v>
      </c>
      <c r="B77" s="436">
        <v>4</v>
      </c>
      <c r="C77" s="436">
        <v>3</v>
      </c>
      <c r="D77" s="437">
        <v>3</v>
      </c>
      <c r="E77" s="438">
        <v>4</v>
      </c>
      <c r="F77" s="563" t="s">
        <v>238</v>
      </c>
      <c r="G77" s="417">
        <v>0</v>
      </c>
      <c r="H77" s="425" t="s">
        <v>741</v>
      </c>
      <c r="I77" s="60" t="s">
        <v>26</v>
      </c>
      <c r="J77" s="439">
        <v>0</v>
      </c>
      <c r="K77" s="425" t="s">
        <v>741</v>
      </c>
      <c r="L77" s="440">
        <v>4</v>
      </c>
      <c r="M77" s="424" t="s">
        <v>486</v>
      </c>
      <c r="N77" s="416" t="s">
        <v>395</v>
      </c>
      <c r="O77" s="433" t="s">
        <v>742</v>
      </c>
      <c r="P77" s="433" t="s">
        <v>847</v>
      </c>
      <c r="Q77" s="433" t="s">
        <v>740</v>
      </c>
      <c r="R77" s="424" t="s">
        <v>486</v>
      </c>
    </row>
    <row r="78" spans="1:18" customFormat="1" ht="60.75" thickBot="1">
      <c r="A78" s="435" t="s">
        <v>769</v>
      </c>
      <c r="B78" s="436">
        <v>4</v>
      </c>
      <c r="C78" s="436">
        <v>3</v>
      </c>
      <c r="D78" s="437">
        <v>3</v>
      </c>
      <c r="E78" s="438">
        <v>4</v>
      </c>
      <c r="F78" s="563"/>
      <c r="G78" s="417">
        <v>0</v>
      </c>
      <c r="H78" s="425" t="s">
        <v>741</v>
      </c>
      <c r="I78" s="405" t="s">
        <v>394</v>
      </c>
      <c r="J78" s="439">
        <v>0</v>
      </c>
      <c r="K78" s="425" t="s">
        <v>741</v>
      </c>
      <c r="L78" s="440">
        <v>4</v>
      </c>
      <c r="M78" s="424" t="s">
        <v>486</v>
      </c>
      <c r="N78" s="416" t="s">
        <v>850</v>
      </c>
      <c r="O78" s="433" t="s">
        <v>739</v>
      </c>
      <c r="P78" s="433" t="s">
        <v>847</v>
      </c>
      <c r="Q78" s="433" t="s">
        <v>740</v>
      </c>
      <c r="R78" s="420" t="s">
        <v>501</v>
      </c>
    </row>
    <row r="79" spans="1:18" customFormat="1" ht="45.75" thickBot="1">
      <c r="A79" s="435" t="s">
        <v>775</v>
      </c>
      <c r="B79" s="436">
        <v>4</v>
      </c>
      <c r="C79" s="436">
        <v>3</v>
      </c>
      <c r="D79" s="437">
        <v>3</v>
      </c>
      <c r="E79" s="438">
        <v>4</v>
      </c>
      <c r="F79" s="563" t="s">
        <v>834</v>
      </c>
      <c r="G79" s="417">
        <v>1</v>
      </c>
      <c r="H79" s="417" t="s">
        <v>572</v>
      </c>
      <c r="I79" s="416" t="s">
        <v>166</v>
      </c>
      <c r="J79" s="439">
        <v>0</v>
      </c>
      <c r="K79" s="425" t="s">
        <v>741</v>
      </c>
      <c r="L79" s="440">
        <v>5</v>
      </c>
      <c r="M79" s="424" t="s">
        <v>486</v>
      </c>
      <c r="N79" s="416" t="s">
        <v>386</v>
      </c>
      <c r="O79" s="433" t="s">
        <v>746</v>
      </c>
      <c r="P79" s="433" t="s">
        <v>847</v>
      </c>
      <c r="Q79" s="433" t="s">
        <v>740</v>
      </c>
      <c r="R79" s="420" t="s">
        <v>501</v>
      </c>
    </row>
    <row r="80" spans="1:18" customFormat="1" ht="30.75" thickBot="1">
      <c r="A80" s="435" t="s">
        <v>775</v>
      </c>
      <c r="B80" s="436">
        <v>4</v>
      </c>
      <c r="C80" s="436">
        <v>3</v>
      </c>
      <c r="D80" s="437">
        <v>3</v>
      </c>
      <c r="E80" s="438">
        <v>4</v>
      </c>
      <c r="F80" s="563"/>
      <c r="G80" s="417">
        <v>1</v>
      </c>
      <c r="H80" s="417" t="s">
        <v>572</v>
      </c>
      <c r="I80" s="416" t="s">
        <v>258</v>
      </c>
      <c r="J80" s="439">
        <v>0</v>
      </c>
      <c r="K80" s="425" t="s">
        <v>741</v>
      </c>
      <c r="L80" s="440">
        <v>5</v>
      </c>
      <c r="M80" s="424" t="s">
        <v>486</v>
      </c>
      <c r="N80" s="416" t="s">
        <v>389</v>
      </c>
      <c r="O80" s="433" t="s">
        <v>746</v>
      </c>
      <c r="P80" s="433" t="s">
        <v>847</v>
      </c>
      <c r="Q80" s="433" t="s">
        <v>740</v>
      </c>
      <c r="R80" s="420" t="s">
        <v>501</v>
      </c>
    </row>
    <row r="81" spans="1:18" customFormat="1" ht="45.75" thickBot="1">
      <c r="A81" s="435" t="s">
        <v>775</v>
      </c>
      <c r="B81" s="436">
        <v>4</v>
      </c>
      <c r="C81" s="436">
        <v>3</v>
      </c>
      <c r="D81" s="437">
        <v>3</v>
      </c>
      <c r="E81" s="438">
        <v>4</v>
      </c>
      <c r="F81" s="563" t="s">
        <v>238</v>
      </c>
      <c r="G81" s="417">
        <v>0</v>
      </c>
      <c r="H81" s="425" t="s">
        <v>741</v>
      </c>
      <c r="I81" s="60" t="s">
        <v>26</v>
      </c>
      <c r="J81" s="439">
        <v>0</v>
      </c>
      <c r="K81" s="425" t="s">
        <v>741</v>
      </c>
      <c r="L81" s="440">
        <v>4</v>
      </c>
      <c r="M81" s="424" t="s">
        <v>486</v>
      </c>
      <c r="N81" s="416" t="s">
        <v>395</v>
      </c>
      <c r="O81" s="433" t="s">
        <v>742</v>
      </c>
      <c r="P81" s="433" t="s">
        <v>847</v>
      </c>
      <c r="Q81" s="433" t="s">
        <v>740</v>
      </c>
      <c r="R81" s="424" t="s">
        <v>486</v>
      </c>
    </row>
    <row r="82" spans="1:18" customFormat="1" ht="60.75" thickBot="1">
      <c r="A82" s="435" t="s">
        <v>775</v>
      </c>
      <c r="B82" s="436">
        <v>4</v>
      </c>
      <c r="C82" s="436">
        <v>3</v>
      </c>
      <c r="D82" s="437">
        <v>3</v>
      </c>
      <c r="E82" s="438">
        <v>4</v>
      </c>
      <c r="F82" s="563"/>
      <c r="G82" s="417">
        <v>0</v>
      </c>
      <c r="H82" s="425" t="s">
        <v>741</v>
      </c>
      <c r="I82" s="405" t="s">
        <v>394</v>
      </c>
      <c r="J82" s="439">
        <v>0</v>
      </c>
      <c r="K82" s="425" t="s">
        <v>741</v>
      </c>
      <c r="L82" s="440">
        <v>4</v>
      </c>
      <c r="M82" s="424" t="s">
        <v>486</v>
      </c>
      <c r="N82" s="416" t="s">
        <v>850</v>
      </c>
      <c r="O82" s="433" t="s">
        <v>739</v>
      </c>
      <c r="P82" s="433" t="s">
        <v>847</v>
      </c>
      <c r="Q82" s="433" t="s">
        <v>740</v>
      </c>
      <c r="R82" s="420" t="s">
        <v>501</v>
      </c>
    </row>
    <row r="83" spans="1:18" customFormat="1">
      <c r="F83" s="152"/>
      <c r="G83" s="69"/>
      <c r="H83" s="69"/>
      <c r="I83" s="35"/>
      <c r="J83" s="35"/>
      <c r="K83" s="35"/>
      <c r="L83" s="284"/>
      <c r="M83" s="35"/>
      <c r="N83" s="1"/>
    </row>
    <row r="84" spans="1:18">
      <c r="F84" s="2"/>
      <c r="G84" s="2"/>
      <c r="H84" s="2"/>
      <c r="N84" s="2"/>
    </row>
    <row r="85" spans="1:18">
      <c r="N85" s="2"/>
    </row>
    <row r="86" spans="1:18">
      <c r="N86" s="2"/>
    </row>
    <row r="87" spans="1:18">
      <c r="N87" s="2"/>
    </row>
    <row r="88" spans="1:18">
      <c r="N88" s="2"/>
    </row>
    <row r="89" spans="1:18">
      <c r="N89" s="2"/>
    </row>
    <row r="90" spans="1:18">
      <c r="N90" s="2"/>
    </row>
    <row r="91" spans="1:18">
      <c r="N91" s="2"/>
    </row>
    <row r="92" spans="1:18">
      <c r="N92" s="2"/>
    </row>
    <row r="93" spans="1:18">
      <c r="N93" s="2"/>
    </row>
    <row r="94" spans="1:18">
      <c r="N94" s="2"/>
    </row>
    <row r="95" spans="1:18">
      <c r="N95" s="2"/>
    </row>
    <row r="96" spans="1:18">
      <c r="N96" s="2"/>
    </row>
    <row r="97" spans="14:14">
      <c r="N97" s="2"/>
    </row>
    <row r="98" spans="14:14">
      <c r="N98" s="2"/>
    </row>
    <row r="99" spans="14:14">
      <c r="N99" s="2"/>
    </row>
    <row r="100" spans="14:14">
      <c r="N100" s="2"/>
    </row>
    <row r="101" spans="14:14">
      <c r="N101" s="2"/>
    </row>
    <row r="102" spans="14:14">
      <c r="N102" s="2"/>
    </row>
    <row r="103" spans="14:14">
      <c r="N103" s="2"/>
    </row>
    <row r="104" spans="14:14">
      <c r="N104" s="2"/>
    </row>
  </sheetData>
  <mergeCells count="36">
    <mergeCell ref="F45:F47"/>
    <mergeCell ref="F62:F64"/>
    <mergeCell ref="F50:F51"/>
    <mergeCell ref="F52:F54"/>
    <mergeCell ref="F55:F56"/>
    <mergeCell ref="F57:F59"/>
    <mergeCell ref="F60:F61"/>
    <mergeCell ref="B1:E1"/>
    <mergeCell ref="F1:F2"/>
    <mergeCell ref="K1:K2"/>
    <mergeCell ref="M1:M2"/>
    <mergeCell ref="N1:N2"/>
    <mergeCell ref="Q1:Q2"/>
    <mergeCell ref="R1:R2"/>
    <mergeCell ref="F21:F23"/>
    <mergeCell ref="O1:O2"/>
    <mergeCell ref="F3:F6"/>
    <mergeCell ref="F7:F13"/>
    <mergeCell ref="F16:F18"/>
    <mergeCell ref="F19:F20"/>
    <mergeCell ref="F75:F76"/>
    <mergeCell ref="F77:F78"/>
    <mergeCell ref="F79:F80"/>
    <mergeCell ref="F81:F82"/>
    <mergeCell ref="P1:P2"/>
    <mergeCell ref="F48:F49"/>
    <mergeCell ref="F24:F26"/>
    <mergeCell ref="F27:F28"/>
    <mergeCell ref="F29:F31"/>
    <mergeCell ref="F32:F34"/>
    <mergeCell ref="F35:F36"/>
    <mergeCell ref="F37:F39"/>
    <mergeCell ref="F65:F66"/>
    <mergeCell ref="F67:F68"/>
    <mergeCell ref="F40:F42"/>
    <mergeCell ref="F43:F44"/>
  </mergeCells>
  <conditionalFormatting sqref="R10:R13">
    <cfRule type="containsText" dxfId="1" priority="1" operator="containsText" text="ΜΕΤΡΙΟ">
      <formula>NOT(ISERROR(SEARCH("ΜΕΤΡΙΟ",R10)))</formula>
    </cfRule>
    <cfRule type="containsText" dxfId="0" priority="2" operator="containsText" text="ΥΨΗΛΟ">
      <formula>NOT(ISERROR(SEARCH("ΥΨΗΛΟ",R10)))</formula>
    </cfRule>
  </conditionalFormatting>
  <dataValidations count="2">
    <dataValidation type="list" allowBlank="1" showInputMessage="1" showErrorMessage="1" sqref="O3:O82">
      <formula1>$W$3:$W$6</formula1>
    </dataValidation>
    <dataValidation type="list" allowBlank="1" showInputMessage="1" showErrorMessage="1" sqref="Q3:Q82">
      <formula1>$V$3:$V$5</formula1>
    </dataValidation>
  </dataValidations>
  <pageMargins left="0.19685039370078741" right="0.19685039370078741" top="0.19685039370078741" bottom="0.19685039370078741" header="0.31496062992125984" footer="0.31496062992125984"/>
  <pageSetup paperSize="9" scale="60" orientation="landscape"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Έγγραφο" ma:contentTypeID="0x0101007948770CCC316A43AED7D02EFEB98DCF" ma:contentTypeVersion="2" ma:contentTypeDescription="Δημιουργία νέου εγγράφου" ma:contentTypeScope="" ma:versionID="420256771c855ee6ac64717bfcfe7f02">
  <xsd:schema xmlns:xsd="http://www.w3.org/2001/XMLSchema" xmlns:xs="http://www.w3.org/2001/XMLSchema" xmlns:p="http://schemas.microsoft.com/office/2006/metadata/properties" xmlns:ns3="e212e89e-83b7-4dc3-b4ef-75a2ff055a47" targetNamespace="http://schemas.microsoft.com/office/2006/metadata/properties" ma:root="true" ma:fieldsID="cb2128fe645b217561f7d3a101c35d33" ns3:_="">
    <xsd:import namespace="e212e89e-83b7-4dc3-b4ef-75a2ff055a47"/>
    <xsd:element name="properties">
      <xsd:complexType>
        <xsd:sequence>
          <xsd:element name="documentManagement">
            <xsd:complexType>
              <xsd:all>
                <xsd:element ref="ns3:SharedWithUsers" minOccurs="0"/>
                <xsd:element ref="ns3: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212e89e-83b7-4dc3-b4ef-75a2ff055a47" elementFormDefault="qualified">
    <xsd:import namespace="http://schemas.microsoft.com/office/2006/documentManagement/types"/>
    <xsd:import namespace="http://schemas.microsoft.com/office/infopath/2007/PartnerControls"/>
    <xsd:element name="SharedWithUsers" ma:index="8" nillable="true" ma:displayName="Κοινή χρήση με"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Κοινή χρήση κατακερματισμού υπόδειξης"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Τύπος περιεχομένου"/>
        <xsd:element ref="dc:title" minOccurs="0" maxOccurs="1" ma:index="4" ma:displayName="Τίτλο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341AA1E-371E-4C6C-9DFF-68D29BB4CEA4}">
  <ds:schemaRefs>
    <ds:schemaRef ds:uri="http://schemas.microsoft.com/office/2006/documentManagement/types"/>
    <ds:schemaRef ds:uri="e212e89e-83b7-4dc3-b4ef-75a2ff055a47"/>
    <ds:schemaRef ds:uri="http://purl.org/dc/elements/1.1/"/>
    <ds:schemaRef ds:uri="http://purl.org/dc/term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313B808C-D384-4A1D-AEE6-7749A238BF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212e89e-83b7-4dc3-b4ef-75a2ff055a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44676E9-A76C-4DB1-9D86-1BD0061CE6E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Φύλλα εργασίας</vt:lpstr>
      </vt:variant>
      <vt:variant>
        <vt:i4>20</vt:i4>
      </vt:variant>
      <vt:variant>
        <vt:lpstr>Καθορισμένες περιοχές</vt:lpstr>
      </vt:variant>
      <vt:variant>
        <vt:i4>13</vt:i4>
      </vt:variant>
    </vt:vector>
  </HeadingPairs>
  <TitlesOfParts>
    <vt:vector size="33" baseType="lpstr">
      <vt:lpstr>INTRO</vt:lpstr>
      <vt:lpstr>Asset Model</vt:lpstr>
      <vt:lpstr>Asset Categories</vt:lpstr>
      <vt:lpstr>AssetRegister</vt:lpstr>
      <vt:lpstr>Confidentiality</vt:lpstr>
      <vt:lpstr>Integrity</vt:lpstr>
      <vt:lpstr>Availability</vt:lpstr>
      <vt:lpstr>Αποτίμηση  Επιπτώσεων Ασφάλειας</vt:lpstr>
      <vt:lpstr>Συνολικός Πίνακας 1</vt:lpstr>
      <vt:lpstr>Κλίμακες</vt:lpstr>
      <vt:lpstr>Κτήρια - Εγκαταστάσεις</vt:lpstr>
      <vt:lpstr>HW </vt:lpstr>
      <vt:lpstr>SW</vt:lpstr>
      <vt:lpstr>HW - Δρομολογητής(Router)</vt:lpstr>
      <vt:lpstr>HW - Μεταγωγέας(Switch)</vt:lpstr>
      <vt:lpstr>HW - Μέσο αποθήκευσης (Storage)</vt:lpstr>
      <vt:lpstr>HW - Εκτυπωτές (Printers)</vt:lpstr>
      <vt:lpstr>Data &amp; Information</vt:lpstr>
      <vt:lpstr>HW - Άλλο</vt:lpstr>
      <vt:lpstr>Sheet1</vt:lpstr>
      <vt:lpstr>'HW '!Print_Area</vt:lpstr>
      <vt:lpstr>'HW - Άλλο'!Print_Area</vt:lpstr>
      <vt:lpstr>'HW - Δρομολογητής(Router)'!Print_Area</vt:lpstr>
      <vt:lpstr>'HW - Εκτυπωτές (Printers)'!Print_Area</vt:lpstr>
      <vt:lpstr>'HW - Μέσο αποθήκευσης (Storage)'!Print_Area</vt:lpstr>
      <vt:lpstr>'HW - Μεταγωγέας(Switch)'!Print_Area</vt:lpstr>
      <vt:lpstr>SW!Print_Area</vt:lpstr>
      <vt:lpstr>'Κτήρια - Εγκαταστάσεις'!Print_Area</vt:lpstr>
      <vt:lpstr>'Συνολικός Πίνακας 1'!Print_Area</vt:lpstr>
      <vt:lpstr>'HW '!Print_Titles</vt:lpstr>
      <vt:lpstr>SW!Print_Titles</vt:lpstr>
      <vt:lpstr>'Κτήρια - Εγκαταστάσεις'!Print_Titles</vt:lpstr>
      <vt:lpstr>'Συνολικός Πίνακας 1'!Print_Titles</vt:lpstr>
    </vt:vector>
  </TitlesOfParts>
  <Company>ICT PROTECT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Theodoros Ntouskas</dc:creator>
  <cp:lastModifiedBy>Apostolis</cp:lastModifiedBy>
  <cp:lastPrinted>2012-02-14T13:48:36Z</cp:lastPrinted>
  <dcterms:created xsi:type="dcterms:W3CDTF">2011-05-10T13:31:02Z</dcterms:created>
  <dcterms:modified xsi:type="dcterms:W3CDTF">2017-03-21T18:39:56Z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0x0101007948770CCC316A43AED7D02EFEB98DCF</vt:lpwstr>
  </property>
</Properties>
</file>