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F:\Thesis stuff\Data Analysis\Part a (87-09)\PCA (Cl, Ca, SC)\"/>
    </mc:Choice>
  </mc:AlternateContent>
  <xr:revisionPtr revIDLastSave="0" documentId="13_ncr:1_{B67E807B-E594-4FF0-9C08-3BF1BCE9B9F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ata" sheetId="1" r:id="rId1"/>
    <sheet name="Site + Year cod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8" i="2" l="1"/>
  <c r="L19" i="2"/>
  <c r="L20" i="2"/>
  <c r="L21" i="2"/>
  <c r="L22" i="2"/>
  <c r="L17" i="2"/>
  <c r="K18" i="2"/>
  <c r="K19" i="2"/>
  <c r="K20" i="2"/>
  <c r="K21" i="2"/>
  <c r="K22" i="2"/>
  <c r="K17" i="2"/>
  <c r="J18" i="2"/>
  <c r="J19" i="2"/>
  <c r="J20" i="2"/>
  <c r="J21" i="2"/>
  <c r="J22" i="2"/>
  <c r="J17" i="2"/>
  <c r="I18" i="2"/>
  <c r="I19" i="2"/>
  <c r="I20" i="2"/>
  <c r="I21" i="2"/>
  <c r="I22" i="2"/>
  <c r="I17" i="2"/>
  <c r="H18" i="2"/>
  <c r="H19" i="2"/>
  <c r="H20" i="2"/>
  <c r="H21" i="2"/>
  <c r="H22" i="2"/>
  <c r="H17" i="2"/>
  <c r="G18" i="2"/>
  <c r="G19" i="2"/>
  <c r="G20" i="2"/>
  <c r="G21" i="2"/>
  <c r="G22" i="2"/>
  <c r="G17" i="2"/>
  <c r="F18" i="2"/>
  <c r="F19" i="2"/>
  <c r="F20" i="2"/>
  <c r="F21" i="2"/>
  <c r="F22" i="2"/>
  <c r="F17" i="2"/>
  <c r="E18" i="2"/>
  <c r="E19" i="2"/>
  <c r="E20" i="2"/>
  <c r="E21" i="2"/>
  <c r="E22" i="2"/>
  <c r="E17" i="2"/>
  <c r="D18" i="2"/>
  <c r="D19" i="2"/>
  <c r="D20" i="2"/>
  <c r="D21" i="2"/>
  <c r="D22" i="2"/>
  <c r="D17" i="2"/>
  <c r="C18" i="2"/>
  <c r="C19" i="2"/>
  <c r="C20" i="2"/>
  <c r="C21" i="2"/>
  <c r="C22" i="2"/>
  <c r="C17" i="2"/>
  <c r="B18" i="2"/>
  <c r="B19" i="2"/>
  <c r="B20" i="2"/>
  <c r="B21" i="2"/>
  <c r="B22" i="2"/>
  <c r="B17" i="2"/>
</calcChain>
</file>

<file path=xl/sharedStrings.xml><?xml version="1.0" encoding="utf-8"?>
<sst xmlns="http://schemas.openxmlformats.org/spreadsheetml/2006/main" count="218" uniqueCount="114">
  <si>
    <t>Cl</t>
  </si>
  <si>
    <t>Ca</t>
  </si>
  <si>
    <t>SC</t>
  </si>
  <si>
    <t>Site</t>
  </si>
  <si>
    <t>Month</t>
  </si>
  <si>
    <t>Year</t>
  </si>
  <si>
    <t>January</t>
  </si>
  <si>
    <t>JR</t>
  </si>
  <si>
    <t>February</t>
  </si>
  <si>
    <t>FB</t>
  </si>
  <si>
    <t>March</t>
  </si>
  <si>
    <t>MR</t>
  </si>
  <si>
    <t>April</t>
  </si>
  <si>
    <t>AP</t>
  </si>
  <si>
    <t>May</t>
  </si>
  <si>
    <t>MY</t>
  </si>
  <si>
    <t>June</t>
  </si>
  <si>
    <t>JN</t>
  </si>
  <si>
    <t>July</t>
  </si>
  <si>
    <t>JL</t>
  </si>
  <si>
    <t>August</t>
  </si>
  <si>
    <t>AG</t>
  </si>
  <si>
    <t>September</t>
  </si>
  <si>
    <t>ST</t>
  </si>
  <si>
    <t>October</t>
  </si>
  <si>
    <t>OT</t>
  </si>
  <si>
    <t>November</t>
  </si>
  <si>
    <t>NV</t>
  </si>
  <si>
    <t>December</t>
  </si>
  <si>
    <t>DC</t>
  </si>
  <si>
    <t>09</t>
  </si>
  <si>
    <t>Replicate (if needed)</t>
  </si>
  <si>
    <t>1.JN.87</t>
  </si>
  <si>
    <t>1.JL.87</t>
  </si>
  <si>
    <t>1.AG.87</t>
  </si>
  <si>
    <t>1.ST.87</t>
  </si>
  <si>
    <t>1.OT.87</t>
  </si>
  <si>
    <t>1.NV.87</t>
  </si>
  <si>
    <t>1.FB.88</t>
  </si>
  <si>
    <t>1.MR.88.1</t>
  </si>
  <si>
    <t>1.MR.88.2</t>
  </si>
  <si>
    <t>1.AP.88</t>
  </si>
  <si>
    <t>1.MY.88</t>
  </si>
  <si>
    <t>2.JN.87</t>
  </si>
  <si>
    <t>2.JL.87</t>
  </si>
  <si>
    <t>2.AG.87</t>
  </si>
  <si>
    <t>2.ST.87</t>
  </si>
  <si>
    <t>2.OT.87</t>
  </si>
  <si>
    <t>2.NV.87</t>
  </si>
  <si>
    <t>2.FB.88</t>
  </si>
  <si>
    <t>2.MR.88.1</t>
  </si>
  <si>
    <t>2.MR.88.2</t>
  </si>
  <si>
    <t>2.AP.88</t>
  </si>
  <si>
    <t>2.MY.88</t>
  </si>
  <si>
    <t>3.JN.87</t>
  </si>
  <si>
    <t>3.JL.87</t>
  </si>
  <si>
    <t>3.AG.87</t>
  </si>
  <si>
    <t>3.ST.87</t>
  </si>
  <si>
    <t>3.OT.87</t>
  </si>
  <si>
    <t>3.NV.87</t>
  </si>
  <si>
    <t>3.FB.88</t>
  </si>
  <si>
    <t>3.MR.88.1</t>
  </si>
  <si>
    <t>3.MR.88.2</t>
  </si>
  <si>
    <t>3.AP.88</t>
  </si>
  <si>
    <t>3.MY.88</t>
  </si>
  <si>
    <t>4.JN.87</t>
  </si>
  <si>
    <t>4.JL.87</t>
  </si>
  <si>
    <t>4.AG.87</t>
  </si>
  <si>
    <t>4.ST.87</t>
  </si>
  <si>
    <t>4.OT.87</t>
  </si>
  <si>
    <t>4.NV.87</t>
  </si>
  <si>
    <t>4.FB.88</t>
  </si>
  <si>
    <t>4.MR.88.1</t>
  </si>
  <si>
    <t>4.MR.88.2</t>
  </si>
  <si>
    <t>4.AP.88</t>
  </si>
  <si>
    <t>4.MY.88</t>
  </si>
  <si>
    <t>5.JN.87</t>
  </si>
  <si>
    <t>5.JL.87</t>
  </si>
  <si>
    <t>5.AG.87</t>
  </si>
  <si>
    <t>5.ST.87</t>
  </si>
  <si>
    <t>5.OT.87</t>
  </si>
  <si>
    <t>5.NV.87</t>
  </si>
  <si>
    <t>5.FB.88</t>
  </si>
  <si>
    <t>5.MR.88.1</t>
  </si>
  <si>
    <t>5.MR.88.2</t>
  </si>
  <si>
    <t>5.AP.88</t>
  </si>
  <si>
    <t>5.MY.88</t>
  </si>
  <si>
    <t>6.JN.87</t>
  </si>
  <si>
    <t>6.JL.87</t>
  </si>
  <si>
    <t>6.AG.87</t>
  </si>
  <si>
    <t>6.ST.87</t>
  </si>
  <si>
    <t>6.OT.87</t>
  </si>
  <si>
    <t>6.NV.87</t>
  </si>
  <si>
    <t>6.FB.88</t>
  </si>
  <si>
    <t>6.MR.88.1</t>
  </si>
  <si>
    <t>6.MR.88.2</t>
  </si>
  <si>
    <t>6.AP.88</t>
  </si>
  <si>
    <t>6.MY.88</t>
  </si>
  <si>
    <t>TKN</t>
  </si>
  <si>
    <t>TP</t>
  </si>
  <si>
    <t>TSS</t>
  </si>
  <si>
    <t>1987-1988</t>
  </si>
  <si>
    <t>2009-2010</t>
  </si>
  <si>
    <t>Subwatershed</t>
  </si>
  <si>
    <t>B1</t>
  </si>
  <si>
    <t>B9A</t>
  </si>
  <si>
    <t>B9</t>
  </si>
  <si>
    <t>B7</t>
  </si>
  <si>
    <t>RR1</t>
  </si>
  <si>
    <t>RR2</t>
  </si>
  <si>
    <t>RR3</t>
  </si>
  <si>
    <t>RR4</t>
  </si>
  <si>
    <t>RR5</t>
  </si>
  <si>
    <t>RR6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</si>
</sst>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14" fontId="0" fillId="0" borderId="0" xfId="0" applyNumberFormat="1"/>
    <xf numFmtId="2" fontId="0" fillId="0" borderId="0" xfId="0" applyNumberFormat="1"/>
    <xf numFmtId="2" fontId="0" fillId="0" borderId="0" xfId="0" applyNumberFormat="1" applyAlignment="1">
      <alignment horizontal="center"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"/>
  <sheetViews>
    <sheetView tabSelected="1" workbookViewId="0">
      <selection activeCell="C8" sqref="C8:C13"/>
    </sheetView>
  </sheetViews>
  <sheetFormatPr defaultRowHeight="14.4" x14ac:dyDescent="0.3"/>
  <cols>
    <col min="1" max="1" width="12.44140625" bestFit="1" customWidth="1"/>
    <col min="2" max="2" width="9.6640625" bestFit="1" customWidth="1"/>
  </cols>
  <sheetData>
    <row r="1" spans="1:9" x14ac:dyDescent="0.3">
      <c r="A1" t="s">
        <v>103</v>
      </c>
      <c r="B1" t="s">
        <v>5</v>
      </c>
      <c r="C1" t="s">
        <v>3</v>
      </c>
      <c r="D1" t="s">
        <v>0</v>
      </c>
      <c r="E1" t="s">
        <v>1</v>
      </c>
      <c r="F1" t="s">
        <v>2</v>
      </c>
      <c r="G1" t="s">
        <v>98</v>
      </c>
      <c r="H1" t="s">
        <v>99</v>
      </c>
      <c r="I1" t="s">
        <v>100</v>
      </c>
    </row>
    <row r="2" spans="1:9" x14ac:dyDescent="0.3">
      <c r="A2" t="s">
        <v>104</v>
      </c>
      <c r="B2" t="s">
        <v>101</v>
      </c>
      <c r="C2" s="1" t="s">
        <v>108</v>
      </c>
      <c r="D2" s="3">
        <v>12.909090909090908</v>
      </c>
      <c r="E2" s="3">
        <v>9.2363636363636363</v>
      </c>
      <c r="F2" s="3">
        <v>240.14834922976669</v>
      </c>
      <c r="G2" s="4">
        <v>0.36</v>
      </c>
      <c r="H2" s="4">
        <v>0.02</v>
      </c>
      <c r="I2" s="4">
        <v>3.9090909090909092</v>
      </c>
    </row>
    <row r="3" spans="1:9" x14ac:dyDescent="0.3">
      <c r="A3" t="s">
        <v>104</v>
      </c>
      <c r="B3" t="s">
        <v>101</v>
      </c>
      <c r="C3" s="1" t="s">
        <v>109</v>
      </c>
      <c r="D3" s="3">
        <v>10.181818181818182</v>
      </c>
      <c r="E3" s="3">
        <v>7.8454545454545448</v>
      </c>
      <c r="F3" s="3">
        <v>251.29254636876124</v>
      </c>
      <c r="G3" s="4">
        <v>0.21000000000000002</v>
      </c>
      <c r="H3" s="4">
        <v>0.02</v>
      </c>
      <c r="I3" s="4">
        <v>2</v>
      </c>
    </row>
    <row r="4" spans="1:9" x14ac:dyDescent="0.3">
      <c r="A4" t="s">
        <v>105</v>
      </c>
      <c r="B4" t="s">
        <v>101</v>
      </c>
      <c r="C4" s="1" t="s">
        <v>110</v>
      </c>
      <c r="D4" s="3">
        <v>12.636363636363637</v>
      </c>
      <c r="E4" s="3">
        <v>8.5727272727272723</v>
      </c>
      <c r="F4" s="3">
        <v>274.2812624465933</v>
      </c>
      <c r="G4" s="4">
        <v>0.48</v>
      </c>
      <c r="H4" s="4">
        <v>0.02</v>
      </c>
      <c r="I4" s="4">
        <v>1.1818181818181819</v>
      </c>
    </row>
    <row r="5" spans="1:9" x14ac:dyDescent="0.3">
      <c r="A5" t="s">
        <v>106</v>
      </c>
      <c r="B5" t="s">
        <v>101</v>
      </c>
      <c r="C5" s="1" t="s">
        <v>111</v>
      </c>
      <c r="D5" s="3">
        <v>7.9090909090909092</v>
      </c>
      <c r="E5" s="3">
        <v>6.081818181818182</v>
      </c>
      <c r="F5" s="3">
        <v>235.36007875131361</v>
      </c>
      <c r="G5" s="4">
        <v>0.25999999999999995</v>
      </c>
      <c r="H5" s="4">
        <v>0.01</v>
      </c>
      <c r="I5" s="4">
        <v>1.2</v>
      </c>
    </row>
    <row r="6" spans="1:9" x14ac:dyDescent="0.3">
      <c r="A6" t="s">
        <v>107</v>
      </c>
      <c r="B6" t="s">
        <v>101</v>
      </c>
      <c r="C6" s="1" t="s">
        <v>112</v>
      </c>
      <c r="D6" s="3">
        <v>9</v>
      </c>
      <c r="E6" s="3">
        <v>4.6090909090909085</v>
      </c>
      <c r="F6" s="3">
        <v>253.90032661426883</v>
      </c>
      <c r="G6" s="4">
        <v>0.27999999999999997</v>
      </c>
      <c r="H6" s="4">
        <v>0</v>
      </c>
      <c r="I6" s="4">
        <v>0.6</v>
      </c>
    </row>
    <row r="7" spans="1:9" x14ac:dyDescent="0.3">
      <c r="A7" t="s">
        <v>107</v>
      </c>
      <c r="B7" t="s">
        <v>101</v>
      </c>
      <c r="C7" s="1" t="s">
        <v>113</v>
      </c>
      <c r="D7" s="3">
        <v>5.6363636363636367</v>
      </c>
      <c r="E7" s="3">
        <v>2.5090909090909088</v>
      </c>
      <c r="F7" s="3">
        <v>314.80501227001696</v>
      </c>
      <c r="G7" s="4">
        <v>0.39</v>
      </c>
      <c r="H7" s="4">
        <v>0</v>
      </c>
      <c r="I7" s="4">
        <v>0</v>
      </c>
    </row>
    <row r="8" spans="1:9" x14ac:dyDescent="0.3">
      <c r="A8" t="s">
        <v>104</v>
      </c>
      <c r="B8" t="s">
        <v>102</v>
      </c>
      <c r="C8" s="1" t="s">
        <v>108</v>
      </c>
      <c r="D8" s="3">
        <v>116.31000000000002</v>
      </c>
      <c r="E8" s="3">
        <v>31.769166666666667</v>
      </c>
      <c r="F8" s="3">
        <v>518.79999999999995</v>
      </c>
      <c r="G8" s="4">
        <v>0.88083333333333336</v>
      </c>
      <c r="H8" s="4">
        <v>2.4999999999999998E-2</v>
      </c>
      <c r="I8" s="4">
        <v>0.79166666666666663</v>
      </c>
    </row>
    <row r="9" spans="1:9" x14ac:dyDescent="0.3">
      <c r="A9" t="s">
        <v>104</v>
      </c>
      <c r="B9" t="s">
        <v>102</v>
      </c>
      <c r="C9" s="1" t="s">
        <v>109</v>
      </c>
      <c r="D9" s="3">
        <v>93.27</v>
      </c>
      <c r="E9" s="3">
        <v>25.594166666666663</v>
      </c>
      <c r="F9" s="3">
        <v>416</v>
      </c>
      <c r="G9" s="4">
        <v>1.1766666666666665</v>
      </c>
      <c r="H9" s="4">
        <v>2.5416666666666671E-2</v>
      </c>
      <c r="I9" s="4">
        <v>1.8333333333333333</v>
      </c>
    </row>
    <row r="10" spans="1:9" x14ac:dyDescent="0.3">
      <c r="A10" t="s">
        <v>105</v>
      </c>
      <c r="B10" t="s">
        <v>102</v>
      </c>
      <c r="C10" s="1" t="s">
        <v>110</v>
      </c>
      <c r="D10" s="3">
        <v>133.2475</v>
      </c>
      <c r="E10" s="3">
        <v>34.605833333333329</v>
      </c>
      <c r="F10" s="3">
        <v>518.9</v>
      </c>
      <c r="G10" s="4">
        <v>1.7633333333333334</v>
      </c>
      <c r="H10" s="4">
        <v>2.4999999999999998E-2</v>
      </c>
      <c r="I10" s="4">
        <v>2.2291666666666665</v>
      </c>
    </row>
    <row r="11" spans="1:9" x14ac:dyDescent="0.3">
      <c r="A11" t="s">
        <v>106</v>
      </c>
      <c r="B11" t="s">
        <v>102</v>
      </c>
      <c r="C11" s="1" t="s">
        <v>111</v>
      </c>
      <c r="D11" s="3">
        <v>24.467500000000001</v>
      </c>
      <c r="E11" s="3">
        <v>4.7566666666666668</v>
      </c>
      <c r="F11" s="3">
        <v>240.1</v>
      </c>
      <c r="G11" s="4">
        <v>1.1133333333333333</v>
      </c>
      <c r="H11" s="4">
        <v>2.4999999999999998E-2</v>
      </c>
      <c r="I11" s="4">
        <v>2.0833333333333335</v>
      </c>
    </row>
    <row r="12" spans="1:9" x14ac:dyDescent="0.3">
      <c r="A12" t="s">
        <v>107</v>
      </c>
      <c r="B12" t="s">
        <v>102</v>
      </c>
      <c r="C12" s="1" t="s">
        <v>112</v>
      </c>
      <c r="D12" s="3">
        <v>88.15916666666665</v>
      </c>
      <c r="E12" s="3">
        <v>21.035833333333333</v>
      </c>
      <c r="F12" s="3">
        <v>472.9</v>
      </c>
      <c r="G12" s="4">
        <v>0.54666666666666663</v>
      </c>
      <c r="H12" s="4">
        <v>2.4999999999999998E-2</v>
      </c>
      <c r="I12" s="4">
        <v>1.9791666666666667</v>
      </c>
    </row>
    <row r="13" spans="1:9" x14ac:dyDescent="0.3">
      <c r="A13" t="s">
        <v>107</v>
      </c>
      <c r="B13" t="s">
        <v>102</v>
      </c>
      <c r="C13" s="1" t="s">
        <v>113</v>
      </c>
      <c r="D13" s="3">
        <v>20.275833333333335</v>
      </c>
      <c r="E13" s="3">
        <v>1.5308333333333337</v>
      </c>
      <c r="F13" s="3">
        <v>293.60000000000002</v>
      </c>
      <c r="G13" s="4">
        <v>0.38250000000000001</v>
      </c>
      <c r="H13" s="4">
        <v>2.4999999999999998E-2</v>
      </c>
      <c r="I13" s="4">
        <v>9.25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1114A-7427-4D38-8C41-1C295079F9F1}">
  <dimension ref="A1:L41"/>
  <sheetViews>
    <sheetView topLeftCell="A10" workbookViewId="0">
      <selection activeCell="E31" sqref="E31:G41"/>
    </sheetView>
  </sheetViews>
  <sheetFormatPr defaultRowHeight="14.4" x14ac:dyDescent="0.3"/>
  <cols>
    <col min="1" max="1" width="10.6640625" bestFit="1" customWidth="1"/>
    <col min="2" max="4" width="9.6640625" bestFit="1" customWidth="1"/>
    <col min="5" max="7" width="10.6640625" bestFit="1" customWidth="1"/>
    <col min="8" max="8" width="9.6640625" bestFit="1" customWidth="1"/>
    <col min="9" max="9" width="10.88671875" bestFit="1" customWidth="1"/>
    <col min="10" max="12" width="9.6640625" bestFit="1" customWidth="1"/>
  </cols>
  <sheetData>
    <row r="1" spans="1:12" x14ac:dyDescent="0.3">
      <c r="A1" s="1" t="s">
        <v>3</v>
      </c>
      <c r="B1" s="1" t="s">
        <v>4</v>
      </c>
      <c r="C1" s="1" t="s">
        <v>5</v>
      </c>
      <c r="D1" s="1" t="s">
        <v>31</v>
      </c>
      <c r="I1" t="s">
        <v>6</v>
      </c>
      <c r="J1" t="s">
        <v>7</v>
      </c>
    </row>
    <row r="2" spans="1:12" x14ac:dyDescent="0.3">
      <c r="A2" s="1">
        <v>1</v>
      </c>
      <c r="B2" s="1" t="s">
        <v>7</v>
      </c>
      <c r="C2" s="1">
        <v>87</v>
      </c>
      <c r="D2">
        <v>1</v>
      </c>
      <c r="I2" t="s">
        <v>8</v>
      </c>
      <c r="J2" t="s">
        <v>9</v>
      </c>
    </row>
    <row r="3" spans="1:12" x14ac:dyDescent="0.3">
      <c r="A3" s="1">
        <v>2</v>
      </c>
      <c r="B3" s="1" t="s">
        <v>9</v>
      </c>
      <c r="C3" s="1">
        <v>88</v>
      </c>
      <c r="D3">
        <v>2</v>
      </c>
      <c r="I3" t="s">
        <v>10</v>
      </c>
      <c r="J3" t="s">
        <v>11</v>
      </c>
    </row>
    <row r="4" spans="1:12" x14ac:dyDescent="0.3">
      <c r="A4" s="1">
        <v>3</v>
      </c>
      <c r="B4" s="1" t="s">
        <v>11</v>
      </c>
      <c r="C4" s="1" t="s">
        <v>30</v>
      </c>
      <c r="I4" t="s">
        <v>12</v>
      </c>
      <c r="J4" t="s">
        <v>13</v>
      </c>
    </row>
    <row r="5" spans="1:12" x14ac:dyDescent="0.3">
      <c r="A5" s="1">
        <v>4</v>
      </c>
      <c r="B5" s="1" t="s">
        <v>13</v>
      </c>
      <c r="C5" s="1">
        <v>10</v>
      </c>
      <c r="I5" t="s">
        <v>14</v>
      </c>
      <c r="J5" t="s">
        <v>15</v>
      </c>
    </row>
    <row r="6" spans="1:12" x14ac:dyDescent="0.3">
      <c r="A6" s="1">
        <v>5</v>
      </c>
      <c r="B6" s="1" t="s">
        <v>15</v>
      </c>
      <c r="C6" s="1"/>
      <c r="I6" t="s">
        <v>16</v>
      </c>
      <c r="J6" t="s">
        <v>17</v>
      </c>
    </row>
    <row r="7" spans="1:12" x14ac:dyDescent="0.3">
      <c r="A7" s="1">
        <v>6</v>
      </c>
      <c r="B7" s="1" t="s">
        <v>17</v>
      </c>
      <c r="C7" s="1"/>
      <c r="I7" t="s">
        <v>18</v>
      </c>
      <c r="J7" t="s">
        <v>19</v>
      </c>
    </row>
    <row r="8" spans="1:12" x14ac:dyDescent="0.3">
      <c r="A8" s="1"/>
      <c r="B8" s="1" t="s">
        <v>19</v>
      </c>
      <c r="C8" s="1"/>
      <c r="I8" t="s">
        <v>20</v>
      </c>
      <c r="J8" t="s">
        <v>21</v>
      </c>
    </row>
    <row r="9" spans="1:12" x14ac:dyDescent="0.3">
      <c r="A9" s="1"/>
      <c r="B9" s="1" t="s">
        <v>21</v>
      </c>
      <c r="C9" s="1"/>
      <c r="I9" t="s">
        <v>22</v>
      </c>
      <c r="J9" t="s">
        <v>23</v>
      </c>
    </row>
    <row r="10" spans="1:12" x14ac:dyDescent="0.3">
      <c r="A10" s="1"/>
      <c r="B10" s="1" t="s">
        <v>23</v>
      </c>
      <c r="C10" s="1"/>
      <c r="I10" t="s">
        <v>24</v>
      </c>
      <c r="J10" t="s">
        <v>25</v>
      </c>
    </row>
    <row r="11" spans="1:12" x14ac:dyDescent="0.3">
      <c r="A11" s="1"/>
      <c r="B11" s="1" t="s">
        <v>25</v>
      </c>
      <c r="C11" s="1"/>
      <c r="I11" t="s">
        <v>26</v>
      </c>
      <c r="J11" t="s">
        <v>27</v>
      </c>
    </row>
    <row r="12" spans="1:12" x14ac:dyDescent="0.3">
      <c r="A12" s="1"/>
      <c r="B12" s="1" t="s">
        <v>27</v>
      </c>
      <c r="C12" s="1"/>
      <c r="I12" t="s">
        <v>28</v>
      </c>
      <c r="J12" t="s">
        <v>29</v>
      </c>
    </row>
    <row r="13" spans="1:12" x14ac:dyDescent="0.3">
      <c r="A13" s="1"/>
      <c r="B13" s="1" t="s">
        <v>29</v>
      </c>
      <c r="C13" s="1"/>
    </row>
    <row r="16" spans="1:12" x14ac:dyDescent="0.3">
      <c r="B16" s="2">
        <v>31957</v>
      </c>
      <c r="C16" s="2">
        <v>31988</v>
      </c>
      <c r="D16" s="2">
        <v>32008</v>
      </c>
      <c r="E16" s="2">
        <v>32045</v>
      </c>
      <c r="F16" s="2">
        <v>32079</v>
      </c>
      <c r="G16" s="2">
        <v>32105</v>
      </c>
      <c r="H16" s="2">
        <v>32183</v>
      </c>
      <c r="I16" s="2">
        <v>32211</v>
      </c>
      <c r="J16" s="2">
        <v>32233</v>
      </c>
      <c r="K16" s="2">
        <v>32260</v>
      </c>
      <c r="L16" s="2">
        <v>32290</v>
      </c>
    </row>
    <row r="17" spans="2:12" x14ac:dyDescent="0.3">
      <c r="B17" t="str">
        <f>A2&amp;"."&amp;$B$7&amp;"."&amp;$C$2</f>
        <v>1.JN.87</v>
      </c>
      <c r="C17" t="str">
        <f>A2&amp;"."&amp;$B$8&amp;"."&amp;$C$2</f>
        <v>1.JL.87</v>
      </c>
      <c r="D17" t="str">
        <f>A2&amp;"."&amp;$B$9&amp;"."&amp;$C$2</f>
        <v>1.AG.87</v>
      </c>
      <c r="E17" t="str">
        <f>A2&amp;"."&amp;$B$10&amp;"."&amp;$C$2</f>
        <v>1.ST.87</v>
      </c>
      <c r="F17" t="str">
        <f>A2&amp;"."&amp;$B$11&amp;"."&amp;$C$2</f>
        <v>1.OT.87</v>
      </c>
      <c r="G17" t="str">
        <f>A2&amp;"."&amp;$B$12&amp;"."&amp;$C$2</f>
        <v>1.NV.87</v>
      </c>
      <c r="H17" t="str">
        <f>A2&amp;"."&amp;$B$3&amp;"."&amp;$C$3</f>
        <v>1.FB.88</v>
      </c>
      <c r="I17" t="str">
        <f>A2&amp;"."&amp;$B$4&amp;"."&amp;$C$3&amp;"."&amp;$D$2</f>
        <v>1.MR.88.1</v>
      </c>
      <c r="J17" t="str">
        <f>A2&amp;"."&amp;$B$4&amp;"."&amp;$C$3&amp;"."&amp;$D$3</f>
        <v>1.MR.88.2</v>
      </c>
      <c r="K17" t="str">
        <f>A2&amp;"."&amp;$B$5&amp;"."&amp;$C$3</f>
        <v>1.AP.88</v>
      </c>
      <c r="L17" t="str">
        <f>A2&amp;"."&amp;$B$6&amp;"."&amp;$C$3</f>
        <v>1.MY.88</v>
      </c>
    </row>
    <row r="18" spans="2:12" x14ac:dyDescent="0.3">
      <c r="B18" t="str">
        <f t="shared" ref="B18:B22" si="0">A3&amp;"."&amp;$B$7&amp;"."&amp;$C$2</f>
        <v>2.JN.87</v>
      </c>
      <c r="C18" t="str">
        <f t="shared" ref="C18:C22" si="1">A3&amp;"."&amp;$B$8&amp;"."&amp;$C$2</f>
        <v>2.JL.87</v>
      </c>
      <c r="D18" t="str">
        <f t="shared" ref="D18:D22" si="2">A3&amp;"."&amp;$B$9&amp;"."&amp;$C$2</f>
        <v>2.AG.87</v>
      </c>
      <c r="E18" t="str">
        <f t="shared" ref="E18:E22" si="3">A3&amp;"."&amp;$B$10&amp;"."&amp;$C$2</f>
        <v>2.ST.87</v>
      </c>
      <c r="F18" t="str">
        <f t="shared" ref="F18:F22" si="4">A3&amp;"."&amp;$B$11&amp;"."&amp;$C$2</f>
        <v>2.OT.87</v>
      </c>
      <c r="G18" t="str">
        <f t="shared" ref="G18:G22" si="5">A3&amp;"."&amp;$B$12&amp;"."&amp;$C$2</f>
        <v>2.NV.87</v>
      </c>
      <c r="H18" t="str">
        <f t="shared" ref="H18:H22" si="6">A3&amp;"."&amp;$B$3&amp;"."&amp;$C$3</f>
        <v>2.FB.88</v>
      </c>
      <c r="I18" t="str">
        <f t="shared" ref="I18:I22" si="7">A3&amp;"."&amp;$B$4&amp;"."&amp;$C$3&amp;"."&amp;$D$2</f>
        <v>2.MR.88.1</v>
      </c>
      <c r="J18" t="str">
        <f t="shared" ref="J18:J22" si="8">A3&amp;"."&amp;$B$4&amp;"."&amp;$C$3&amp;"."&amp;$D$3</f>
        <v>2.MR.88.2</v>
      </c>
      <c r="K18" t="str">
        <f t="shared" ref="K18:K22" si="9">A3&amp;"."&amp;$B$5&amp;"."&amp;$C$3</f>
        <v>2.AP.88</v>
      </c>
      <c r="L18" t="str">
        <f t="shared" ref="L18:L22" si="10">A3&amp;"."&amp;$B$6&amp;"."&amp;$C$3</f>
        <v>2.MY.88</v>
      </c>
    </row>
    <row r="19" spans="2:12" x14ac:dyDescent="0.3">
      <c r="B19" t="str">
        <f t="shared" si="0"/>
        <v>3.JN.87</v>
      </c>
      <c r="C19" t="str">
        <f t="shared" si="1"/>
        <v>3.JL.87</v>
      </c>
      <c r="D19" t="str">
        <f t="shared" si="2"/>
        <v>3.AG.87</v>
      </c>
      <c r="E19" t="str">
        <f t="shared" si="3"/>
        <v>3.ST.87</v>
      </c>
      <c r="F19" t="str">
        <f t="shared" si="4"/>
        <v>3.OT.87</v>
      </c>
      <c r="G19" t="str">
        <f t="shared" si="5"/>
        <v>3.NV.87</v>
      </c>
      <c r="H19" t="str">
        <f t="shared" si="6"/>
        <v>3.FB.88</v>
      </c>
      <c r="I19" t="str">
        <f t="shared" si="7"/>
        <v>3.MR.88.1</v>
      </c>
      <c r="J19" t="str">
        <f t="shared" si="8"/>
        <v>3.MR.88.2</v>
      </c>
      <c r="K19" t="str">
        <f t="shared" si="9"/>
        <v>3.AP.88</v>
      </c>
      <c r="L19" t="str">
        <f t="shared" si="10"/>
        <v>3.MY.88</v>
      </c>
    </row>
    <row r="20" spans="2:12" x14ac:dyDescent="0.3">
      <c r="B20" t="str">
        <f t="shared" si="0"/>
        <v>4.JN.87</v>
      </c>
      <c r="C20" t="str">
        <f t="shared" si="1"/>
        <v>4.JL.87</v>
      </c>
      <c r="D20" t="str">
        <f t="shared" si="2"/>
        <v>4.AG.87</v>
      </c>
      <c r="E20" t="str">
        <f t="shared" si="3"/>
        <v>4.ST.87</v>
      </c>
      <c r="F20" t="str">
        <f t="shared" si="4"/>
        <v>4.OT.87</v>
      </c>
      <c r="G20" t="str">
        <f t="shared" si="5"/>
        <v>4.NV.87</v>
      </c>
      <c r="H20" t="str">
        <f t="shared" si="6"/>
        <v>4.FB.88</v>
      </c>
      <c r="I20" t="str">
        <f t="shared" si="7"/>
        <v>4.MR.88.1</v>
      </c>
      <c r="J20" t="str">
        <f t="shared" si="8"/>
        <v>4.MR.88.2</v>
      </c>
      <c r="K20" t="str">
        <f t="shared" si="9"/>
        <v>4.AP.88</v>
      </c>
      <c r="L20" t="str">
        <f t="shared" si="10"/>
        <v>4.MY.88</v>
      </c>
    </row>
    <row r="21" spans="2:12" x14ac:dyDescent="0.3">
      <c r="B21" t="str">
        <f t="shared" si="0"/>
        <v>5.JN.87</v>
      </c>
      <c r="C21" t="str">
        <f t="shared" si="1"/>
        <v>5.JL.87</v>
      </c>
      <c r="D21" t="str">
        <f t="shared" si="2"/>
        <v>5.AG.87</v>
      </c>
      <c r="E21" t="str">
        <f t="shared" si="3"/>
        <v>5.ST.87</v>
      </c>
      <c r="F21" t="str">
        <f t="shared" si="4"/>
        <v>5.OT.87</v>
      </c>
      <c r="G21" t="str">
        <f t="shared" si="5"/>
        <v>5.NV.87</v>
      </c>
      <c r="H21" t="str">
        <f t="shared" si="6"/>
        <v>5.FB.88</v>
      </c>
      <c r="I21" t="str">
        <f t="shared" si="7"/>
        <v>5.MR.88.1</v>
      </c>
      <c r="J21" t="str">
        <f t="shared" si="8"/>
        <v>5.MR.88.2</v>
      </c>
      <c r="K21" t="str">
        <f t="shared" si="9"/>
        <v>5.AP.88</v>
      </c>
      <c r="L21" t="str">
        <f t="shared" si="10"/>
        <v>5.MY.88</v>
      </c>
    </row>
    <row r="22" spans="2:12" x14ac:dyDescent="0.3">
      <c r="B22" t="str">
        <f t="shared" si="0"/>
        <v>6.JN.87</v>
      </c>
      <c r="C22" t="str">
        <f t="shared" si="1"/>
        <v>6.JL.87</v>
      </c>
      <c r="D22" t="str">
        <f t="shared" si="2"/>
        <v>6.AG.87</v>
      </c>
      <c r="E22" t="str">
        <f t="shared" si="3"/>
        <v>6.ST.87</v>
      </c>
      <c r="F22" t="str">
        <f t="shared" si="4"/>
        <v>6.OT.87</v>
      </c>
      <c r="G22" t="str">
        <f t="shared" si="5"/>
        <v>6.NV.87</v>
      </c>
      <c r="H22" t="str">
        <f t="shared" si="6"/>
        <v>6.FB.88</v>
      </c>
      <c r="I22" t="str">
        <f t="shared" si="7"/>
        <v>6.MR.88.1</v>
      </c>
      <c r="J22" t="str">
        <f t="shared" si="8"/>
        <v>6.MR.88.2</v>
      </c>
      <c r="K22" t="str">
        <f t="shared" si="9"/>
        <v>6.AP.88</v>
      </c>
      <c r="L22" t="str">
        <f t="shared" si="10"/>
        <v>6.MY.88</v>
      </c>
    </row>
    <row r="24" spans="2:12" x14ac:dyDescent="0.3">
      <c r="B24" t="s">
        <v>32</v>
      </c>
      <c r="C24" t="s">
        <v>33</v>
      </c>
      <c r="D24" t="s">
        <v>34</v>
      </c>
      <c r="E24" t="s">
        <v>35</v>
      </c>
      <c r="F24" t="s">
        <v>36</v>
      </c>
      <c r="G24" t="s">
        <v>37</v>
      </c>
      <c r="H24" t="s">
        <v>38</v>
      </c>
      <c r="I24" t="s">
        <v>39</v>
      </c>
      <c r="J24" t="s">
        <v>40</v>
      </c>
      <c r="K24" t="s">
        <v>41</v>
      </c>
      <c r="L24" t="s">
        <v>42</v>
      </c>
    </row>
    <row r="25" spans="2:12" x14ac:dyDescent="0.3">
      <c r="B25" t="s">
        <v>43</v>
      </c>
      <c r="C25" t="s">
        <v>44</v>
      </c>
      <c r="D25" t="s">
        <v>45</v>
      </c>
      <c r="E25" t="s">
        <v>46</v>
      </c>
      <c r="F25" t="s">
        <v>47</v>
      </c>
      <c r="G25" t="s">
        <v>48</v>
      </c>
      <c r="H25" t="s">
        <v>49</v>
      </c>
      <c r="I25" t="s">
        <v>50</v>
      </c>
      <c r="J25" t="s">
        <v>51</v>
      </c>
      <c r="K25" t="s">
        <v>52</v>
      </c>
      <c r="L25" t="s">
        <v>53</v>
      </c>
    </row>
    <row r="26" spans="2:12" x14ac:dyDescent="0.3">
      <c r="B26" t="s">
        <v>54</v>
      </c>
      <c r="C26" t="s">
        <v>55</v>
      </c>
      <c r="D26" t="s">
        <v>56</v>
      </c>
      <c r="E26" t="s">
        <v>57</v>
      </c>
      <c r="F26" t="s">
        <v>58</v>
      </c>
      <c r="G26" t="s">
        <v>59</v>
      </c>
      <c r="H26" t="s">
        <v>60</v>
      </c>
      <c r="I26" t="s">
        <v>61</v>
      </c>
      <c r="J26" t="s">
        <v>62</v>
      </c>
      <c r="K26" t="s">
        <v>63</v>
      </c>
      <c r="L26" t="s">
        <v>64</v>
      </c>
    </row>
    <row r="27" spans="2:12" x14ac:dyDescent="0.3">
      <c r="B27" t="s">
        <v>65</v>
      </c>
      <c r="C27" t="s">
        <v>66</v>
      </c>
      <c r="D27" t="s">
        <v>67</v>
      </c>
      <c r="E27" t="s">
        <v>68</v>
      </c>
      <c r="F27" t="s">
        <v>69</v>
      </c>
      <c r="G27" t="s">
        <v>70</v>
      </c>
      <c r="H27" t="s">
        <v>71</v>
      </c>
      <c r="I27" t="s">
        <v>72</v>
      </c>
      <c r="J27" t="s">
        <v>73</v>
      </c>
      <c r="K27" t="s">
        <v>74</v>
      </c>
      <c r="L27" t="s">
        <v>75</v>
      </c>
    </row>
    <row r="28" spans="2:12" x14ac:dyDescent="0.3">
      <c r="B28" t="s">
        <v>76</v>
      </c>
      <c r="C28" t="s">
        <v>77</v>
      </c>
      <c r="D28" t="s">
        <v>78</v>
      </c>
      <c r="E28" t="s">
        <v>79</v>
      </c>
      <c r="F28" t="s">
        <v>80</v>
      </c>
      <c r="G28" t="s">
        <v>81</v>
      </c>
      <c r="H28" t="s">
        <v>82</v>
      </c>
      <c r="I28" t="s">
        <v>83</v>
      </c>
      <c r="J28" t="s">
        <v>84</v>
      </c>
      <c r="K28" t="s">
        <v>85</v>
      </c>
      <c r="L28" t="s">
        <v>86</v>
      </c>
    </row>
    <row r="29" spans="2:12" x14ac:dyDescent="0.3">
      <c r="B29" t="s">
        <v>87</v>
      </c>
      <c r="C29" t="s">
        <v>88</v>
      </c>
      <c r="D29" t="s">
        <v>89</v>
      </c>
      <c r="E29" t="s">
        <v>90</v>
      </c>
      <c r="F29" t="s">
        <v>91</v>
      </c>
      <c r="G29" t="s">
        <v>92</v>
      </c>
      <c r="H29" t="s">
        <v>93</v>
      </c>
      <c r="I29" t="s">
        <v>94</v>
      </c>
      <c r="J29" t="s">
        <v>95</v>
      </c>
      <c r="K29" t="s">
        <v>96</v>
      </c>
      <c r="L29" t="s">
        <v>97</v>
      </c>
    </row>
    <row r="30" spans="2:12" x14ac:dyDescent="0.3">
      <c r="E30" s="2"/>
    </row>
    <row r="31" spans="2:12" x14ac:dyDescent="0.3">
      <c r="B31" t="s">
        <v>32</v>
      </c>
      <c r="C31" t="s">
        <v>43</v>
      </c>
      <c r="D31" t="s">
        <v>54</v>
      </c>
      <c r="E31" t="s">
        <v>65</v>
      </c>
      <c r="F31" t="s">
        <v>76</v>
      </c>
      <c r="G31" t="s">
        <v>87</v>
      </c>
    </row>
    <row r="32" spans="2:12" x14ac:dyDescent="0.3">
      <c r="B32" t="s">
        <v>33</v>
      </c>
      <c r="C32" t="s">
        <v>44</v>
      </c>
      <c r="D32" t="s">
        <v>55</v>
      </c>
      <c r="E32" t="s">
        <v>66</v>
      </c>
      <c r="F32" t="s">
        <v>77</v>
      </c>
      <c r="G32" t="s">
        <v>88</v>
      </c>
    </row>
    <row r="33" spans="2:7" x14ac:dyDescent="0.3">
      <c r="B33" t="s">
        <v>34</v>
      </c>
      <c r="C33" t="s">
        <v>45</v>
      </c>
      <c r="D33" t="s">
        <v>56</v>
      </c>
      <c r="E33" t="s">
        <v>67</v>
      </c>
      <c r="F33" t="s">
        <v>78</v>
      </c>
      <c r="G33" t="s">
        <v>89</v>
      </c>
    </row>
    <row r="34" spans="2:7" x14ac:dyDescent="0.3">
      <c r="B34" t="s">
        <v>35</v>
      </c>
      <c r="C34" t="s">
        <v>46</v>
      </c>
      <c r="D34" t="s">
        <v>57</v>
      </c>
      <c r="E34" t="s">
        <v>68</v>
      </c>
      <c r="F34" t="s">
        <v>79</v>
      </c>
      <c r="G34" t="s">
        <v>90</v>
      </c>
    </row>
    <row r="35" spans="2:7" x14ac:dyDescent="0.3">
      <c r="B35" t="s">
        <v>36</v>
      </c>
      <c r="C35" t="s">
        <v>47</v>
      </c>
      <c r="D35" t="s">
        <v>58</v>
      </c>
      <c r="E35" t="s">
        <v>69</v>
      </c>
      <c r="F35" t="s">
        <v>80</v>
      </c>
      <c r="G35" t="s">
        <v>91</v>
      </c>
    </row>
    <row r="36" spans="2:7" x14ac:dyDescent="0.3">
      <c r="B36" t="s">
        <v>37</v>
      </c>
      <c r="C36" t="s">
        <v>48</v>
      </c>
      <c r="D36" t="s">
        <v>59</v>
      </c>
      <c r="E36" t="s">
        <v>70</v>
      </c>
      <c r="F36" t="s">
        <v>81</v>
      </c>
      <c r="G36" t="s">
        <v>92</v>
      </c>
    </row>
    <row r="37" spans="2:7" x14ac:dyDescent="0.3">
      <c r="B37" t="s">
        <v>38</v>
      </c>
      <c r="C37" t="s">
        <v>49</v>
      </c>
      <c r="D37" t="s">
        <v>60</v>
      </c>
      <c r="E37" t="s">
        <v>71</v>
      </c>
      <c r="F37" t="s">
        <v>82</v>
      </c>
      <c r="G37" t="s">
        <v>93</v>
      </c>
    </row>
    <row r="38" spans="2:7" x14ac:dyDescent="0.3">
      <c r="B38" t="s">
        <v>39</v>
      </c>
      <c r="C38" t="s">
        <v>50</v>
      </c>
      <c r="D38" t="s">
        <v>61</v>
      </c>
      <c r="E38" t="s">
        <v>72</v>
      </c>
      <c r="F38" t="s">
        <v>83</v>
      </c>
      <c r="G38" t="s">
        <v>94</v>
      </c>
    </row>
    <row r="39" spans="2:7" x14ac:dyDescent="0.3">
      <c r="B39" t="s">
        <v>40</v>
      </c>
      <c r="C39" t="s">
        <v>51</v>
      </c>
      <c r="D39" t="s">
        <v>62</v>
      </c>
      <c r="E39" t="s">
        <v>73</v>
      </c>
      <c r="F39" t="s">
        <v>84</v>
      </c>
      <c r="G39" t="s">
        <v>95</v>
      </c>
    </row>
    <row r="40" spans="2:7" x14ac:dyDescent="0.3">
      <c r="B40" t="s">
        <v>41</v>
      </c>
      <c r="C40" t="s">
        <v>52</v>
      </c>
      <c r="D40" t="s">
        <v>63</v>
      </c>
      <c r="E40" t="s">
        <v>74</v>
      </c>
      <c r="F40" t="s">
        <v>85</v>
      </c>
      <c r="G40" t="s">
        <v>96</v>
      </c>
    </row>
    <row r="41" spans="2:7" x14ac:dyDescent="0.3">
      <c r="B41" t="s">
        <v>42</v>
      </c>
      <c r="C41" t="s">
        <v>53</v>
      </c>
      <c r="D41" t="s">
        <v>64</v>
      </c>
      <c r="E41" t="s">
        <v>75</v>
      </c>
      <c r="F41" t="s">
        <v>86</v>
      </c>
      <c r="G41" t="s">
        <v>97</v>
      </c>
    </row>
  </sheetData>
  <conditionalFormatting sqref="J1:J12">
    <cfRule type="duplicateValues" dxfId="1" priority="2"/>
  </conditionalFormatting>
  <conditionalFormatting sqref="B2:B13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Site + Year 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Quach, Nguyen Tien Anh</dc:creator>
  <cp:lastModifiedBy>Tien Anh Quach</cp:lastModifiedBy>
  <dcterms:created xsi:type="dcterms:W3CDTF">2015-06-05T18:17:20Z</dcterms:created>
  <dcterms:modified xsi:type="dcterms:W3CDTF">2022-05-29T16:26:46Z</dcterms:modified>
</cp:coreProperties>
</file>