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4" i="1" l="1"/>
  <c r="C4" i="1"/>
  <c r="H4" i="1" s="1"/>
  <c r="F6" i="1"/>
  <c r="C6" i="1"/>
  <c r="H6" i="1" s="1"/>
  <c r="F5" i="1"/>
  <c r="C5" i="1"/>
  <c r="H5" i="1" s="1"/>
  <c r="F3" i="1" l="1"/>
  <c r="C3" i="1"/>
  <c r="H3" i="1" s="1"/>
  <c r="C2" i="1"/>
  <c r="F2" i="1"/>
  <c r="H2" i="1" l="1"/>
</calcChain>
</file>

<file path=xl/sharedStrings.xml><?xml version="1.0" encoding="utf-8"?>
<sst xmlns="http://schemas.openxmlformats.org/spreadsheetml/2006/main" count="12" uniqueCount="12">
  <si>
    <t>opAmpR1</t>
  </si>
  <si>
    <t>opAmprR2</t>
  </si>
  <si>
    <t>OpAmp Resistor</t>
  </si>
  <si>
    <t>Resistance Ohm</t>
  </si>
  <si>
    <t>OpAmpR1</t>
  </si>
  <si>
    <t>OpAmpR2</t>
  </si>
  <si>
    <t>OpAmpOutputVoltage</t>
  </si>
  <si>
    <t>ThermalCoupleVoltage(uV)</t>
  </si>
  <si>
    <t>AmpTimes</t>
  </si>
  <si>
    <t>Temp</t>
  </si>
  <si>
    <t xml:space="preserve">TC uv per C </t>
  </si>
  <si>
    <t>OpAmpInt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</si>
</sst>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2.85546875" style="8" customWidth="1"/>
    <col min="2" max="2" width="9.140625" style="8"/>
    <col min="3" max="3" width="25.5703125" style="8" customWidth="1"/>
    <col min="4" max="4" width="14.7109375" style="9" customWidth="1"/>
    <col min="5" max="5" width="17.5703125" style="9" customWidth="1"/>
    <col min="6" max="7" width="10.28515625" style="8" customWidth="1"/>
    <col min="8" max="8" width="23.7109375" style="8" customWidth="1"/>
    <col min="9" max="16384" width="9.140625" style="8"/>
  </cols>
  <sheetData>
    <row r="1" spans="1:8" s="6" customFormat="1" x14ac:dyDescent="0.25">
      <c r="A1" s="6" t="s">
        <v>10</v>
      </c>
      <c r="B1" s="6" t="s">
        <v>9</v>
      </c>
      <c r="C1" s="6" t="s">
        <v>7</v>
      </c>
      <c r="D1" s="7" t="s">
        <v>4</v>
      </c>
      <c r="E1" s="7" t="s">
        <v>5</v>
      </c>
      <c r="F1" s="6" t="s">
        <v>8</v>
      </c>
      <c r="G1" s="6" t="s">
        <v>11</v>
      </c>
      <c r="H1" s="6" t="s">
        <v>6</v>
      </c>
    </row>
    <row r="2" spans="1:8" x14ac:dyDescent="0.25">
      <c r="A2" s="8">
        <v>41</v>
      </c>
      <c r="B2" s="8">
        <v>10</v>
      </c>
      <c r="C2" s="8">
        <f>A2*B2</f>
        <v>410</v>
      </c>
      <c r="D2" s="9">
        <v>220000</v>
      </c>
      <c r="E2" s="9">
        <v>1200</v>
      </c>
      <c r="F2" s="8">
        <f>D2/E2+1</f>
        <v>184.33333333333334</v>
      </c>
      <c r="H2" s="8">
        <f>C2/1000*F2/1000</f>
        <v>7.5576666666666667E-2</v>
      </c>
    </row>
    <row r="3" spans="1:8" x14ac:dyDescent="0.25">
      <c r="A3" s="8">
        <v>41</v>
      </c>
      <c r="B3" s="8">
        <v>17</v>
      </c>
      <c r="C3" s="8">
        <f>A3*B3</f>
        <v>697</v>
      </c>
      <c r="D3" s="9">
        <v>220000</v>
      </c>
      <c r="E3" s="9">
        <v>1200</v>
      </c>
      <c r="F3" s="8">
        <f>D3/E3+1</f>
        <v>184.33333333333334</v>
      </c>
      <c r="H3" s="8">
        <f>C3/1000*F3/1000</f>
        <v>0.12848033333333334</v>
      </c>
    </row>
    <row r="4" spans="1:8" x14ac:dyDescent="0.25">
      <c r="A4" s="8">
        <v>41</v>
      </c>
      <c r="B4" s="8">
        <v>26</v>
      </c>
      <c r="C4" s="8">
        <f>A4*B4</f>
        <v>1066</v>
      </c>
      <c r="D4" s="9">
        <v>220000</v>
      </c>
      <c r="E4" s="9">
        <v>1200</v>
      </c>
      <c r="F4" s="8">
        <f>D4/E4+1</f>
        <v>184.33333333333334</v>
      </c>
      <c r="H4" s="8">
        <f>C4/1000*F4/1000</f>
        <v>0.19649933333333336</v>
      </c>
    </row>
    <row r="5" spans="1:8" x14ac:dyDescent="0.25">
      <c r="A5" s="8">
        <v>41</v>
      </c>
      <c r="B5" s="8">
        <v>66</v>
      </c>
      <c r="C5" s="8">
        <f>A5*B5</f>
        <v>2706</v>
      </c>
      <c r="D5" s="9">
        <v>220000</v>
      </c>
      <c r="E5" s="9">
        <v>1200</v>
      </c>
      <c r="F5" s="8">
        <f>D5/E5+1</f>
        <v>184.33333333333334</v>
      </c>
      <c r="G5" s="8">
        <v>38</v>
      </c>
      <c r="H5" s="8">
        <f>C5/1000*F5/1000</f>
        <v>0.49880600000000003</v>
      </c>
    </row>
    <row r="6" spans="1:8" x14ac:dyDescent="0.25">
      <c r="A6" s="8">
        <v>41</v>
      </c>
      <c r="B6" s="8">
        <v>83</v>
      </c>
      <c r="C6" s="8">
        <f>A6*B6</f>
        <v>3403</v>
      </c>
      <c r="D6" s="9">
        <v>220000</v>
      </c>
      <c r="E6" s="9">
        <v>1200</v>
      </c>
      <c r="F6" s="8">
        <f>D6/E6+1</f>
        <v>184.33333333333334</v>
      </c>
      <c r="G6" s="8">
        <v>38</v>
      </c>
      <c r="H6" s="8">
        <f>C6/1000*F6/1000</f>
        <v>0.62728633333333339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.75" x14ac:dyDescent="0.25"/>
  <cols>
    <col min="1" max="1" width="22.5703125" style="5" customWidth="1"/>
    <col min="2" max="2" width="22.7109375" style="4" customWidth="1"/>
    <col min="3" max="16384" width="9.140625" style="1"/>
  </cols>
  <sheetData>
    <row r="1" spans="1:2" x14ac:dyDescent="0.25">
      <c r="A1" s="2" t="s">
        <v>2</v>
      </c>
      <c r="B1" s="3" t="s">
        <v>3</v>
      </c>
    </row>
    <row r="2" spans="1:2" x14ac:dyDescent="0.25">
      <c r="A2" s="5" t="s">
        <v>0</v>
      </c>
      <c r="B2" s="4">
        <v>1200</v>
      </c>
    </row>
    <row r="3" spans="1:2" x14ac:dyDescent="0.25">
      <c r="A3" s="5" t="s">
        <v>1</v>
      </c>
      <c r="B3" s="4">
        <v>220000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2018-02-18T17:14:39Z</dcterms:modified>
</cp:coreProperties>
</file>