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acmall/Documents/UNIBIZ/Kế toán - tiền lương/"/>
    </mc:Choice>
  </mc:AlternateContent>
  <bookViews>
    <workbookView xWindow="0" yWindow="460" windowWidth="26560" windowHeight="15180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5" i="1" l="1"/>
  <c r="AN12" i="1"/>
  <c r="AO12" i="1"/>
  <c r="AO5" i="1"/>
  <c r="AO6" i="1"/>
  <c r="AO7" i="1"/>
  <c r="AO8" i="1"/>
  <c r="AO9" i="1"/>
  <c r="AO10" i="1"/>
  <c r="AO11" i="1"/>
  <c r="AO13" i="1"/>
  <c r="AO14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</calcChain>
</file>

<file path=xl/comments1.xml><?xml version="1.0" encoding="utf-8"?>
<comments xmlns="http://schemas.openxmlformats.org/spreadsheetml/2006/main">
  <authors>
    <author>Nguyen Thi Kim Thao</author>
  </authors>
  <commentList>
    <comment ref="AN5" authorId="0">
      <text>
        <r>
          <rPr>
            <b/>
            <sz val="9"/>
            <color indexed="81"/>
            <rFont val="Tahoma"/>
            <family val="2"/>
          </rPr>
          <t>Hết phép năm</t>
        </r>
      </text>
    </comment>
  </commentList>
</comments>
</file>

<file path=xl/sharedStrings.xml><?xml version="1.0" encoding="utf-8"?>
<sst xmlns="http://schemas.openxmlformats.org/spreadsheetml/2006/main" count="442" uniqueCount="122">
  <si>
    <t>Bảng chấm công</t>
  </si>
  <si>
    <t>STT</t>
  </si>
  <si>
    <t>Mã nhân viên</t>
  </si>
  <si>
    <t>Tên</t>
  </si>
  <si>
    <t>Vùng</t>
  </si>
  <si>
    <t>01/12</t>
  </si>
  <si>
    <t>02/12</t>
  </si>
  <si>
    <t>03/12</t>
  </si>
  <si>
    <t>04/12</t>
  </si>
  <si>
    <t>05/12</t>
  </si>
  <si>
    <t>06/12</t>
  </si>
  <si>
    <t>07/12</t>
  </si>
  <si>
    <t>08/12</t>
  </si>
  <si>
    <t>09/12</t>
  </si>
  <si>
    <t>10/12</t>
  </si>
  <si>
    <t>11/12</t>
  </si>
  <si>
    <t>12/12</t>
  </si>
  <si>
    <t>13/12</t>
  </si>
  <si>
    <t>14/12</t>
  </si>
  <si>
    <t>15/12</t>
  </si>
  <si>
    <t>16/12</t>
  </si>
  <si>
    <t>17/12</t>
  </si>
  <si>
    <t>18/12</t>
  </si>
  <si>
    <t>19/12</t>
  </si>
  <si>
    <t>20/12</t>
  </si>
  <si>
    <t>21/12</t>
  </si>
  <si>
    <t>22/12</t>
  </si>
  <si>
    <t>23/12</t>
  </si>
  <si>
    <t>24/12</t>
  </si>
  <si>
    <t>25/12</t>
  </si>
  <si>
    <t>26/12</t>
  </si>
  <si>
    <t>27/12</t>
  </si>
  <si>
    <t>28/12</t>
  </si>
  <si>
    <t>29/12</t>
  </si>
  <si>
    <t>30/12</t>
  </si>
  <si>
    <t>31/12</t>
  </si>
  <si>
    <t>Tổng cộng</t>
  </si>
  <si>
    <t>Số lần đi muộn</t>
  </si>
  <si>
    <t>Số lần về sớm</t>
  </si>
  <si>
    <t>Nghỉ</t>
  </si>
  <si>
    <t>Công tính lương</t>
  </si>
  <si>
    <t>Thứ ba</t>
  </si>
  <si>
    <t>Thứ tư</t>
  </si>
  <si>
    <t>Thứ năm</t>
  </si>
  <si>
    <t>Thứ sáu</t>
  </si>
  <si>
    <t>Thứ bảy</t>
  </si>
  <si>
    <t>Chủ nhật</t>
  </si>
  <si>
    <t>Thứ hai</t>
  </si>
  <si>
    <t>Nghỉ không lương</t>
  </si>
  <si>
    <t>Nghỉ có lương</t>
  </si>
  <si>
    <t>1255</t>
  </si>
  <si>
    <t>Huỳnh Xuân Oánh</t>
  </si>
  <si>
    <t>UNIBIZ</t>
  </si>
  <si>
    <t/>
  </si>
  <si>
    <t>1, DMVS</t>
  </si>
  <si>
    <t>0, NK</t>
  </si>
  <si>
    <t>0.5, NK/2</t>
  </si>
  <si>
    <t>0, NC/2</t>
  </si>
  <si>
    <t>1256</t>
  </si>
  <si>
    <t>Võ Hoàng Long</t>
  </si>
  <si>
    <t>1257</t>
  </si>
  <si>
    <t>Nguyễn Văn Hòa</t>
  </si>
  <si>
    <t>1263</t>
  </si>
  <si>
    <t>Nguyễn Tân Đạt</t>
  </si>
  <si>
    <t>0.5, NC/2</t>
  </si>
  <si>
    <t>1264</t>
  </si>
  <si>
    <t>Đỗ Long Phụng</t>
  </si>
  <si>
    <t>0, NC</t>
  </si>
  <si>
    <t>1268</t>
  </si>
  <si>
    <t>Trần Văn Thịnh</t>
  </si>
  <si>
    <t>1269</t>
  </si>
  <si>
    <t>Lương Vũ Trâm</t>
  </si>
  <si>
    <t>1284</t>
  </si>
  <si>
    <t>Trương Xuân Nguyên</t>
  </si>
  <si>
    <t>0.9375, NK/16</t>
  </si>
  <si>
    <t>1285</t>
  </si>
  <si>
    <t>Trần Thị Kim Anh</t>
  </si>
  <si>
    <t>1294</t>
  </si>
  <si>
    <t>Nguyễn Đức Anh</t>
  </si>
  <si>
    <t>1298</t>
  </si>
  <si>
    <t>Phạm Việt Hải</t>
  </si>
  <si>
    <t>1299</t>
  </si>
  <si>
    <t>Võ Thị Hồng Nhung</t>
  </si>
  <si>
    <t>0.75, NK/4</t>
  </si>
  <si>
    <t>1303</t>
  </si>
  <si>
    <t>Trần Thị Phương Thảo</t>
  </si>
  <si>
    <t>1308</t>
  </si>
  <si>
    <t>Trần Đức Minh</t>
  </si>
  <si>
    <t>1315</t>
  </si>
  <si>
    <t>Đặng Nhật Minh</t>
  </si>
  <si>
    <t>1316</t>
  </si>
  <si>
    <t>Nguyễn Kim Hằng</t>
  </si>
  <si>
    <t>1145</t>
  </si>
  <si>
    <t>Đoàn Thị Ngọc Hạnh</t>
  </si>
  <si>
    <t>0.9375, NC/16</t>
  </si>
  <si>
    <t>1209</t>
  </si>
  <si>
    <t>Hà Trần Kim Phúc</t>
  </si>
  <si>
    <t>0.875, NC/8</t>
  </si>
  <si>
    <t>1210</t>
  </si>
  <si>
    <t>Phạm Xuân Chiến</t>
  </si>
  <si>
    <t>1211</t>
  </si>
  <si>
    <t>Nguyễn Thanh Sơn</t>
  </si>
  <si>
    <t>0.75, NC/4</t>
  </si>
  <si>
    <t>1212</t>
  </si>
  <si>
    <t>Phan Thị Lan Phương</t>
  </si>
  <si>
    <t>1213</t>
  </si>
  <si>
    <t>Nguyễn Tấn Đạt</t>
  </si>
  <si>
    <t>1214</t>
  </si>
  <si>
    <t>Dín Chí Thành</t>
  </si>
  <si>
    <t>1215</t>
  </si>
  <si>
    <t>Nguyễn Lê Thanh Huyền</t>
  </si>
  <si>
    <t>1216</t>
  </si>
  <si>
    <t>Nguyễn Ngọc Minh Phương</t>
  </si>
  <si>
    <t>1220</t>
  </si>
  <si>
    <t>Nguyễn Hoàng Anh</t>
  </si>
  <si>
    <t>1243</t>
  </si>
  <si>
    <t>Nguyễn Tuấn Lộc</t>
  </si>
  <si>
    <t>1187</t>
  </si>
  <si>
    <t>Trương Thế Huy</t>
  </si>
  <si>
    <t>Công chuẩn: 23</t>
  </si>
  <si>
    <t>Quên check in hoặc check out</t>
  </si>
  <si>
    <t>Không chấm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</si>
</sst>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3"/>
      <scheme val="minor"/>
    </font>
    <font>
      <b/>
      <sz val="2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0" fillId="5" borderId="0" xfId="0" applyFill="1"/>
    <xf numFmtId="0" fontId="0" fillId="3" borderId="0" xfId="0" applyFill="1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6"/>
  <sheetViews>
    <sheetView tabSelected="1" workbookViewId="0">
      <pane xSplit="4" ySplit="4" topLeftCell="S16" activePane="bottomRight" state="frozen"/>
      <selection pane="topRight" activeCell="E1" sqref="E1"/>
      <selection pane="bottomLeft" activeCell="A5" sqref="A5"/>
      <selection pane="bottomRight" activeCell="AP10" sqref="AP10"/>
    </sheetView>
  </sheetViews>
  <sheetFormatPr baseColWidth="10" defaultColWidth="8.83203125" defaultRowHeight="15" x14ac:dyDescent="0.2"/>
  <cols>
    <col min="1" max="1" width="5.33203125" customWidth="1"/>
    <col min="2" max="2" width="0" hidden="1" customWidth="1"/>
    <col min="3" max="3" width="25.83203125" customWidth="1"/>
    <col min="4" max="4" width="0" hidden="1" customWidth="1"/>
    <col min="10" max="33" width="8.83203125" style="10"/>
    <col min="37" max="38" width="0" hidden="1" customWidth="1"/>
    <col min="41" max="41" width="8.83203125" style="6"/>
  </cols>
  <sheetData>
    <row r="1" spans="1:42" ht="26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</row>
    <row r="2" spans="1:42" x14ac:dyDescent="0.2">
      <c r="A2" s="14" t="s">
        <v>1</v>
      </c>
      <c r="B2" s="14" t="s">
        <v>2</v>
      </c>
      <c r="C2" s="14" t="s">
        <v>3</v>
      </c>
      <c r="D2" s="14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8" t="s">
        <v>29</v>
      </c>
      <c r="AD2" s="8" t="s">
        <v>30</v>
      </c>
      <c r="AE2" s="8" t="s">
        <v>31</v>
      </c>
      <c r="AF2" s="8" t="s">
        <v>32</v>
      </c>
      <c r="AG2" s="8" t="s">
        <v>33</v>
      </c>
      <c r="AH2" s="1" t="s">
        <v>34</v>
      </c>
      <c r="AI2" s="1" t="s">
        <v>35</v>
      </c>
      <c r="AJ2" s="14" t="s">
        <v>36</v>
      </c>
      <c r="AK2" s="14" t="s">
        <v>37</v>
      </c>
      <c r="AL2" s="14" t="s">
        <v>38</v>
      </c>
      <c r="AM2" s="14" t="s">
        <v>39</v>
      </c>
      <c r="AN2" s="14"/>
      <c r="AO2" s="15" t="s">
        <v>40</v>
      </c>
      <c r="AP2" t="s">
        <v>119</v>
      </c>
    </row>
    <row r="3" spans="1:42" ht="45" x14ac:dyDescent="0.2">
      <c r="A3" s="14"/>
      <c r="B3" s="14"/>
      <c r="C3" s="14"/>
      <c r="D3" s="14"/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  <c r="J3" s="8" t="s">
        <v>46</v>
      </c>
      <c r="K3" s="8" t="s">
        <v>47</v>
      </c>
      <c r="L3" s="8" t="s">
        <v>41</v>
      </c>
      <c r="M3" s="8" t="s">
        <v>42</v>
      </c>
      <c r="N3" s="8" t="s">
        <v>43</v>
      </c>
      <c r="O3" s="8" t="s">
        <v>44</v>
      </c>
      <c r="P3" s="8" t="s">
        <v>45</v>
      </c>
      <c r="Q3" s="8" t="s">
        <v>46</v>
      </c>
      <c r="R3" s="8" t="s">
        <v>47</v>
      </c>
      <c r="S3" s="8" t="s">
        <v>41</v>
      </c>
      <c r="T3" s="8" t="s">
        <v>42</v>
      </c>
      <c r="U3" s="8" t="s">
        <v>43</v>
      </c>
      <c r="V3" s="8" t="s">
        <v>44</v>
      </c>
      <c r="W3" s="8" t="s">
        <v>45</v>
      </c>
      <c r="X3" s="8" t="s">
        <v>46</v>
      </c>
      <c r="Y3" s="8" t="s">
        <v>47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41</v>
      </c>
      <c r="AH3" s="1" t="s">
        <v>42</v>
      </c>
      <c r="AI3" s="1" t="s">
        <v>43</v>
      </c>
      <c r="AJ3" s="14"/>
      <c r="AK3" s="14"/>
      <c r="AL3" s="14"/>
      <c r="AM3" s="1" t="s">
        <v>48</v>
      </c>
      <c r="AN3" s="1" t="s">
        <v>49</v>
      </c>
      <c r="AO3" s="15"/>
    </row>
    <row r="4" spans="1:42" x14ac:dyDescent="0.2">
      <c r="A4" s="1"/>
      <c r="B4" s="1"/>
      <c r="C4" s="1"/>
      <c r="D4" s="1"/>
      <c r="E4" s="1"/>
      <c r="F4" s="1"/>
      <c r="G4" s="1"/>
      <c r="H4" s="1"/>
      <c r="I4" s="1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1"/>
      <c r="AI4" s="1"/>
      <c r="AJ4" s="1"/>
      <c r="AK4" s="1"/>
      <c r="AL4" s="1"/>
      <c r="AM4" s="1"/>
      <c r="AN4" s="1"/>
      <c r="AO4" s="4"/>
    </row>
    <row r="5" spans="1:42" x14ac:dyDescent="0.2">
      <c r="A5" s="2">
        <v>1</v>
      </c>
      <c r="B5" s="3" t="s">
        <v>50</v>
      </c>
      <c r="C5" s="2" t="s">
        <v>51</v>
      </c>
      <c r="D5" s="2" t="s">
        <v>52</v>
      </c>
      <c r="E5" s="3">
        <v>1</v>
      </c>
      <c r="F5" s="3">
        <v>1</v>
      </c>
      <c r="G5" s="3">
        <v>1</v>
      </c>
      <c r="H5" s="3">
        <v>1</v>
      </c>
      <c r="I5" s="3" t="s">
        <v>53</v>
      </c>
      <c r="J5" s="9" t="s">
        <v>53</v>
      </c>
      <c r="K5" s="9">
        <v>1</v>
      </c>
      <c r="L5" s="9">
        <v>1</v>
      </c>
      <c r="M5" s="9">
        <v>1</v>
      </c>
      <c r="N5" s="9" t="s">
        <v>54</v>
      </c>
      <c r="O5" s="9" t="s">
        <v>67</v>
      </c>
      <c r="P5" s="9" t="s">
        <v>53</v>
      </c>
      <c r="Q5" s="9" t="s">
        <v>53</v>
      </c>
      <c r="R5" s="9" t="s">
        <v>56</v>
      </c>
      <c r="S5" s="9">
        <v>1</v>
      </c>
      <c r="T5" s="9">
        <v>1</v>
      </c>
      <c r="U5" s="9">
        <v>1</v>
      </c>
      <c r="V5" s="9">
        <v>1</v>
      </c>
      <c r="W5" s="9" t="s">
        <v>53</v>
      </c>
      <c r="X5" s="9" t="s">
        <v>53</v>
      </c>
      <c r="Y5" s="9">
        <v>1</v>
      </c>
      <c r="Z5" s="9">
        <v>1</v>
      </c>
      <c r="AA5" s="9">
        <v>1</v>
      </c>
      <c r="AB5" s="9" t="s">
        <v>54</v>
      </c>
      <c r="AC5" s="9">
        <v>1</v>
      </c>
      <c r="AD5" s="9" t="s">
        <v>53</v>
      </c>
      <c r="AE5" s="9" t="s">
        <v>53</v>
      </c>
      <c r="AF5" s="9">
        <v>1</v>
      </c>
      <c r="AG5" s="9">
        <v>1</v>
      </c>
      <c r="AH5" s="3">
        <v>1</v>
      </c>
      <c r="AI5" s="3" t="s">
        <v>57</v>
      </c>
      <c r="AJ5" s="2">
        <v>21</v>
      </c>
      <c r="AK5" s="2">
        <v>0</v>
      </c>
      <c r="AL5" s="2">
        <v>1</v>
      </c>
      <c r="AM5" s="2">
        <v>0.5</v>
      </c>
      <c r="AN5" s="2">
        <v>1.5</v>
      </c>
      <c r="AO5" s="5">
        <f>AJ5+AN5</f>
        <v>22.5</v>
      </c>
    </row>
    <row r="6" spans="1:42" x14ac:dyDescent="0.2">
      <c r="A6" s="2">
        <v>2</v>
      </c>
      <c r="B6" s="3" t="s">
        <v>58</v>
      </c>
      <c r="C6" s="2" t="s">
        <v>59</v>
      </c>
      <c r="D6" s="2" t="s">
        <v>52</v>
      </c>
      <c r="E6" s="3">
        <v>1</v>
      </c>
      <c r="F6" s="3">
        <v>1</v>
      </c>
      <c r="G6" s="3">
        <v>1</v>
      </c>
      <c r="H6" s="3">
        <v>1</v>
      </c>
      <c r="I6" s="3" t="s">
        <v>53</v>
      </c>
      <c r="J6" s="9" t="s">
        <v>53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 t="s">
        <v>53</v>
      </c>
      <c r="Q6" s="9" t="s">
        <v>53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 t="s">
        <v>53</v>
      </c>
      <c r="X6" s="9" t="s">
        <v>53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 t="s">
        <v>53</v>
      </c>
      <c r="AE6" s="9" t="s">
        <v>53</v>
      </c>
      <c r="AF6" s="9">
        <v>1</v>
      </c>
      <c r="AG6" s="9">
        <v>1</v>
      </c>
      <c r="AH6" s="3">
        <v>1</v>
      </c>
      <c r="AI6" s="3">
        <v>1</v>
      </c>
      <c r="AJ6" s="2">
        <v>23</v>
      </c>
      <c r="AK6" s="2">
        <v>8</v>
      </c>
      <c r="AL6" s="2">
        <v>0</v>
      </c>
      <c r="AM6" s="2">
        <v>0</v>
      </c>
      <c r="AN6" s="2">
        <v>0</v>
      </c>
      <c r="AO6" s="5">
        <f t="shared" ref="AO6:AO32" si="0">AJ6+AN6</f>
        <v>23</v>
      </c>
    </row>
    <row r="7" spans="1:42" x14ac:dyDescent="0.2">
      <c r="A7" s="2">
        <v>4</v>
      </c>
      <c r="B7" s="3" t="s">
        <v>60</v>
      </c>
      <c r="C7" s="2" t="s">
        <v>61</v>
      </c>
      <c r="D7" s="2" t="s">
        <v>52</v>
      </c>
      <c r="E7" s="3">
        <v>1</v>
      </c>
      <c r="F7" s="3">
        <v>1</v>
      </c>
      <c r="G7" s="3">
        <v>0.5</v>
      </c>
      <c r="H7" s="3">
        <v>0</v>
      </c>
      <c r="I7" s="3" t="s">
        <v>53</v>
      </c>
      <c r="J7" s="9" t="s">
        <v>53</v>
      </c>
      <c r="K7" s="9">
        <v>1</v>
      </c>
      <c r="L7" s="9">
        <v>1</v>
      </c>
      <c r="M7" s="9">
        <v>0.5</v>
      </c>
      <c r="N7" s="9">
        <v>0</v>
      </c>
      <c r="O7" s="9">
        <v>0</v>
      </c>
      <c r="P7" s="9" t="s">
        <v>53</v>
      </c>
      <c r="Q7" s="9" t="s">
        <v>53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 t="s">
        <v>53</v>
      </c>
      <c r="X7" s="9" t="s">
        <v>53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 t="s">
        <v>53</v>
      </c>
      <c r="AE7" s="9" t="s">
        <v>53</v>
      </c>
      <c r="AF7" s="9">
        <v>0</v>
      </c>
      <c r="AG7" s="9">
        <v>0</v>
      </c>
      <c r="AH7" s="3">
        <v>0</v>
      </c>
      <c r="AI7" s="3">
        <v>0</v>
      </c>
      <c r="AJ7" s="2">
        <v>5</v>
      </c>
      <c r="AK7" s="2">
        <v>6</v>
      </c>
      <c r="AL7" s="2">
        <v>6</v>
      </c>
      <c r="AM7" s="2">
        <v>0</v>
      </c>
      <c r="AN7" s="2">
        <v>0</v>
      </c>
      <c r="AO7" s="5">
        <f t="shared" si="0"/>
        <v>5</v>
      </c>
    </row>
    <row r="8" spans="1:42" x14ac:dyDescent="0.2">
      <c r="A8" s="2">
        <v>6</v>
      </c>
      <c r="B8" s="3" t="s">
        <v>62</v>
      </c>
      <c r="C8" s="2" t="s">
        <v>63</v>
      </c>
      <c r="D8" s="2" t="s">
        <v>52</v>
      </c>
      <c r="E8" s="3">
        <v>1</v>
      </c>
      <c r="F8" s="3">
        <v>1</v>
      </c>
      <c r="G8" s="3">
        <v>1</v>
      </c>
      <c r="H8" s="3">
        <v>1</v>
      </c>
      <c r="I8" s="3" t="s">
        <v>53</v>
      </c>
      <c r="J8" s="9" t="s">
        <v>53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 t="s">
        <v>53</v>
      </c>
      <c r="Q8" s="9" t="s">
        <v>53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 t="s">
        <v>53</v>
      </c>
      <c r="X8" s="9" t="s">
        <v>53</v>
      </c>
      <c r="Y8" s="9">
        <v>1</v>
      </c>
      <c r="Z8" s="9">
        <v>1</v>
      </c>
      <c r="AA8" s="9">
        <v>1</v>
      </c>
      <c r="AB8" s="9">
        <v>1</v>
      </c>
      <c r="AC8" s="9">
        <v>1</v>
      </c>
      <c r="AD8" s="9" t="s">
        <v>53</v>
      </c>
      <c r="AE8" s="9" t="s">
        <v>53</v>
      </c>
      <c r="AF8" s="9">
        <v>1</v>
      </c>
      <c r="AG8" s="9" t="s">
        <v>64</v>
      </c>
      <c r="AH8" s="3">
        <v>1</v>
      </c>
      <c r="AI8" s="3">
        <v>1</v>
      </c>
      <c r="AJ8" s="2">
        <v>22.5</v>
      </c>
      <c r="AK8" s="2">
        <v>5</v>
      </c>
      <c r="AL8" s="2">
        <v>0</v>
      </c>
      <c r="AM8" s="2">
        <v>0</v>
      </c>
      <c r="AN8" s="2">
        <v>0.5</v>
      </c>
      <c r="AO8" s="5">
        <f t="shared" si="0"/>
        <v>23</v>
      </c>
    </row>
    <row r="9" spans="1:42" x14ac:dyDescent="0.2">
      <c r="A9" s="2">
        <v>7</v>
      </c>
      <c r="B9" s="3" t="s">
        <v>65</v>
      </c>
      <c r="C9" s="2" t="s">
        <v>66</v>
      </c>
      <c r="D9" s="2" t="s">
        <v>52</v>
      </c>
      <c r="E9" s="3">
        <v>1</v>
      </c>
      <c r="F9" s="3">
        <v>1</v>
      </c>
      <c r="G9" s="3">
        <v>1</v>
      </c>
      <c r="H9" s="3">
        <v>1</v>
      </c>
      <c r="I9" s="3" t="s">
        <v>53</v>
      </c>
      <c r="J9" s="9" t="s">
        <v>53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 t="s">
        <v>53</v>
      </c>
      <c r="Q9" s="9" t="s">
        <v>53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 t="s">
        <v>53</v>
      </c>
      <c r="X9" s="9" t="s">
        <v>53</v>
      </c>
      <c r="Y9" s="9">
        <v>1</v>
      </c>
      <c r="Z9" s="9">
        <v>1</v>
      </c>
      <c r="AA9" s="9">
        <v>1</v>
      </c>
      <c r="AB9" s="9">
        <v>1</v>
      </c>
      <c r="AC9" s="9" t="s">
        <v>67</v>
      </c>
      <c r="AD9" s="9" t="s">
        <v>53</v>
      </c>
      <c r="AE9" s="9" t="s">
        <v>53</v>
      </c>
      <c r="AF9" s="9">
        <v>1</v>
      </c>
      <c r="AG9" s="9">
        <v>1</v>
      </c>
      <c r="AH9" s="3">
        <v>1</v>
      </c>
      <c r="AI9" s="3">
        <v>1</v>
      </c>
      <c r="AJ9" s="2">
        <v>22</v>
      </c>
      <c r="AK9" s="2">
        <v>0</v>
      </c>
      <c r="AL9" s="2">
        <v>0</v>
      </c>
      <c r="AM9" s="2">
        <v>0</v>
      </c>
      <c r="AN9" s="2">
        <v>1</v>
      </c>
      <c r="AO9" s="5">
        <f t="shared" si="0"/>
        <v>23</v>
      </c>
    </row>
    <row r="10" spans="1:42" x14ac:dyDescent="0.2">
      <c r="A10" s="2">
        <v>17</v>
      </c>
      <c r="B10" s="3" t="s">
        <v>68</v>
      </c>
      <c r="C10" s="2" t="s">
        <v>69</v>
      </c>
      <c r="D10" s="2" t="s">
        <v>52</v>
      </c>
      <c r="E10" s="3">
        <v>1</v>
      </c>
      <c r="F10" s="3">
        <v>1</v>
      </c>
      <c r="G10" s="3">
        <v>1</v>
      </c>
      <c r="H10" s="3">
        <v>1</v>
      </c>
      <c r="I10" s="3" t="s">
        <v>53</v>
      </c>
      <c r="J10" s="9" t="s">
        <v>53</v>
      </c>
      <c r="K10" s="9">
        <v>1</v>
      </c>
      <c r="L10" s="9">
        <v>1</v>
      </c>
      <c r="M10" s="9">
        <v>1</v>
      </c>
      <c r="N10" s="9" t="s">
        <v>64</v>
      </c>
      <c r="O10" s="9">
        <v>1</v>
      </c>
      <c r="P10" s="9" t="s">
        <v>53</v>
      </c>
      <c r="Q10" s="9" t="s">
        <v>53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 t="s">
        <v>53</v>
      </c>
      <c r="X10" s="9" t="s">
        <v>53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 t="s">
        <v>53</v>
      </c>
      <c r="AE10" s="9" t="s">
        <v>53</v>
      </c>
      <c r="AF10" s="9">
        <v>1</v>
      </c>
      <c r="AG10" s="9">
        <v>1</v>
      </c>
      <c r="AH10" s="3">
        <v>1</v>
      </c>
      <c r="AI10" s="3">
        <v>1</v>
      </c>
      <c r="AJ10" s="2">
        <v>22.5</v>
      </c>
      <c r="AK10" s="2">
        <v>1</v>
      </c>
      <c r="AL10" s="2">
        <v>0</v>
      </c>
      <c r="AM10" s="2">
        <v>0</v>
      </c>
      <c r="AN10" s="2">
        <v>0.5</v>
      </c>
      <c r="AO10" s="5">
        <f t="shared" si="0"/>
        <v>23</v>
      </c>
    </row>
    <row r="11" spans="1:42" x14ac:dyDescent="0.2">
      <c r="A11" s="2">
        <v>18</v>
      </c>
      <c r="B11" s="3" t="s">
        <v>70</v>
      </c>
      <c r="C11" s="2" t="s">
        <v>71</v>
      </c>
      <c r="D11" s="2" t="s">
        <v>52</v>
      </c>
      <c r="E11" s="3">
        <v>1</v>
      </c>
      <c r="F11" s="7">
        <v>0</v>
      </c>
      <c r="G11" s="3">
        <v>1</v>
      </c>
      <c r="H11" s="3">
        <v>1</v>
      </c>
      <c r="I11" s="3" t="s">
        <v>53</v>
      </c>
      <c r="J11" s="9" t="s">
        <v>53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 t="s">
        <v>53</v>
      </c>
      <c r="Q11" s="9" t="s">
        <v>53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9" t="s">
        <v>53</v>
      </c>
      <c r="X11" s="9" t="s">
        <v>53</v>
      </c>
      <c r="Y11" s="9">
        <v>1</v>
      </c>
      <c r="Z11" s="9">
        <v>1</v>
      </c>
      <c r="AA11" s="9">
        <v>1</v>
      </c>
      <c r="AB11" s="9">
        <v>1</v>
      </c>
      <c r="AC11" s="9">
        <v>1</v>
      </c>
      <c r="AD11" s="9" t="s">
        <v>53</v>
      </c>
      <c r="AE11" s="9" t="s">
        <v>53</v>
      </c>
      <c r="AF11" s="9">
        <v>1</v>
      </c>
      <c r="AG11" s="9">
        <v>1</v>
      </c>
      <c r="AH11" s="3">
        <v>1</v>
      </c>
      <c r="AI11" s="3" t="s">
        <v>64</v>
      </c>
      <c r="AJ11" s="2">
        <v>21.5</v>
      </c>
      <c r="AK11" s="2">
        <v>0</v>
      </c>
      <c r="AL11" s="2">
        <v>1</v>
      </c>
      <c r="AM11" s="2">
        <v>0</v>
      </c>
      <c r="AN11" s="2">
        <v>0.5</v>
      </c>
      <c r="AO11" s="5">
        <f t="shared" si="0"/>
        <v>22</v>
      </c>
    </row>
    <row r="12" spans="1:42" ht="24.75" customHeight="1" x14ac:dyDescent="0.2">
      <c r="A12" s="2">
        <v>21</v>
      </c>
      <c r="B12" s="3" t="s">
        <v>72</v>
      </c>
      <c r="C12" s="2" t="s">
        <v>73</v>
      </c>
      <c r="D12" s="2" t="s">
        <v>52</v>
      </c>
      <c r="E12" s="3">
        <v>1</v>
      </c>
      <c r="F12" s="3">
        <v>1</v>
      </c>
      <c r="G12" s="3">
        <v>1</v>
      </c>
      <c r="H12" s="3">
        <v>1</v>
      </c>
      <c r="I12" s="3" t="s">
        <v>53</v>
      </c>
      <c r="J12" s="9" t="s">
        <v>53</v>
      </c>
      <c r="K12" s="9">
        <v>1</v>
      </c>
      <c r="L12" s="9">
        <v>1</v>
      </c>
      <c r="M12" s="9">
        <v>1</v>
      </c>
      <c r="N12" s="9" t="s">
        <v>54</v>
      </c>
      <c r="O12" s="9">
        <v>1</v>
      </c>
      <c r="P12" s="9" t="s">
        <v>53</v>
      </c>
      <c r="Q12" s="9" t="s">
        <v>53</v>
      </c>
      <c r="R12" s="9" t="s">
        <v>56</v>
      </c>
      <c r="S12" s="9">
        <v>1</v>
      </c>
      <c r="T12" s="9">
        <v>1</v>
      </c>
      <c r="U12" s="9">
        <v>1</v>
      </c>
      <c r="V12" s="9">
        <v>1</v>
      </c>
      <c r="W12" s="9" t="s">
        <v>53</v>
      </c>
      <c r="X12" s="9" t="s">
        <v>53</v>
      </c>
      <c r="Y12" s="9">
        <v>1</v>
      </c>
      <c r="Z12" s="9" t="s">
        <v>74</v>
      </c>
      <c r="AA12" s="9">
        <v>1</v>
      </c>
      <c r="AB12" s="9">
        <v>1</v>
      </c>
      <c r="AC12" s="9">
        <v>1</v>
      </c>
      <c r="AD12" s="9" t="s">
        <v>53</v>
      </c>
      <c r="AE12" s="9" t="s">
        <v>53</v>
      </c>
      <c r="AF12" s="9">
        <v>1</v>
      </c>
      <c r="AG12" s="9">
        <v>1</v>
      </c>
      <c r="AH12" s="3">
        <v>1</v>
      </c>
      <c r="AI12" s="3">
        <v>1</v>
      </c>
      <c r="AJ12" s="2">
        <v>22.4375</v>
      </c>
      <c r="AK12" s="2">
        <v>3</v>
      </c>
      <c r="AL12" s="2">
        <v>0</v>
      </c>
      <c r="AM12" s="2">
        <v>0</v>
      </c>
      <c r="AN12" s="2">
        <f>0.5+0.0625</f>
        <v>0.5625</v>
      </c>
      <c r="AO12" s="5">
        <f>AJ12+AN12</f>
        <v>23</v>
      </c>
    </row>
    <row r="13" spans="1:42" x14ac:dyDescent="0.2">
      <c r="A13" s="2">
        <v>22</v>
      </c>
      <c r="B13" s="3" t="s">
        <v>75</v>
      </c>
      <c r="C13" s="2" t="s">
        <v>76</v>
      </c>
      <c r="D13" s="2" t="s">
        <v>52</v>
      </c>
      <c r="E13" s="3">
        <v>1</v>
      </c>
      <c r="F13" s="3">
        <v>1</v>
      </c>
      <c r="G13" s="3">
        <v>1</v>
      </c>
      <c r="H13" s="3">
        <v>1</v>
      </c>
      <c r="I13" s="3" t="s">
        <v>53</v>
      </c>
      <c r="J13" s="9" t="s">
        <v>53</v>
      </c>
      <c r="K13" s="9">
        <v>1</v>
      </c>
      <c r="L13" s="9">
        <v>1</v>
      </c>
      <c r="M13" s="9" t="s">
        <v>67</v>
      </c>
      <c r="N13" s="9">
        <v>1</v>
      </c>
      <c r="O13" s="9">
        <v>1</v>
      </c>
      <c r="P13" s="9" t="s">
        <v>53</v>
      </c>
      <c r="Q13" s="9" t="s">
        <v>53</v>
      </c>
      <c r="R13" s="9">
        <v>1</v>
      </c>
      <c r="S13" s="9">
        <v>1</v>
      </c>
      <c r="T13" s="9">
        <v>1</v>
      </c>
      <c r="U13" s="9">
        <v>1</v>
      </c>
      <c r="V13" s="9" t="s">
        <v>67</v>
      </c>
      <c r="W13" s="9" t="s">
        <v>53</v>
      </c>
      <c r="X13" s="9" t="s">
        <v>53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 t="s">
        <v>53</v>
      </c>
      <c r="AE13" s="9" t="s">
        <v>53</v>
      </c>
      <c r="AF13" s="9">
        <v>1</v>
      </c>
      <c r="AG13" s="9">
        <v>1</v>
      </c>
      <c r="AH13" s="3">
        <v>1</v>
      </c>
      <c r="AI13" s="3">
        <v>1</v>
      </c>
      <c r="AJ13" s="2">
        <v>21</v>
      </c>
      <c r="AK13" s="2">
        <v>3</v>
      </c>
      <c r="AL13" s="2">
        <v>0</v>
      </c>
      <c r="AM13" s="2">
        <v>0</v>
      </c>
      <c r="AN13" s="2">
        <v>2</v>
      </c>
      <c r="AO13" s="5">
        <f t="shared" si="0"/>
        <v>23</v>
      </c>
    </row>
    <row r="14" spans="1:42" x14ac:dyDescent="0.2">
      <c r="A14" s="2">
        <v>25</v>
      </c>
      <c r="B14" s="3" t="s">
        <v>77</v>
      </c>
      <c r="C14" s="2" t="s">
        <v>78</v>
      </c>
      <c r="D14" s="2" t="s">
        <v>52</v>
      </c>
      <c r="E14" s="3">
        <v>1</v>
      </c>
      <c r="F14" s="3">
        <v>1</v>
      </c>
      <c r="G14" s="3">
        <v>1</v>
      </c>
      <c r="H14" s="3">
        <v>1</v>
      </c>
      <c r="I14" s="3" t="s">
        <v>53</v>
      </c>
      <c r="J14" s="9" t="s">
        <v>53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 t="s">
        <v>53</v>
      </c>
      <c r="Q14" s="9" t="s">
        <v>53</v>
      </c>
      <c r="R14" s="9">
        <v>1</v>
      </c>
      <c r="S14" s="9">
        <v>0</v>
      </c>
      <c r="T14" s="9">
        <v>0</v>
      </c>
      <c r="U14" s="9">
        <v>0</v>
      </c>
      <c r="V14" s="9">
        <v>0</v>
      </c>
      <c r="W14" s="9" t="s">
        <v>53</v>
      </c>
      <c r="X14" s="9" t="s">
        <v>53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 t="s">
        <v>53</v>
      </c>
      <c r="AE14" s="9" t="s">
        <v>53</v>
      </c>
      <c r="AF14" s="9">
        <v>0</v>
      </c>
      <c r="AG14" s="9">
        <v>0</v>
      </c>
      <c r="AH14" s="3">
        <v>0</v>
      </c>
      <c r="AI14" s="3">
        <v>0</v>
      </c>
      <c r="AJ14" s="2">
        <v>10</v>
      </c>
      <c r="AK14" s="2">
        <v>0</v>
      </c>
      <c r="AL14" s="2">
        <v>0</v>
      </c>
      <c r="AM14" s="2">
        <v>0</v>
      </c>
      <c r="AN14" s="2">
        <v>0</v>
      </c>
      <c r="AO14" s="5">
        <f t="shared" si="0"/>
        <v>10</v>
      </c>
    </row>
    <row r="15" spans="1:42" x14ac:dyDescent="0.2">
      <c r="A15" s="2">
        <v>29</v>
      </c>
      <c r="B15" s="3" t="s">
        <v>79</v>
      </c>
      <c r="C15" s="2" t="s">
        <v>80</v>
      </c>
      <c r="D15" s="2" t="s">
        <v>52</v>
      </c>
      <c r="E15" s="3">
        <v>1</v>
      </c>
      <c r="F15" s="3">
        <v>1</v>
      </c>
      <c r="G15" s="3">
        <v>1</v>
      </c>
      <c r="H15" s="3">
        <v>1</v>
      </c>
      <c r="I15" s="3" t="s">
        <v>53</v>
      </c>
      <c r="J15" s="9" t="s">
        <v>53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 t="s">
        <v>53</v>
      </c>
      <c r="Q15" s="9" t="s">
        <v>53</v>
      </c>
      <c r="R15" s="9">
        <v>1</v>
      </c>
      <c r="S15" s="9" t="s">
        <v>56</v>
      </c>
      <c r="T15" s="9">
        <v>1</v>
      </c>
      <c r="U15" s="9">
        <v>1</v>
      </c>
      <c r="V15" s="9" t="s">
        <v>54</v>
      </c>
      <c r="W15" s="9" t="s">
        <v>53</v>
      </c>
      <c r="X15" s="9" t="s">
        <v>53</v>
      </c>
      <c r="Y15" s="9" t="s">
        <v>67</v>
      </c>
      <c r="Z15" s="9" t="s">
        <v>67</v>
      </c>
      <c r="AA15" s="9" t="s">
        <v>64</v>
      </c>
      <c r="AB15" s="9" t="s">
        <v>55</v>
      </c>
      <c r="AC15" s="9" t="s">
        <v>55</v>
      </c>
      <c r="AD15" s="9" t="s">
        <v>53</v>
      </c>
      <c r="AE15" s="9" t="s">
        <v>53</v>
      </c>
      <c r="AF15" s="9">
        <v>1</v>
      </c>
      <c r="AG15" s="9">
        <v>1</v>
      </c>
      <c r="AH15" s="3">
        <v>1</v>
      </c>
      <c r="AI15" s="3">
        <v>1</v>
      </c>
      <c r="AJ15" s="2">
        <v>17.5</v>
      </c>
      <c r="AK15" s="2">
        <v>0</v>
      </c>
      <c r="AL15" s="2">
        <v>0</v>
      </c>
      <c r="AM15" s="2">
        <v>3</v>
      </c>
      <c r="AN15" s="2">
        <v>2.5</v>
      </c>
      <c r="AO15" s="5">
        <f>AJ15+AN15</f>
        <v>20</v>
      </c>
    </row>
    <row r="16" spans="1:42" ht="30" x14ac:dyDescent="0.2">
      <c r="A16" s="2">
        <v>30</v>
      </c>
      <c r="B16" s="3" t="s">
        <v>81</v>
      </c>
      <c r="C16" s="2" t="s">
        <v>82</v>
      </c>
      <c r="D16" s="2" t="s">
        <v>52</v>
      </c>
      <c r="E16" s="3">
        <v>1</v>
      </c>
      <c r="F16" s="3">
        <v>1</v>
      </c>
      <c r="G16" s="3">
        <v>1</v>
      </c>
      <c r="H16" s="3">
        <v>1</v>
      </c>
      <c r="I16" s="3" t="s">
        <v>53</v>
      </c>
      <c r="J16" s="9" t="s">
        <v>53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 t="s">
        <v>53</v>
      </c>
      <c r="Q16" s="9" t="s">
        <v>53</v>
      </c>
      <c r="R16" s="9">
        <v>1</v>
      </c>
      <c r="S16" s="9">
        <v>1</v>
      </c>
      <c r="T16" s="9">
        <v>1</v>
      </c>
      <c r="U16" s="9" t="s">
        <v>83</v>
      </c>
      <c r="V16" s="9">
        <v>1</v>
      </c>
      <c r="W16" s="9" t="s">
        <v>53</v>
      </c>
      <c r="X16" s="9" t="s">
        <v>53</v>
      </c>
      <c r="Y16" s="9">
        <v>1</v>
      </c>
      <c r="Z16" s="9">
        <v>1</v>
      </c>
      <c r="AA16" s="9">
        <v>1</v>
      </c>
      <c r="AB16" s="9">
        <v>1</v>
      </c>
      <c r="AC16" s="9">
        <v>1</v>
      </c>
      <c r="AD16" s="9" t="s">
        <v>53</v>
      </c>
      <c r="AE16" s="9" t="s">
        <v>53</v>
      </c>
      <c r="AF16" s="9">
        <v>1</v>
      </c>
      <c r="AG16" s="9">
        <v>1</v>
      </c>
      <c r="AH16" s="3">
        <v>1</v>
      </c>
      <c r="AI16" s="3">
        <v>1</v>
      </c>
      <c r="AJ16" s="2">
        <v>22.75</v>
      </c>
      <c r="AK16" s="2">
        <v>1</v>
      </c>
      <c r="AL16" s="2">
        <v>1</v>
      </c>
      <c r="AM16" s="2">
        <v>0.25</v>
      </c>
      <c r="AN16" s="2">
        <v>0</v>
      </c>
      <c r="AO16" s="5">
        <f t="shared" si="0"/>
        <v>22.75</v>
      </c>
    </row>
    <row r="17" spans="1:41" x14ac:dyDescent="0.2">
      <c r="A17" s="2">
        <v>33</v>
      </c>
      <c r="B17" s="3" t="s">
        <v>84</v>
      </c>
      <c r="C17" s="2" t="s">
        <v>85</v>
      </c>
      <c r="D17" s="2" t="s">
        <v>52</v>
      </c>
      <c r="E17" s="3">
        <v>1</v>
      </c>
      <c r="F17" s="3">
        <v>1</v>
      </c>
      <c r="G17" s="3">
        <v>1</v>
      </c>
      <c r="H17" s="3">
        <v>1</v>
      </c>
      <c r="I17" s="3" t="s">
        <v>53</v>
      </c>
      <c r="J17" s="9" t="s">
        <v>53</v>
      </c>
      <c r="K17" s="9">
        <v>1</v>
      </c>
      <c r="L17" s="9">
        <v>1</v>
      </c>
      <c r="M17" s="9">
        <v>1</v>
      </c>
      <c r="N17" s="9">
        <v>1</v>
      </c>
      <c r="O17" s="9">
        <v>1</v>
      </c>
      <c r="P17" s="9" t="s">
        <v>53</v>
      </c>
      <c r="Q17" s="9" t="s">
        <v>53</v>
      </c>
      <c r="R17" s="9">
        <v>1</v>
      </c>
      <c r="S17" s="9">
        <v>1</v>
      </c>
      <c r="T17" s="9">
        <v>1</v>
      </c>
      <c r="U17" s="9">
        <v>1</v>
      </c>
      <c r="V17" s="9">
        <v>1</v>
      </c>
      <c r="W17" s="9" t="s">
        <v>53</v>
      </c>
      <c r="X17" s="9" t="s">
        <v>53</v>
      </c>
      <c r="Y17" s="9">
        <v>1</v>
      </c>
      <c r="Z17" s="9">
        <v>1</v>
      </c>
      <c r="AA17" s="9">
        <v>1</v>
      </c>
      <c r="AB17" s="9">
        <v>1</v>
      </c>
      <c r="AC17" s="9">
        <v>1</v>
      </c>
      <c r="AD17" s="9" t="s">
        <v>53</v>
      </c>
      <c r="AE17" s="9" t="s">
        <v>53</v>
      </c>
      <c r="AF17" s="9">
        <v>1</v>
      </c>
      <c r="AG17" s="9">
        <v>1</v>
      </c>
      <c r="AH17" s="3">
        <v>1</v>
      </c>
      <c r="AI17" s="3">
        <v>1</v>
      </c>
      <c r="AJ17" s="2">
        <v>23</v>
      </c>
      <c r="AK17" s="2">
        <v>3</v>
      </c>
      <c r="AL17" s="2">
        <v>0</v>
      </c>
      <c r="AM17" s="2">
        <v>0</v>
      </c>
      <c r="AN17" s="2">
        <v>0</v>
      </c>
      <c r="AO17" s="5">
        <f t="shared" si="0"/>
        <v>23</v>
      </c>
    </row>
    <row r="18" spans="1:41" x14ac:dyDescent="0.2">
      <c r="A18" s="2">
        <v>37</v>
      </c>
      <c r="B18" s="3" t="s">
        <v>86</v>
      </c>
      <c r="C18" s="2" t="s">
        <v>87</v>
      </c>
      <c r="D18" s="2" t="s">
        <v>52</v>
      </c>
      <c r="E18" s="7">
        <v>0</v>
      </c>
      <c r="F18" s="7">
        <v>0</v>
      </c>
      <c r="G18" s="3">
        <v>1</v>
      </c>
      <c r="H18" s="3">
        <v>1</v>
      </c>
      <c r="I18" s="3" t="s">
        <v>53</v>
      </c>
      <c r="J18" s="9" t="s">
        <v>53</v>
      </c>
      <c r="K18" s="9">
        <v>1</v>
      </c>
      <c r="L18" s="9">
        <v>1</v>
      </c>
      <c r="M18" s="9">
        <v>1</v>
      </c>
      <c r="N18" s="7">
        <v>0</v>
      </c>
      <c r="O18" s="9">
        <v>1</v>
      </c>
      <c r="P18" s="9" t="s">
        <v>53</v>
      </c>
      <c r="Q18" s="9" t="s">
        <v>53</v>
      </c>
      <c r="R18" s="9">
        <v>1</v>
      </c>
      <c r="S18" s="9">
        <v>1</v>
      </c>
      <c r="T18" s="9">
        <v>1</v>
      </c>
      <c r="U18" s="9">
        <v>1</v>
      </c>
      <c r="V18" s="9">
        <v>1</v>
      </c>
      <c r="W18" s="9" t="s">
        <v>53</v>
      </c>
      <c r="X18" s="9" t="s">
        <v>53</v>
      </c>
      <c r="Y18" s="9">
        <v>1</v>
      </c>
      <c r="Z18" s="9">
        <v>1</v>
      </c>
      <c r="AA18" s="9">
        <v>1</v>
      </c>
      <c r="AB18" s="9">
        <v>1</v>
      </c>
      <c r="AC18" s="9">
        <v>1</v>
      </c>
      <c r="AD18" s="9" t="s">
        <v>53</v>
      </c>
      <c r="AE18" s="9" t="s">
        <v>53</v>
      </c>
      <c r="AF18" s="9">
        <v>1</v>
      </c>
      <c r="AG18" s="9">
        <v>1</v>
      </c>
      <c r="AH18" s="3">
        <v>1</v>
      </c>
      <c r="AI18" s="3">
        <v>1</v>
      </c>
      <c r="AJ18" s="2">
        <v>20</v>
      </c>
      <c r="AK18" s="2">
        <v>10</v>
      </c>
      <c r="AL18" s="2">
        <v>0</v>
      </c>
      <c r="AM18" s="2">
        <v>0</v>
      </c>
      <c r="AN18" s="2">
        <v>0</v>
      </c>
      <c r="AO18" s="5">
        <f t="shared" si="0"/>
        <v>20</v>
      </c>
    </row>
    <row r="19" spans="1:41" x14ac:dyDescent="0.2">
      <c r="A19" s="2">
        <v>44</v>
      </c>
      <c r="B19" s="3" t="s">
        <v>88</v>
      </c>
      <c r="C19" s="2" t="s">
        <v>89</v>
      </c>
      <c r="D19" s="2" t="s">
        <v>52</v>
      </c>
      <c r="E19" s="3">
        <v>0</v>
      </c>
      <c r="F19" s="3">
        <v>0</v>
      </c>
      <c r="G19" s="3">
        <v>0</v>
      </c>
      <c r="H19" s="3">
        <v>0</v>
      </c>
      <c r="I19" s="3" t="s">
        <v>53</v>
      </c>
      <c r="J19" s="9" t="s">
        <v>53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 t="s">
        <v>53</v>
      </c>
      <c r="Q19" s="9" t="s">
        <v>53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 t="s">
        <v>53</v>
      </c>
      <c r="X19" s="9" t="s">
        <v>53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 t="s">
        <v>53</v>
      </c>
      <c r="AE19" s="9" t="s">
        <v>53</v>
      </c>
      <c r="AF19" s="9">
        <v>1</v>
      </c>
      <c r="AG19" s="9">
        <v>1</v>
      </c>
      <c r="AH19" s="3">
        <v>1</v>
      </c>
      <c r="AI19" s="3">
        <v>1</v>
      </c>
      <c r="AJ19" s="2">
        <v>9</v>
      </c>
      <c r="AK19" s="2">
        <v>2</v>
      </c>
      <c r="AL19" s="2">
        <v>0</v>
      </c>
      <c r="AM19" s="2">
        <v>0</v>
      </c>
      <c r="AN19" s="2">
        <v>0</v>
      </c>
      <c r="AO19" s="5">
        <f t="shared" si="0"/>
        <v>9</v>
      </c>
    </row>
    <row r="20" spans="1:41" x14ac:dyDescent="0.2">
      <c r="A20" s="2">
        <v>45</v>
      </c>
      <c r="B20" s="3" t="s">
        <v>90</v>
      </c>
      <c r="C20" s="2" t="s">
        <v>91</v>
      </c>
      <c r="D20" s="2" t="s">
        <v>52</v>
      </c>
      <c r="E20" s="3">
        <v>0</v>
      </c>
      <c r="F20" s="3">
        <v>0</v>
      </c>
      <c r="G20" s="3">
        <v>0</v>
      </c>
      <c r="H20" s="3">
        <v>0</v>
      </c>
      <c r="I20" s="3" t="s">
        <v>53</v>
      </c>
      <c r="J20" s="9" t="s">
        <v>53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 t="s">
        <v>53</v>
      </c>
      <c r="Q20" s="9" t="s">
        <v>53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 t="s">
        <v>53</v>
      </c>
      <c r="X20" s="9" t="s">
        <v>53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 t="s">
        <v>53</v>
      </c>
      <c r="AE20" s="9" t="s">
        <v>53</v>
      </c>
      <c r="AF20" s="9">
        <v>0</v>
      </c>
      <c r="AG20" s="9">
        <v>0</v>
      </c>
      <c r="AH20" s="3">
        <v>0</v>
      </c>
      <c r="AI20" s="3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5">
        <f t="shared" si="0"/>
        <v>0</v>
      </c>
    </row>
    <row r="21" spans="1:41" ht="30" x14ac:dyDescent="0.2">
      <c r="A21" s="2">
        <v>95</v>
      </c>
      <c r="B21" s="3" t="s">
        <v>92</v>
      </c>
      <c r="C21" s="2" t="s">
        <v>93</v>
      </c>
      <c r="D21" s="2" t="s">
        <v>52</v>
      </c>
      <c r="E21" s="3">
        <v>1</v>
      </c>
      <c r="F21" s="3">
        <v>1</v>
      </c>
      <c r="G21" s="3" t="s">
        <v>67</v>
      </c>
      <c r="H21" s="3" t="s">
        <v>67</v>
      </c>
      <c r="I21" s="3" t="s">
        <v>53</v>
      </c>
      <c r="J21" s="9" t="s">
        <v>53</v>
      </c>
      <c r="K21" s="9">
        <v>1</v>
      </c>
      <c r="L21" s="9">
        <v>1</v>
      </c>
      <c r="M21" s="9">
        <v>1</v>
      </c>
      <c r="N21" s="9">
        <v>1</v>
      </c>
      <c r="O21" s="9">
        <v>1</v>
      </c>
      <c r="P21" s="9" t="s">
        <v>53</v>
      </c>
      <c r="Q21" s="9" t="s">
        <v>53</v>
      </c>
      <c r="R21" s="9">
        <v>1</v>
      </c>
      <c r="S21" s="9">
        <v>1</v>
      </c>
      <c r="T21" s="9" t="s">
        <v>94</v>
      </c>
      <c r="U21" s="9" t="s">
        <v>64</v>
      </c>
      <c r="V21" s="9">
        <v>1</v>
      </c>
      <c r="W21" s="9" t="s">
        <v>53</v>
      </c>
      <c r="X21" s="9" t="s">
        <v>53</v>
      </c>
      <c r="Y21" s="9">
        <v>1</v>
      </c>
      <c r="Z21" s="9">
        <v>1</v>
      </c>
      <c r="AA21" s="9">
        <v>1</v>
      </c>
      <c r="AB21" s="9">
        <v>1</v>
      </c>
      <c r="AC21" s="9">
        <v>1</v>
      </c>
      <c r="AD21" s="9" t="s">
        <v>53</v>
      </c>
      <c r="AE21" s="9" t="s">
        <v>53</v>
      </c>
      <c r="AF21" s="9">
        <v>1</v>
      </c>
      <c r="AG21" s="9" t="s">
        <v>94</v>
      </c>
      <c r="AH21" s="3">
        <v>1</v>
      </c>
      <c r="AI21" s="3">
        <v>1</v>
      </c>
      <c r="AJ21" s="2">
        <v>20.375</v>
      </c>
      <c r="AK21" s="2">
        <v>3</v>
      </c>
      <c r="AL21" s="2">
        <v>0</v>
      </c>
      <c r="AM21" s="2">
        <v>0</v>
      </c>
      <c r="AN21" s="2">
        <v>2.625</v>
      </c>
      <c r="AO21" s="5">
        <f t="shared" si="0"/>
        <v>23</v>
      </c>
    </row>
    <row r="22" spans="1:41" ht="30" x14ac:dyDescent="0.2">
      <c r="A22" s="2">
        <v>108</v>
      </c>
      <c r="B22" s="3" t="s">
        <v>95</v>
      </c>
      <c r="C22" s="2" t="s">
        <v>96</v>
      </c>
      <c r="D22" s="2" t="s">
        <v>52</v>
      </c>
      <c r="E22" s="3">
        <v>1</v>
      </c>
      <c r="F22" s="3" t="s">
        <v>94</v>
      </c>
      <c r="G22" s="3">
        <v>1</v>
      </c>
      <c r="H22" s="3" t="s">
        <v>97</v>
      </c>
      <c r="I22" s="3" t="s">
        <v>53</v>
      </c>
      <c r="J22" s="9" t="s">
        <v>53</v>
      </c>
      <c r="K22" s="9">
        <v>1</v>
      </c>
      <c r="L22" s="9">
        <v>1</v>
      </c>
      <c r="M22" s="9">
        <v>1</v>
      </c>
      <c r="N22" s="9" t="s">
        <v>94</v>
      </c>
      <c r="O22" s="9">
        <v>1</v>
      </c>
      <c r="P22" s="9" t="s">
        <v>53</v>
      </c>
      <c r="Q22" s="9" t="s">
        <v>53</v>
      </c>
      <c r="R22" s="9">
        <v>1</v>
      </c>
      <c r="S22" s="9" t="s">
        <v>97</v>
      </c>
      <c r="T22" s="9">
        <v>1</v>
      </c>
      <c r="U22" s="9">
        <v>1</v>
      </c>
      <c r="V22" s="9" t="s">
        <v>67</v>
      </c>
      <c r="W22" s="9" t="s">
        <v>53</v>
      </c>
      <c r="X22" s="9" t="s">
        <v>53</v>
      </c>
      <c r="Y22" s="9" t="s">
        <v>64</v>
      </c>
      <c r="Z22" s="9">
        <v>1</v>
      </c>
      <c r="AA22" s="9">
        <v>1</v>
      </c>
      <c r="AB22" s="9">
        <v>1</v>
      </c>
      <c r="AC22" s="9">
        <v>1</v>
      </c>
      <c r="AD22" s="9" t="s">
        <v>53</v>
      </c>
      <c r="AE22" s="9" t="s">
        <v>53</v>
      </c>
      <c r="AF22" s="9">
        <v>1</v>
      </c>
      <c r="AG22" s="9">
        <v>1</v>
      </c>
      <c r="AH22" s="3" t="s">
        <v>64</v>
      </c>
      <c r="AI22" s="3">
        <v>1</v>
      </c>
      <c r="AJ22" s="2">
        <v>20.625</v>
      </c>
      <c r="AK22" s="2">
        <v>1</v>
      </c>
      <c r="AL22" s="2">
        <v>0</v>
      </c>
      <c r="AM22" s="2">
        <v>0</v>
      </c>
      <c r="AN22" s="2">
        <v>2.375</v>
      </c>
      <c r="AO22" s="5">
        <f t="shared" si="0"/>
        <v>23</v>
      </c>
    </row>
    <row r="23" spans="1:41" x14ac:dyDescent="0.2">
      <c r="A23" s="2">
        <v>109</v>
      </c>
      <c r="B23" s="3" t="s">
        <v>98</v>
      </c>
      <c r="C23" s="2" t="s">
        <v>99</v>
      </c>
      <c r="D23" s="2" t="s">
        <v>52</v>
      </c>
      <c r="E23" s="3">
        <v>1</v>
      </c>
      <c r="F23" s="3">
        <v>1</v>
      </c>
      <c r="G23" s="3">
        <v>1</v>
      </c>
      <c r="H23" s="3">
        <v>1</v>
      </c>
      <c r="I23" s="3" t="s">
        <v>53</v>
      </c>
      <c r="J23" s="9" t="s">
        <v>53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 t="s">
        <v>53</v>
      </c>
      <c r="Q23" s="9" t="s">
        <v>53</v>
      </c>
      <c r="R23" s="9">
        <v>1</v>
      </c>
      <c r="S23" s="9">
        <v>1</v>
      </c>
      <c r="T23" s="9" t="s">
        <v>67</v>
      </c>
      <c r="U23" s="9">
        <v>1</v>
      </c>
      <c r="V23" s="9">
        <v>1</v>
      </c>
      <c r="W23" s="9" t="s">
        <v>53</v>
      </c>
      <c r="X23" s="9" t="s">
        <v>53</v>
      </c>
      <c r="Y23" s="9">
        <v>1</v>
      </c>
      <c r="Z23" s="9">
        <v>1</v>
      </c>
      <c r="AA23" s="9">
        <v>1</v>
      </c>
      <c r="AB23" s="9">
        <v>1</v>
      </c>
      <c r="AC23" s="9" t="s">
        <v>67</v>
      </c>
      <c r="AD23" s="9" t="s">
        <v>53</v>
      </c>
      <c r="AE23" s="9" t="s">
        <v>53</v>
      </c>
      <c r="AF23" s="9">
        <v>1</v>
      </c>
      <c r="AG23" s="9">
        <v>1</v>
      </c>
      <c r="AH23" s="3">
        <v>1</v>
      </c>
      <c r="AI23" s="3">
        <v>1</v>
      </c>
      <c r="AJ23" s="2">
        <v>21</v>
      </c>
      <c r="AK23" s="2">
        <v>10</v>
      </c>
      <c r="AL23" s="2">
        <v>0</v>
      </c>
      <c r="AM23" s="2">
        <v>0</v>
      </c>
      <c r="AN23" s="2">
        <v>2</v>
      </c>
      <c r="AO23" s="5">
        <f t="shared" si="0"/>
        <v>23</v>
      </c>
    </row>
    <row r="24" spans="1:41" ht="30" x14ac:dyDescent="0.2">
      <c r="A24" s="2">
        <v>110</v>
      </c>
      <c r="B24" s="3" t="s">
        <v>100</v>
      </c>
      <c r="C24" s="2" t="s">
        <v>101</v>
      </c>
      <c r="D24" s="2" t="s">
        <v>52</v>
      </c>
      <c r="E24" s="3">
        <v>1</v>
      </c>
      <c r="F24" s="3">
        <v>1</v>
      </c>
      <c r="G24" s="3">
        <v>1</v>
      </c>
      <c r="H24" s="3">
        <v>1</v>
      </c>
      <c r="I24" s="3" t="s">
        <v>53</v>
      </c>
      <c r="J24" s="9" t="s">
        <v>53</v>
      </c>
      <c r="K24" s="9">
        <v>1</v>
      </c>
      <c r="L24" s="9">
        <v>1</v>
      </c>
      <c r="M24" s="9" t="s">
        <v>102</v>
      </c>
      <c r="N24" s="9">
        <v>1</v>
      </c>
      <c r="O24" s="9">
        <v>1</v>
      </c>
      <c r="P24" s="9" t="s">
        <v>53</v>
      </c>
      <c r="Q24" s="9" t="s">
        <v>53</v>
      </c>
      <c r="R24" s="9">
        <v>1</v>
      </c>
      <c r="S24" s="9">
        <v>1</v>
      </c>
      <c r="T24" s="9" t="s">
        <v>64</v>
      </c>
      <c r="U24" s="9">
        <v>1</v>
      </c>
      <c r="V24" s="9">
        <v>1</v>
      </c>
      <c r="W24" s="9" t="s">
        <v>53</v>
      </c>
      <c r="X24" s="9" t="s">
        <v>53</v>
      </c>
      <c r="Y24" s="9">
        <v>1</v>
      </c>
      <c r="Z24" s="9">
        <v>1</v>
      </c>
      <c r="AA24" s="9">
        <v>1</v>
      </c>
      <c r="AB24" s="9">
        <v>1</v>
      </c>
      <c r="AC24" s="9">
        <v>1</v>
      </c>
      <c r="AD24" s="9" t="s">
        <v>53</v>
      </c>
      <c r="AE24" s="9" t="s">
        <v>53</v>
      </c>
      <c r="AF24" s="9">
        <v>1</v>
      </c>
      <c r="AG24" s="9">
        <v>1</v>
      </c>
      <c r="AH24" s="3" t="s">
        <v>64</v>
      </c>
      <c r="AI24" s="3">
        <v>1</v>
      </c>
      <c r="AJ24" s="2">
        <v>21.75</v>
      </c>
      <c r="AK24" s="2">
        <v>1</v>
      </c>
      <c r="AL24" s="2">
        <v>0</v>
      </c>
      <c r="AM24" s="2">
        <v>0</v>
      </c>
      <c r="AN24" s="2">
        <v>1.25</v>
      </c>
      <c r="AO24" s="5">
        <f t="shared" si="0"/>
        <v>23</v>
      </c>
    </row>
    <row r="25" spans="1:41" x14ac:dyDescent="0.2">
      <c r="A25" s="2">
        <v>111</v>
      </c>
      <c r="B25" s="3" t="s">
        <v>103</v>
      </c>
      <c r="C25" s="2" t="s">
        <v>104</v>
      </c>
      <c r="D25" s="2" t="s">
        <v>52</v>
      </c>
      <c r="E25" s="3">
        <v>1</v>
      </c>
      <c r="F25" s="3">
        <v>1</v>
      </c>
      <c r="G25" s="3">
        <v>1</v>
      </c>
      <c r="H25" s="3">
        <v>1</v>
      </c>
      <c r="I25" s="3" t="s">
        <v>53</v>
      </c>
      <c r="J25" s="9" t="s">
        <v>53</v>
      </c>
      <c r="K25" s="9">
        <v>1</v>
      </c>
      <c r="L25" s="9">
        <v>1</v>
      </c>
      <c r="M25" s="9">
        <v>1</v>
      </c>
      <c r="N25" s="9">
        <v>1</v>
      </c>
      <c r="O25" s="9">
        <v>1</v>
      </c>
      <c r="P25" s="9" t="s">
        <v>53</v>
      </c>
      <c r="Q25" s="9" t="s">
        <v>53</v>
      </c>
      <c r="R25" s="9">
        <v>1</v>
      </c>
      <c r="S25" s="9">
        <v>1</v>
      </c>
      <c r="T25" s="9">
        <v>1</v>
      </c>
      <c r="U25" s="9" t="s">
        <v>54</v>
      </c>
      <c r="V25" s="9">
        <v>1</v>
      </c>
      <c r="W25" s="9" t="s">
        <v>53</v>
      </c>
      <c r="X25" s="9" t="s">
        <v>53</v>
      </c>
      <c r="Y25" s="9">
        <v>1</v>
      </c>
      <c r="Z25" s="9">
        <v>1</v>
      </c>
      <c r="AA25" s="9">
        <v>1</v>
      </c>
      <c r="AB25" s="9">
        <v>1</v>
      </c>
      <c r="AC25" s="9">
        <v>1</v>
      </c>
      <c r="AD25" s="9" t="s">
        <v>53</v>
      </c>
      <c r="AE25" s="9" t="s">
        <v>53</v>
      </c>
      <c r="AF25" s="9" t="s">
        <v>67</v>
      </c>
      <c r="AG25" s="9">
        <v>1</v>
      </c>
      <c r="AH25" s="3">
        <v>1</v>
      </c>
      <c r="AI25" s="3">
        <v>1</v>
      </c>
      <c r="AJ25" s="2">
        <v>22</v>
      </c>
      <c r="AK25" s="2">
        <v>2</v>
      </c>
      <c r="AL25" s="2">
        <v>0</v>
      </c>
      <c r="AM25" s="2">
        <v>0</v>
      </c>
      <c r="AN25" s="2">
        <v>1</v>
      </c>
      <c r="AO25" s="5">
        <f t="shared" si="0"/>
        <v>23</v>
      </c>
    </row>
    <row r="26" spans="1:41" x14ac:dyDescent="0.2">
      <c r="A26" s="2">
        <v>112</v>
      </c>
      <c r="B26" s="3" t="s">
        <v>105</v>
      </c>
      <c r="C26" s="2" t="s">
        <v>106</v>
      </c>
      <c r="D26" s="2" t="s">
        <v>52</v>
      </c>
      <c r="E26" s="3">
        <v>1</v>
      </c>
      <c r="F26" s="3">
        <v>1</v>
      </c>
      <c r="G26" s="3">
        <v>1</v>
      </c>
      <c r="H26" s="3">
        <v>1</v>
      </c>
      <c r="I26" s="3" t="s">
        <v>53</v>
      </c>
      <c r="J26" s="9" t="s">
        <v>53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 t="s">
        <v>53</v>
      </c>
      <c r="Q26" s="9" t="s">
        <v>53</v>
      </c>
      <c r="R26" s="9">
        <v>1</v>
      </c>
      <c r="S26" s="9">
        <v>1</v>
      </c>
      <c r="T26" s="9">
        <v>1</v>
      </c>
      <c r="U26" s="9">
        <v>1</v>
      </c>
      <c r="V26" s="9">
        <v>1</v>
      </c>
      <c r="W26" s="9" t="s">
        <v>53</v>
      </c>
      <c r="X26" s="9" t="s">
        <v>53</v>
      </c>
      <c r="Y26" s="9" t="s">
        <v>64</v>
      </c>
      <c r="Z26" s="9" t="s">
        <v>64</v>
      </c>
      <c r="AA26" s="9" t="s">
        <v>64</v>
      </c>
      <c r="AB26" s="9" t="s">
        <v>64</v>
      </c>
      <c r="AC26" s="9">
        <v>1</v>
      </c>
      <c r="AD26" s="9" t="s">
        <v>53</v>
      </c>
      <c r="AE26" s="9" t="s">
        <v>53</v>
      </c>
      <c r="AF26" s="9">
        <v>1</v>
      </c>
      <c r="AG26" s="9">
        <v>1</v>
      </c>
      <c r="AH26" s="3">
        <v>1</v>
      </c>
      <c r="AI26" s="3">
        <v>1</v>
      </c>
      <c r="AJ26" s="2">
        <v>21</v>
      </c>
      <c r="AK26" s="2">
        <v>11</v>
      </c>
      <c r="AL26" s="2">
        <v>0</v>
      </c>
      <c r="AM26" s="2">
        <v>0</v>
      </c>
      <c r="AN26" s="2">
        <v>2</v>
      </c>
      <c r="AO26" s="5">
        <f t="shared" si="0"/>
        <v>23</v>
      </c>
    </row>
    <row r="27" spans="1:41" x14ac:dyDescent="0.2">
      <c r="A27" s="2">
        <v>113</v>
      </c>
      <c r="B27" s="3" t="s">
        <v>107</v>
      </c>
      <c r="C27" s="2" t="s">
        <v>108</v>
      </c>
      <c r="D27" s="2" t="s">
        <v>52</v>
      </c>
      <c r="E27" s="3">
        <v>1</v>
      </c>
      <c r="F27" s="3">
        <v>1</v>
      </c>
      <c r="G27" s="3">
        <v>1</v>
      </c>
      <c r="H27" s="3">
        <v>1</v>
      </c>
      <c r="I27" s="3" t="s">
        <v>53</v>
      </c>
      <c r="J27" s="9" t="s">
        <v>53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 t="s">
        <v>53</v>
      </c>
      <c r="Q27" s="9" t="s">
        <v>53</v>
      </c>
      <c r="R27" s="9">
        <v>1</v>
      </c>
      <c r="S27" s="9">
        <v>1</v>
      </c>
      <c r="T27" s="9">
        <v>1</v>
      </c>
      <c r="U27" s="9" t="s">
        <v>64</v>
      </c>
      <c r="V27" s="9">
        <v>1</v>
      </c>
      <c r="W27" s="9" t="s">
        <v>53</v>
      </c>
      <c r="X27" s="9" t="s">
        <v>53</v>
      </c>
      <c r="Y27" s="9">
        <v>1</v>
      </c>
      <c r="Z27" s="9">
        <v>1</v>
      </c>
      <c r="AA27" s="9">
        <v>1</v>
      </c>
      <c r="AB27" s="9">
        <v>1</v>
      </c>
      <c r="AC27" s="9">
        <v>1</v>
      </c>
      <c r="AD27" s="9" t="s">
        <v>53</v>
      </c>
      <c r="AE27" s="9" t="s">
        <v>53</v>
      </c>
      <c r="AF27" s="9">
        <v>1</v>
      </c>
      <c r="AG27" s="9">
        <v>1</v>
      </c>
      <c r="AH27" s="3">
        <v>1</v>
      </c>
      <c r="AI27" s="3">
        <v>1</v>
      </c>
      <c r="AJ27" s="2">
        <v>22.5</v>
      </c>
      <c r="AK27" s="2">
        <v>13</v>
      </c>
      <c r="AL27" s="2">
        <v>1</v>
      </c>
      <c r="AM27" s="2">
        <v>0</v>
      </c>
      <c r="AN27" s="2">
        <v>0.5</v>
      </c>
      <c r="AO27" s="5">
        <f t="shared" si="0"/>
        <v>23</v>
      </c>
    </row>
    <row r="28" spans="1:41" ht="30" x14ac:dyDescent="0.2">
      <c r="A28" s="2">
        <v>114</v>
      </c>
      <c r="B28" s="3" t="s">
        <v>109</v>
      </c>
      <c r="C28" s="2" t="s">
        <v>110</v>
      </c>
      <c r="D28" s="2" t="s">
        <v>52</v>
      </c>
      <c r="E28" s="7">
        <v>0</v>
      </c>
      <c r="F28" s="11">
        <v>1</v>
      </c>
      <c r="G28" s="3">
        <v>1</v>
      </c>
      <c r="H28" s="3">
        <v>1</v>
      </c>
      <c r="I28" s="3" t="s">
        <v>53</v>
      </c>
      <c r="J28" s="9" t="s">
        <v>53</v>
      </c>
      <c r="K28" s="9">
        <v>1</v>
      </c>
      <c r="L28" s="9" t="s">
        <v>94</v>
      </c>
      <c r="M28" s="9">
        <v>1</v>
      </c>
      <c r="N28" s="9">
        <v>1</v>
      </c>
      <c r="O28" s="9">
        <v>1</v>
      </c>
      <c r="P28" s="9" t="s">
        <v>53</v>
      </c>
      <c r="Q28" s="9" t="s">
        <v>53</v>
      </c>
      <c r="R28" s="9">
        <v>1</v>
      </c>
      <c r="S28" s="9">
        <v>1</v>
      </c>
      <c r="T28" s="9">
        <v>1</v>
      </c>
      <c r="U28" s="9">
        <v>1</v>
      </c>
      <c r="V28" s="9" t="s">
        <v>67</v>
      </c>
      <c r="W28" s="9" t="s">
        <v>53</v>
      </c>
      <c r="X28" s="9" t="s">
        <v>53</v>
      </c>
      <c r="Y28" s="9" t="s">
        <v>67</v>
      </c>
      <c r="Z28" s="9" t="s">
        <v>67</v>
      </c>
      <c r="AA28" s="9" t="s">
        <v>67</v>
      </c>
      <c r="AB28" s="9" t="s">
        <v>67</v>
      </c>
      <c r="AC28" s="9" t="s">
        <v>55</v>
      </c>
      <c r="AD28" s="9" t="s">
        <v>53</v>
      </c>
      <c r="AE28" s="9" t="s">
        <v>53</v>
      </c>
      <c r="AF28" s="9">
        <v>1</v>
      </c>
      <c r="AG28" s="9">
        <v>1</v>
      </c>
      <c r="AH28" s="3">
        <v>1</v>
      </c>
      <c r="AI28" s="3">
        <v>1</v>
      </c>
      <c r="AJ28" s="2">
        <v>15.9375</v>
      </c>
      <c r="AK28" s="2">
        <v>0</v>
      </c>
      <c r="AL28" s="2">
        <v>0</v>
      </c>
      <c r="AM28" s="2">
        <v>1</v>
      </c>
      <c r="AN28" s="2">
        <v>5.0625</v>
      </c>
      <c r="AO28" s="5">
        <f t="shared" si="0"/>
        <v>21</v>
      </c>
    </row>
    <row r="29" spans="1:41" x14ac:dyDescent="0.2">
      <c r="A29" s="2">
        <v>115</v>
      </c>
      <c r="B29" s="3" t="s">
        <v>111</v>
      </c>
      <c r="C29" s="2" t="s">
        <v>112</v>
      </c>
      <c r="D29" s="2" t="s">
        <v>52</v>
      </c>
      <c r="E29" s="3" t="s">
        <v>67</v>
      </c>
      <c r="F29" s="3">
        <v>1</v>
      </c>
      <c r="G29" s="3" t="s">
        <v>67</v>
      </c>
      <c r="H29" s="3">
        <v>1</v>
      </c>
      <c r="I29" s="3" t="s">
        <v>53</v>
      </c>
      <c r="J29" s="9" t="s">
        <v>53</v>
      </c>
      <c r="K29" s="9">
        <v>1</v>
      </c>
      <c r="L29" s="9">
        <v>1</v>
      </c>
      <c r="M29" s="9">
        <v>1</v>
      </c>
      <c r="N29" s="9">
        <v>1</v>
      </c>
      <c r="O29" s="9">
        <v>1</v>
      </c>
      <c r="P29" s="9" t="s">
        <v>53</v>
      </c>
      <c r="Q29" s="9" t="s">
        <v>53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 t="s">
        <v>53</v>
      </c>
      <c r="X29" s="9" t="s">
        <v>53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 t="s">
        <v>53</v>
      </c>
      <c r="AE29" s="9" t="s">
        <v>53</v>
      </c>
      <c r="AF29" s="9">
        <v>1</v>
      </c>
      <c r="AG29" s="9">
        <v>1</v>
      </c>
      <c r="AH29" s="3">
        <v>1</v>
      </c>
      <c r="AI29" s="3">
        <v>1</v>
      </c>
      <c r="AJ29" s="2">
        <v>21</v>
      </c>
      <c r="AK29" s="2">
        <v>6</v>
      </c>
      <c r="AL29" s="2">
        <v>0</v>
      </c>
      <c r="AM29" s="2">
        <v>0</v>
      </c>
      <c r="AN29" s="2">
        <v>2</v>
      </c>
      <c r="AO29" s="5">
        <f t="shared" si="0"/>
        <v>23</v>
      </c>
    </row>
    <row r="30" spans="1:41" x14ac:dyDescent="0.2">
      <c r="A30" s="2">
        <v>116</v>
      </c>
      <c r="B30" s="3" t="s">
        <v>113</v>
      </c>
      <c r="C30" s="2" t="s">
        <v>114</v>
      </c>
      <c r="D30" s="2" t="s">
        <v>52</v>
      </c>
      <c r="E30" s="3">
        <v>1</v>
      </c>
      <c r="F30" s="3">
        <v>1</v>
      </c>
      <c r="G30" s="3">
        <v>1</v>
      </c>
      <c r="H30" s="3" t="s">
        <v>67</v>
      </c>
      <c r="I30" s="3" t="s">
        <v>53</v>
      </c>
      <c r="J30" s="9" t="s">
        <v>53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 t="s">
        <v>53</v>
      </c>
      <c r="Q30" s="9" t="s">
        <v>53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 t="s">
        <v>53</v>
      </c>
      <c r="X30" s="9" t="s">
        <v>53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 t="s">
        <v>53</v>
      </c>
      <c r="AE30" s="9" t="s">
        <v>53</v>
      </c>
      <c r="AF30" s="9">
        <v>1</v>
      </c>
      <c r="AG30" s="9">
        <v>1</v>
      </c>
      <c r="AH30" s="3">
        <v>1</v>
      </c>
      <c r="AI30" s="3">
        <v>1</v>
      </c>
      <c r="AJ30" s="2">
        <v>22</v>
      </c>
      <c r="AK30" s="2">
        <v>1</v>
      </c>
      <c r="AL30" s="2">
        <v>0</v>
      </c>
      <c r="AM30" s="2">
        <v>0</v>
      </c>
      <c r="AN30" s="2">
        <v>1</v>
      </c>
      <c r="AO30" s="5">
        <f t="shared" si="0"/>
        <v>23</v>
      </c>
    </row>
    <row r="31" spans="1:41" x14ac:dyDescent="0.2">
      <c r="A31" s="2">
        <v>122</v>
      </c>
      <c r="B31" s="3" t="s">
        <v>115</v>
      </c>
      <c r="C31" s="2" t="s">
        <v>116</v>
      </c>
      <c r="D31" s="2" t="s">
        <v>52</v>
      </c>
      <c r="E31" s="3">
        <v>1</v>
      </c>
      <c r="F31" s="3">
        <v>1</v>
      </c>
      <c r="G31" s="3">
        <v>1</v>
      </c>
      <c r="H31" s="3">
        <v>1</v>
      </c>
      <c r="I31" s="3" t="s">
        <v>53</v>
      </c>
      <c r="J31" s="9" t="s">
        <v>53</v>
      </c>
      <c r="K31" s="9">
        <v>1</v>
      </c>
      <c r="L31" s="9">
        <v>1</v>
      </c>
      <c r="M31" s="9">
        <v>1</v>
      </c>
      <c r="N31" s="9">
        <v>1</v>
      </c>
      <c r="O31" s="9" t="s">
        <v>67</v>
      </c>
      <c r="P31" s="9" t="s">
        <v>53</v>
      </c>
      <c r="Q31" s="9" t="s">
        <v>53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 t="s">
        <v>53</v>
      </c>
      <c r="X31" s="9" t="s">
        <v>53</v>
      </c>
      <c r="Y31" s="9">
        <v>1</v>
      </c>
      <c r="Z31" s="9">
        <v>1</v>
      </c>
      <c r="AA31" s="9">
        <v>1</v>
      </c>
      <c r="AB31" s="9">
        <v>1</v>
      </c>
      <c r="AC31" s="9">
        <v>1</v>
      </c>
      <c r="AD31" s="9" t="s">
        <v>53</v>
      </c>
      <c r="AE31" s="9" t="s">
        <v>53</v>
      </c>
      <c r="AF31" s="9">
        <v>1</v>
      </c>
      <c r="AG31" s="9">
        <v>1</v>
      </c>
      <c r="AH31" s="3">
        <v>1</v>
      </c>
      <c r="AI31" s="3">
        <v>1</v>
      </c>
      <c r="AJ31" s="2">
        <v>22</v>
      </c>
      <c r="AK31" s="2">
        <v>1</v>
      </c>
      <c r="AL31" s="2">
        <v>0</v>
      </c>
      <c r="AM31" s="2">
        <v>0</v>
      </c>
      <c r="AN31" s="2">
        <v>1</v>
      </c>
      <c r="AO31" s="5">
        <f t="shared" si="0"/>
        <v>23</v>
      </c>
    </row>
    <row r="32" spans="1:41" x14ac:dyDescent="0.2">
      <c r="A32" s="2">
        <v>130</v>
      </c>
      <c r="B32" s="3" t="s">
        <v>117</v>
      </c>
      <c r="C32" s="2" t="s">
        <v>118</v>
      </c>
      <c r="D32" s="2" t="s">
        <v>52</v>
      </c>
      <c r="E32" s="3">
        <v>1</v>
      </c>
      <c r="F32" s="3">
        <v>1</v>
      </c>
      <c r="G32" s="3">
        <v>1</v>
      </c>
      <c r="H32" s="3">
        <v>1</v>
      </c>
      <c r="I32" s="3" t="s">
        <v>53</v>
      </c>
      <c r="J32" s="9" t="s">
        <v>53</v>
      </c>
      <c r="K32" s="9">
        <v>1</v>
      </c>
      <c r="L32" s="9">
        <v>1</v>
      </c>
      <c r="M32" s="9">
        <v>1</v>
      </c>
      <c r="N32" s="9">
        <v>1</v>
      </c>
      <c r="O32" s="9">
        <v>1</v>
      </c>
      <c r="P32" s="9" t="s">
        <v>53</v>
      </c>
      <c r="Q32" s="9" t="s">
        <v>53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  <c r="W32" s="9" t="s">
        <v>53</v>
      </c>
      <c r="X32" s="9" t="s">
        <v>53</v>
      </c>
      <c r="Y32" s="9">
        <v>1</v>
      </c>
      <c r="Z32" s="9">
        <v>1</v>
      </c>
      <c r="AA32" s="9">
        <v>1</v>
      </c>
      <c r="AB32" s="9">
        <v>1</v>
      </c>
      <c r="AC32" s="9">
        <v>1</v>
      </c>
      <c r="AD32" s="9" t="s">
        <v>53</v>
      </c>
      <c r="AE32" s="9" t="s">
        <v>53</v>
      </c>
      <c r="AF32" s="9">
        <v>1</v>
      </c>
      <c r="AG32" s="9">
        <v>1</v>
      </c>
      <c r="AH32" s="3">
        <v>1</v>
      </c>
      <c r="AI32" s="3">
        <v>1</v>
      </c>
      <c r="AJ32" s="2">
        <v>23</v>
      </c>
      <c r="AK32" s="2">
        <v>0</v>
      </c>
      <c r="AL32" s="2">
        <v>0</v>
      </c>
      <c r="AM32" s="2">
        <v>0</v>
      </c>
      <c r="AN32" s="2">
        <v>0</v>
      </c>
      <c r="AO32" s="5">
        <f t="shared" si="0"/>
        <v>23</v>
      </c>
    </row>
    <row r="35" spans="36:39" x14ac:dyDescent="0.2">
      <c r="AJ35" s="12"/>
      <c r="AM35" t="s">
        <v>120</v>
      </c>
    </row>
    <row r="36" spans="36:39" x14ac:dyDescent="0.2">
      <c r="AJ36" s="13"/>
      <c r="AM36" t="s">
        <v>121</v>
      </c>
    </row>
  </sheetData>
  <mergeCells count="10">
    <mergeCell ref="AL2:AL3"/>
    <mergeCell ref="AM2:AN2"/>
    <mergeCell ref="AO2:AO3"/>
    <mergeCell ref="A1:AO1"/>
    <mergeCell ref="A2:A3"/>
    <mergeCell ref="B2:B3"/>
    <mergeCell ref="C2:C3"/>
    <mergeCell ref="D2:D3"/>
    <mergeCell ref="AJ2:AJ3"/>
    <mergeCell ref="AK2:AK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Thao</dc:creator>
  <cp:lastModifiedBy>Microsoft Office User</cp:lastModifiedBy>
  <dcterms:created xsi:type="dcterms:W3CDTF">2021-01-04T04:13:53Z</dcterms:created>
  <dcterms:modified xsi:type="dcterms:W3CDTF">2021-01-04T06:43:57Z</dcterms:modified>
</cp:coreProperties>
</file>