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12"/>
  <workbookPr/>
  <mc:AlternateContent xmlns:mc="http://schemas.openxmlformats.org/markup-compatibility/2006">
    <mc:Choice Requires="x15">
      <x15ac:absPath xmlns:x15ac="http://schemas.microsoft.com/office/spreadsheetml/2010/11/ac" url="C:\Users\nguyen.dat\OneDrive - HCL Technologies Ltd\Documents\automation-testing\"/>
    </mc:Choice>
  </mc:AlternateContent>
  <xr:revisionPtr revIDLastSave="0" documentId="11_4D730AA0C3A6FD15B13E21B9704E37D941A169AB" xr6:coauthVersionLast="47" xr6:coauthVersionMax="47" xr10:uidLastSave="{00000000-0000-0000-0000-000000000000}"/>
  <bookViews>
    <workbookView xWindow="0" yWindow="0" windowWidth="19200" windowHeight="7190" firstSheet="7" activeTab="7" xr2:uid="{00000000-000D-0000-FFFF-FFFF00000000}"/>
  </bookViews>
  <sheets>
    <sheet name="Changelog" sheetId="11" r:id="rId1"/>
    <sheet name="Summary" sheetId="8" r:id="rId2"/>
    <sheet name="Đăng nhập (Quản lý)" sheetId="4" r:id="rId3"/>
    <sheet name="Quên mật khẩu" sheetId="5" r:id="rId4"/>
    <sheet name="Hàng hóa (Danh mục)" sheetId="6" r:id="rId5"/>
    <sheet name="Hàng hóa (Thiết lập giá)" sheetId="7" r:id="rId6"/>
    <sheet name="Phòng Bàn" sheetId="9" r:id="rId7"/>
    <sheet name="Giao Dịch"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8" l="1"/>
  <c r="G13" i="8"/>
  <c r="F13" i="8"/>
  <c r="E13" i="8"/>
  <c r="D13" i="8"/>
  <c r="H12" i="8"/>
  <c r="G12" i="8"/>
  <c r="F12" i="8"/>
  <c r="E12" i="8"/>
  <c r="D12" i="8"/>
  <c r="I12" i="8" s="1"/>
  <c r="H11" i="8"/>
  <c r="G11" i="8"/>
  <c r="F11" i="8"/>
  <c r="E11" i="8"/>
  <c r="D11" i="8"/>
  <c r="I11" i="8" s="1"/>
  <c r="H10" i="8" l="1"/>
  <c r="G10" i="8"/>
  <c r="H9" i="8"/>
  <c r="G9" i="8"/>
  <c r="F10" i="8"/>
  <c r="F9" i="8"/>
  <c r="E10" i="8"/>
  <c r="E9" i="8"/>
  <c r="H8" i="8"/>
  <c r="G8" i="8"/>
  <c r="F8" i="8"/>
  <c r="E8" i="8"/>
  <c r="D10" i="8"/>
  <c r="D9" i="8"/>
  <c r="D8" i="8"/>
  <c r="H14" i="8" l="1"/>
  <c r="I10" i="8"/>
  <c r="I8" i="8"/>
  <c r="I13" i="8"/>
  <c r="E14" i="8"/>
  <c r="F14" i="8"/>
  <c r="I9" i="8"/>
  <c r="G14" i="8"/>
  <c r="D14" i="8"/>
  <c r="I14" i="8" l="1"/>
</calcChain>
</file>

<file path=xl/sharedStrings.xml><?xml version="1.0" encoding="utf-8"?>
<sst xmlns="http://schemas.openxmlformats.org/spreadsheetml/2006/main" count="689" uniqueCount="330">
  <si>
    <t>NOTE: To enter your own test cases
1) Go to File &gt; Make a Copy
2) Start writing your test cases in the copied file</t>
  </si>
  <si>
    <t>Version #</t>
  </si>
  <si>
    <t>By</t>
  </si>
  <si>
    <t>Date</t>
  </si>
  <si>
    <t>Description</t>
  </si>
  <si>
    <t>Nguyen Dat</t>
  </si>
  <si>
    <t>16/2/2023</t>
  </si>
  <si>
    <t>Initial Draft of System Test Cases</t>
  </si>
  <si>
    <t>TESTCASE SUMMARY</t>
  </si>
  <si>
    <t>Webpage</t>
  </si>
  <si>
    <t>https://fnb.kiotviet.vn/nguyendatautotest/Login</t>
  </si>
  <si>
    <t>#</t>
  </si>
  <si>
    <t>Function</t>
  </si>
  <si>
    <t>Number of TCs</t>
  </si>
  <si>
    <t>Total</t>
  </si>
  <si>
    <t>New</t>
  </si>
  <si>
    <t>Approval</t>
  </si>
  <si>
    <t>Need To Update</t>
  </si>
  <si>
    <t>Pending QA</t>
  </si>
  <si>
    <t>Request Review</t>
  </si>
  <si>
    <t>Đăng nhập (Quản lý)</t>
  </si>
  <si>
    <t>Quên mật khẩu</t>
  </si>
  <si>
    <t>Hàng hóa (Danh mục)</t>
  </si>
  <si>
    <t>Hàng hóa (Thiết lập giá)</t>
  </si>
  <si>
    <t>Phòng Bàn</t>
  </si>
  <si>
    <t>Giao Dịch</t>
  </si>
  <si>
    <t>Test Case ID</t>
  </si>
  <si>
    <t>Precondition</t>
  </si>
  <si>
    <t>Test Steps</t>
  </si>
  <si>
    <t>Expected Result</t>
  </si>
  <si>
    <t>Status</t>
  </si>
  <si>
    <t>Tester</t>
  </si>
  <si>
    <t>Comment</t>
  </si>
  <si>
    <t>QL1</t>
  </si>
  <si>
    <t>Login to "Quản lý" successfully</t>
  </si>
  <si>
    <t>Create KiotViet account with  "Tên gian hàng", "Tên đăng nhập" and "Mật khẩu"</t>
  </si>
  <si>
    <r>
      <t xml:space="preserve">1. Enter values into "Tên gian hàng", "Tên đăng nhập" and "Mật khẩu"
</t>
    </r>
    <r>
      <rPr>
        <i/>
        <sz val="11"/>
        <color theme="1"/>
        <rFont val="Calibri"/>
        <family val="2"/>
        <scheme val="minor"/>
      </rPr>
      <t>Tên gian hàng: nguyendatautotest
Tên đăng nhập: 0392034354
Mật khẩu: 123qweasdzxc</t>
    </r>
    <r>
      <rPr>
        <sz val="11"/>
        <color theme="1"/>
        <rFont val="Calibri"/>
        <family val="2"/>
        <scheme val="minor"/>
      </rPr>
      <t xml:space="preserve">
2. Click "Quản lý" button
</t>
    </r>
  </si>
  <si>
    <t>System should go to "Quản lý" dashboard</t>
  </si>
  <si>
    <t>QL2</t>
  </si>
  <si>
    <t>Login to "Quản lý" with fields are blank</t>
  </si>
  <si>
    <t>N/A</t>
  </si>
  <si>
    <r>
      <t xml:space="preserve">1. Do not enter any value in all fields
2. Click "Quản lý" button
3. Enter values into "Tên đăng nhập" and "Mật khẩu"
</t>
    </r>
    <r>
      <rPr>
        <i/>
        <sz val="11"/>
        <color theme="1"/>
        <rFont val="Calibri"/>
        <family val="2"/>
        <scheme val="minor"/>
      </rPr>
      <t>Tên gian hàng:
Tên đăng nhập: 0392034354
Mật khẩu: 123qweasdzxc</t>
    </r>
    <r>
      <rPr>
        <sz val="11"/>
        <color theme="1"/>
        <rFont val="Calibri"/>
        <family val="2"/>
        <scheme val="minor"/>
      </rPr>
      <t xml:space="preserve">
4. Click "Quản lý" button
5. Clear all fields
6. Enter values into "Tên gian hàng" and "Mật khẩu"
</t>
    </r>
    <r>
      <rPr>
        <i/>
        <sz val="11"/>
        <color theme="1"/>
        <rFont val="Calibri"/>
        <family val="2"/>
        <scheme val="minor"/>
      </rPr>
      <t>Tên gian hàng: nguyendatautotest
Tên đăng nhập:
Mật khẩu: 123qweasdzxc</t>
    </r>
    <r>
      <rPr>
        <sz val="11"/>
        <color theme="1"/>
        <rFont val="Calibri"/>
        <family val="2"/>
        <scheme val="minor"/>
      </rPr>
      <t xml:space="preserve">
7. Click "Quản lý" button
8. Clear all fields
9. Enter values into "Tên gian hàng" and "Mật khẩu"
</t>
    </r>
    <r>
      <rPr>
        <i/>
        <sz val="11"/>
        <color theme="1"/>
        <rFont val="Calibri"/>
        <family val="2"/>
        <scheme val="minor"/>
      </rPr>
      <t>Tên gian hàng: nguyendatautotest
Tên đăng nhập: 0392034354
Mật khẩu:</t>
    </r>
    <r>
      <rPr>
        <sz val="11"/>
        <color theme="1"/>
        <rFont val="Calibri"/>
        <family val="2"/>
        <scheme val="minor"/>
      </rPr>
      <t xml:space="preserve">
10. Click "Quản lý" button</t>
    </r>
  </si>
  <si>
    <t>2. System should show an error message
4. System should show an error message
7. System should show an error message
10. System should show an error message</t>
  </si>
  <si>
    <t>QL3</t>
  </si>
  <si>
    <t>Login to "Quản lý" with fields are incorrect</t>
  </si>
  <si>
    <r>
      <t xml:space="preserve">1. Enter values into "Tên gian hàng", "Tên đăng nhập" and "Mật khẩu" with "Tên gian hàng" is incorrect
</t>
    </r>
    <r>
      <rPr>
        <i/>
        <sz val="11"/>
        <color theme="1"/>
        <rFont val="Calibri"/>
        <family val="2"/>
        <scheme val="minor"/>
      </rPr>
      <t>Tên gian hàng: nguyendatautotest123
Tên đăng nhập: 0392034354
Mật khẩu: 123qweasdzxc</t>
    </r>
    <r>
      <rPr>
        <sz val="11"/>
        <color theme="1"/>
        <rFont val="Calibri"/>
        <family val="2"/>
        <scheme val="minor"/>
      </rPr>
      <t xml:space="preserve">
2. Click "Quản lý" button
3. Clear all fields
4. Enter values into "Tên gian hàng", "Tên đăng nhập" and "Mật khẩu" with "Tên đăng nhập" is incorrect
</t>
    </r>
    <r>
      <rPr>
        <i/>
        <sz val="11"/>
        <color theme="1"/>
        <rFont val="Calibri"/>
        <family val="2"/>
        <scheme val="minor"/>
      </rPr>
      <t>Tên gian hàng: nguyendatautotest
Tên đăng nhập: 0987654321
Mật khẩu: 123qweasdzxc</t>
    </r>
    <r>
      <rPr>
        <sz val="11"/>
        <color theme="1"/>
        <rFont val="Calibri"/>
        <family val="2"/>
        <scheme val="minor"/>
      </rPr>
      <t xml:space="preserve">
5. Click "Quản lý" button
6. Clear all fields
7. Enter values into "Tên gian hàng", "Tên đăng nhập" and "Mật khẩu" with "Mật khẩu" is incorrect
</t>
    </r>
    <r>
      <rPr>
        <i/>
        <sz val="11"/>
        <color theme="1"/>
        <rFont val="Calibri"/>
        <family val="2"/>
        <scheme val="minor"/>
      </rPr>
      <t>Tên gian hàng: nguyendatautotest
Tên đăng nhập: 0392034354
Mật khẩu: 123</t>
    </r>
    <r>
      <rPr>
        <sz val="11"/>
        <color theme="1"/>
        <rFont val="Calibri"/>
        <family val="2"/>
        <scheme val="minor"/>
      </rPr>
      <t xml:space="preserve">
8. Click "Quản lý" button</t>
    </r>
  </si>
  <si>
    <t>2. System should show an error message
5. System should show an error message
8. System should show an error message</t>
  </si>
  <si>
    <t>QMK1</t>
  </si>
  <si>
    <t>Check "Quên mật khẩu" with correct "Tên gian hàng" and "Tên đăng nhập"</t>
  </si>
  <si>
    <t>1. Create KiotViet account with  "Tên gian hàng", "Tên đăng nhập" and "Mật khẩu"
2. Click "Quên mật khẩu?" link in login page</t>
  </si>
  <si>
    <r>
      <t xml:space="preserve">1. Enter values into "Tên gian hàng", "Tên đăng nhập"
</t>
    </r>
    <r>
      <rPr>
        <i/>
        <sz val="11"/>
        <color theme="1"/>
        <rFont val="Calibri"/>
        <family val="2"/>
        <scheme val="minor"/>
      </rPr>
      <t>Tên gian hàng: nguyendatautotest
Tên đăng nhập: 0392034354</t>
    </r>
    <r>
      <rPr>
        <sz val="11"/>
        <color theme="1"/>
        <rFont val="Calibri"/>
        <family val="2"/>
        <scheme val="minor"/>
      </rPr>
      <t xml:space="preserve">
2. Click "Lấy mật khẩu" button
</t>
    </r>
  </si>
  <si>
    <t>System should show an message and send instruction to change password in email</t>
  </si>
  <si>
    <t>QMK2</t>
  </si>
  <si>
    <t>Check "Quên mật khẩu" with fields are blank</t>
  </si>
  <si>
    <t>Click "Quên mật khẩu?" link in login page</t>
  </si>
  <si>
    <r>
      <t xml:space="preserve">1. Do not enter any value in all fields
2. Click "Lấy mật khẩu" button
3. Enter value into "Tên đăng nhập"
</t>
    </r>
    <r>
      <rPr>
        <i/>
        <sz val="11"/>
        <color theme="1"/>
        <rFont val="Calibri"/>
        <family val="2"/>
        <scheme val="minor"/>
      </rPr>
      <t>Tên gian hàng:
Tên đăng nhập: 0392034354</t>
    </r>
    <r>
      <rPr>
        <sz val="11"/>
        <color theme="1"/>
        <rFont val="Calibri"/>
        <family val="2"/>
        <scheme val="minor"/>
      </rPr>
      <t xml:space="preserve">
4. Click "Lấy mật khẩu" button
5. Clear all fields
6. Enter value into "Tên gian hàng"
</t>
    </r>
    <r>
      <rPr>
        <i/>
        <sz val="11"/>
        <color theme="1"/>
        <rFont val="Calibri"/>
        <family val="2"/>
        <scheme val="minor"/>
      </rPr>
      <t>Tên gian hàng: nguyendatautotest
Tên đăng nhập:</t>
    </r>
    <r>
      <rPr>
        <sz val="11"/>
        <color theme="1"/>
        <rFont val="Calibri"/>
        <family val="2"/>
        <scheme val="minor"/>
      </rPr>
      <t xml:space="preserve">
7. Click "Lấy mật khẩu" button
</t>
    </r>
  </si>
  <si>
    <t>2. System should show an error message
4. System should show an error message
7. System should show an error message</t>
  </si>
  <si>
    <t>QMK3</t>
  </si>
  <si>
    <t>Check "Quên mật khẩu" with "Tên gian hàng" is incorrect</t>
  </si>
  <si>
    <r>
      <t xml:space="preserve">1. Enter values into "Tên gian hàng", "Tên đăng nhập"
</t>
    </r>
    <r>
      <rPr>
        <i/>
        <sz val="11"/>
        <color theme="1"/>
        <rFont val="Calibri"/>
        <family val="2"/>
        <scheme val="minor"/>
      </rPr>
      <t>Tên gian hàng: nguyendatautotest123
Tên đăng nhập: 0392034354</t>
    </r>
    <r>
      <rPr>
        <sz val="11"/>
        <color theme="1"/>
        <rFont val="Calibri"/>
        <family val="2"/>
        <scheme val="minor"/>
      </rPr>
      <t xml:space="preserve">
2. Click "Lấy mật khẩu" button
3. Clear all fields
4. Enter values into "Tên gian hàng", "Tên đăng nhập"
</t>
    </r>
    <r>
      <rPr>
        <i/>
        <sz val="11"/>
        <color theme="1"/>
        <rFont val="Calibri"/>
        <family val="2"/>
        <scheme val="minor"/>
      </rPr>
      <t>Tên gian hàng: nguyendatautotest
Tên đăng nhập: 0987654321</t>
    </r>
    <r>
      <rPr>
        <sz val="11"/>
        <color theme="1"/>
        <rFont val="Calibri"/>
        <family val="2"/>
        <scheme val="minor"/>
      </rPr>
      <t xml:space="preserve">
5. Click "Lấy mật khẩu" button</t>
    </r>
  </si>
  <si>
    <t>2. System should show an error message
5. System should show an error message</t>
  </si>
  <si>
    <t>QMK4</t>
  </si>
  <si>
    <t>Check "Quên mật khẩu" with "Quay lại" button</t>
  </si>
  <si>
    <t xml:space="preserve">Click "Quay lại" button
</t>
  </si>
  <si>
    <t>System should navigative to login page</t>
  </si>
  <si>
    <t>DM1</t>
  </si>
  <si>
    <t>Check "Tìm kiếm" with "Mã hàng hóa"</t>
  </si>
  <si>
    <t>1. Login into "Quản lý" with created KiotViet account
2. Click "Hàng hóa" in navigation menu
3. Click "Danh mục"</t>
  </si>
  <si>
    <r>
      <t xml:space="preserve">1. Enter value in "Tìm kiếm" with "Mã hàng hóa" in upper case
</t>
    </r>
    <r>
      <rPr>
        <i/>
        <sz val="11"/>
        <color theme="1"/>
        <rFont val="Calibri"/>
        <family val="2"/>
        <scheme val="minor"/>
      </rPr>
      <t>Mã hàng hóa: SP000013</t>
    </r>
    <r>
      <rPr>
        <sz val="11"/>
        <color theme="1"/>
        <rFont val="Calibri"/>
        <family val="2"/>
        <scheme val="minor"/>
      </rPr>
      <t xml:space="preserve">
2. Press Enter
3. Clear field
4. Enter value in "Tìm kiếm" with "Mã hàng hóa" in lower case
</t>
    </r>
    <r>
      <rPr>
        <i/>
        <sz val="11"/>
        <color theme="1"/>
        <rFont val="Calibri"/>
        <family val="2"/>
        <scheme val="minor"/>
      </rPr>
      <t>Mã hàng hóa: sp000013</t>
    </r>
    <r>
      <rPr>
        <sz val="11"/>
        <color theme="1"/>
        <rFont val="Calibri"/>
        <family val="2"/>
        <scheme val="minor"/>
      </rPr>
      <t xml:space="preserve">
5. Press Enter
6. Clear field
7. Enter value in "Tìm kiếm" with characters in "Mã hàng hóa"
</t>
    </r>
    <r>
      <rPr>
        <i/>
        <sz val="11"/>
        <color theme="1"/>
        <rFont val="Calibri"/>
        <family val="2"/>
        <scheme val="minor"/>
      </rPr>
      <t>Mã hàng hóa: sp00001</t>
    </r>
    <r>
      <rPr>
        <sz val="11"/>
        <color theme="1"/>
        <rFont val="Calibri"/>
        <family val="2"/>
        <scheme val="minor"/>
      </rPr>
      <t xml:space="preserve">
8. Press Enter</t>
    </r>
  </si>
  <si>
    <t>2. System should show details of product based on "Mã hàng hóa"
5. System should show details of product based on "Mã hàng hóa"
8. System should show list of products contain input characters</t>
  </si>
  <si>
    <t>14/2/2023</t>
  </si>
  <si>
    <t>DM2</t>
  </si>
  <si>
    <t>Check "Tìm kiếm" with "Tên hàng"</t>
  </si>
  <si>
    <r>
      <t xml:space="preserve">1. Enter value in "Tìm kiếm" with "Tên hàng" in upper case
</t>
    </r>
    <r>
      <rPr>
        <i/>
        <sz val="11"/>
        <color theme="1"/>
        <rFont val="Calibri"/>
        <family val="2"/>
        <scheme val="minor"/>
      </rPr>
      <t>Tên hàng: BIA HÀ NỘI</t>
    </r>
    <r>
      <rPr>
        <sz val="11"/>
        <color theme="1"/>
        <rFont val="Calibri"/>
        <family val="2"/>
        <scheme val="minor"/>
      </rPr>
      <t xml:space="preserve">
2. Press Enter
3. Clear field
4. Enter value in "Tìm kiếm" with "Tên hàng" in lower case
</t>
    </r>
    <r>
      <rPr>
        <i/>
        <sz val="11"/>
        <color theme="1"/>
        <rFont val="Calibri"/>
        <family val="2"/>
        <scheme val="minor"/>
      </rPr>
      <t>Tên hàng: bia hà nội</t>
    </r>
    <r>
      <rPr>
        <sz val="11"/>
        <color theme="1"/>
        <rFont val="Calibri"/>
        <family val="2"/>
        <scheme val="minor"/>
      </rPr>
      <t xml:space="preserve">
5. Press Enter
6. Clear field
7. Enter value in "Tìm kiếm" with characters in "Tên hàng"
</t>
    </r>
    <r>
      <rPr>
        <i/>
        <sz val="11"/>
        <color theme="1"/>
        <rFont val="Calibri"/>
        <family val="2"/>
        <scheme val="minor"/>
      </rPr>
      <t>Tên hàng: bia</t>
    </r>
    <r>
      <rPr>
        <sz val="11"/>
        <color theme="1"/>
        <rFont val="Calibri"/>
        <family val="2"/>
        <scheme val="minor"/>
      </rPr>
      <t xml:space="preserve">
8. Press Enter</t>
    </r>
  </si>
  <si>
    <t>2. System should show details of product based on "Tên hàng"
5. System should show details of product based on "Tên hàng"
8. System should show list of products contain input characters</t>
  </si>
  <si>
    <t>DM3</t>
  </si>
  <si>
    <t>Check "Tìm kiếm" with non-exist value</t>
  </si>
  <si>
    <r>
      <t xml:space="preserve">1. Enter value in "Tìm kiếm" with non-exist value
</t>
    </r>
    <r>
      <rPr>
        <i/>
        <sz val="11"/>
        <color theme="1"/>
        <rFont val="Calibri"/>
        <family val="2"/>
        <scheme val="minor"/>
      </rPr>
      <t>Mã hàng hóa: jbl</t>
    </r>
    <r>
      <rPr>
        <sz val="11"/>
        <color theme="1"/>
        <rFont val="Calibri"/>
        <family val="2"/>
        <scheme val="minor"/>
      </rPr>
      <t xml:space="preserve">
2. Press Enter</t>
    </r>
  </si>
  <si>
    <t>System should show no product</t>
  </si>
  <si>
    <t>DM4</t>
  </si>
  <si>
    <t>Check "Tìm kiếm" with no value</t>
  </si>
  <si>
    <t>1. Do not enter any value in "Tìm kiếm"
2. Press Enter</t>
  </si>
  <si>
    <t>System should show all product exist</t>
  </si>
  <si>
    <t>DM5</t>
  </si>
  <si>
    <t>Check "Tìm kiếm nhóm hàng" in "Nhóm hàng" with exist "Nhóm hàng"</t>
  </si>
  <si>
    <r>
      <t xml:space="preserve">1. Enter value in "Tìm kiếm nhóm hàng"
</t>
    </r>
    <r>
      <rPr>
        <i/>
        <sz val="11"/>
        <color theme="1"/>
        <rFont val="Calibri"/>
        <family val="2"/>
        <scheme val="minor"/>
      </rPr>
      <t>Nhóm hàng: TEA</t>
    </r>
    <r>
      <rPr>
        <sz val="11"/>
        <color theme="1"/>
        <rFont val="Calibri"/>
        <family val="2"/>
        <scheme val="minor"/>
      </rPr>
      <t xml:space="preserve">
2. Clear field
3. Enter value in "Tìm kiếm nhóm hàng" with characters of exist value
</t>
    </r>
    <r>
      <rPr>
        <i/>
        <sz val="11"/>
        <color theme="1"/>
        <rFont val="Calibri"/>
        <family val="2"/>
        <scheme val="minor"/>
      </rPr>
      <t>Nhóm hàng: ai</t>
    </r>
  </si>
  <si>
    <t>1. System should show "Nhóm hàng" with value input
3. System should show list of "Nhóm hàng" contain value input</t>
  </si>
  <si>
    <t>DM6</t>
  </si>
  <si>
    <t>Check "Tìm kiếm nhóm hàng" in "Nhóm hàng" with non-exist value</t>
  </si>
  <si>
    <r>
      <t xml:space="preserve">Enter value in "Tìm kiếm nhóm hàng" with non-exist value
</t>
    </r>
    <r>
      <rPr>
        <i/>
        <sz val="11"/>
        <color theme="1"/>
        <rFont val="Calibri"/>
        <family val="2"/>
        <scheme val="minor"/>
      </rPr>
      <t>Nhóm hàng: abc</t>
    </r>
  </si>
  <si>
    <t>System should show no "Nhóm hàng" value</t>
  </si>
  <si>
    <t>DM7</t>
  </si>
  <si>
    <t>Check "Thêm nhóm hàng" in "Nhóm hàng" successfully</t>
  </si>
  <si>
    <t>1. Login into "Quản lý" with created KiotViet account
2. Click "Hàng hóa" in navigation menu
3. Click "Danh mục"
4. Click "Thêm nhóm hàng" icon next to "Nhóm hàng" in "Nhóm hàng" box</t>
  </si>
  <si>
    <r>
      <t xml:space="preserve">1. Enter value in "Tên nhóm"
</t>
    </r>
    <r>
      <rPr>
        <i/>
        <sz val="11"/>
        <color theme="1"/>
        <rFont val="Calibri"/>
        <family val="2"/>
        <scheme val="minor"/>
      </rPr>
      <t>Tên nhóm: KEM1</t>
    </r>
    <r>
      <rPr>
        <sz val="11"/>
        <color theme="1"/>
        <rFont val="Calibri"/>
        <family val="2"/>
        <scheme val="minor"/>
      </rPr>
      <t xml:space="preserve">
2. Click "Lưu" button</t>
    </r>
  </si>
  <si>
    <t>System should show message add success and create new "Nhóm hàng"</t>
  </si>
  <si>
    <t>DM8</t>
  </si>
  <si>
    <t>Check "Thêm nhóm hàng" in "Nhóm hàng" successfully with "Nhóm cha"</t>
  </si>
  <si>
    <r>
      <t xml:space="preserve">1. Enter value in "Tên nhóm"
</t>
    </r>
    <r>
      <rPr>
        <i/>
        <sz val="11"/>
        <color theme="1"/>
        <rFont val="Calibri"/>
        <family val="2"/>
        <scheme val="minor"/>
      </rPr>
      <t>Tên nhóm: KEM</t>
    </r>
    <r>
      <rPr>
        <sz val="11"/>
        <color theme="1"/>
        <rFont val="Calibri"/>
        <family val="2"/>
        <scheme val="minor"/>
      </rPr>
      <t xml:space="preserve">
2. Click "Nhóm cha" dropdown
3. Select "Nhóm cha"
</t>
    </r>
    <r>
      <rPr>
        <i/>
        <sz val="11"/>
        <color theme="1"/>
        <rFont val="Calibri"/>
        <family val="2"/>
        <scheme val="minor"/>
      </rPr>
      <t>Nhóm cha: TEA</t>
    </r>
    <r>
      <rPr>
        <sz val="11"/>
        <color theme="1"/>
        <rFont val="Calibri"/>
        <family val="2"/>
        <scheme val="minor"/>
      </rPr>
      <t xml:space="preserve">
4. Click "Lưu" button</t>
    </r>
  </si>
  <si>
    <t>System should show message add success and create new "Nhóm hàng" inside exist "Nhóm hàng"</t>
  </si>
  <si>
    <t>DM9</t>
  </si>
  <si>
    <t>Check "Thêm nhóm hàng" in "Nhóm hàng" with "Nhóm hàng" is exist</t>
  </si>
  <si>
    <r>
      <t xml:space="preserve">1. Enter value in "Tên nhóm" with "Nhóm hàng" is exist
</t>
    </r>
    <r>
      <rPr>
        <i/>
        <sz val="11"/>
        <color theme="1"/>
        <rFont val="Calibri"/>
        <family val="2"/>
        <scheme val="minor"/>
      </rPr>
      <t>Tên nhóm: KEM1</t>
    </r>
    <r>
      <rPr>
        <sz val="11"/>
        <color theme="1"/>
        <rFont val="Calibri"/>
        <family val="2"/>
        <scheme val="minor"/>
      </rPr>
      <t xml:space="preserve">
2. Click "Lưu" button</t>
    </r>
  </si>
  <si>
    <t>System should show an error message</t>
  </si>
  <si>
    <t>DM10</t>
  </si>
  <si>
    <t>Check "Thêm nhóm hàng" in "Nhóm hàng" with no value</t>
  </si>
  <si>
    <t>1. Do not enter any value in "Tên nhóm"
2. Click "Lưu" button</t>
  </si>
  <si>
    <t>DM11</t>
  </si>
  <si>
    <t>Check "Thêm nhóm hàng" in "Nhóm hàng" with "Bỏ qua" button</t>
  </si>
  <si>
    <t xml:space="preserve">Click "Bỏ qua" button
</t>
  </si>
  <si>
    <t>System should cancel action "Thêm nhóm hàng"</t>
  </si>
  <si>
    <t>DM12</t>
  </si>
  <si>
    <t>Check "Sửa nhóm hàng" in "Nhóm hàng" successfully</t>
  </si>
  <si>
    <t>1. Login into "Quản lý" with created KiotViet account
2. Click "Hàng hóa" in navigation menu
3. Click "Danh mục"
4. Hover on "Nhóm hàng" item in list of "Nhóm hàng" in "Nhóm hàng" box</t>
  </si>
  <si>
    <r>
      <t xml:space="preserve">1. Click "Sửa nhóm hàng" icon next to "Nhóm hàng" item
</t>
    </r>
    <r>
      <rPr>
        <i/>
        <sz val="11"/>
        <color theme="1"/>
        <rFont val="Calibri"/>
        <family val="2"/>
        <scheme val="minor"/>
      </rPr>
      <t>Nhóm hàng: KEM</t>
    </r>
    <r>
      <rPr>
        <sz val="11"/>
        <color theme="1"/>
        <rFont val="Calibri"/>
        <family val="2"/>
        <scheme val="minor"/>
      </rPr>
      <t xml:space="preserve">
2. Edit value in "Tên nhóm"
</t>
    </r>
    <r>
      <rPr>
        <i/>
        <sz val="11"/>
        <color theme="1"/>
        <rFont val="Calibri"/>
        <family val="2"/>
        <scheme val="minor"/>
      </rPr>
      <t>Tên nhóm: KEM1</t>
    </r>
    <r>
      <rPr>
        <sz val="11"/>
        <color theme="1"/>
        <rFont val="Calibri"/>
        <family val="2"/>
        <scheme val="minor"/>
      </rPr>
      <t xml:space="preserve">
3. Click "Nhóm cha" dropdown
4. Select "Nhóm cha"
</t>
    </r>
    <r>
      <rPr>
        <i/>
        <sz val="11"/>
        <color theme="1"/>
        <rFont val="Calibri"/>
        <family val="2"/>
        <scheme val="minor"/>
      </rPr>
      <t>Nhóm cha: TEA</t>
    </r>
    <r>
      <rPr>
        <sz val="11"/>
        <color theme="1"/>
        <rFont val="Calibri"/>
        <family val="2"/>
        <scheme val="minor"/>
      </rPr>
      <t xml:space="preserve">
5. Click "Lưu" button</t>
    </r>
  </si>
  <si>
    <t>System should show message add success and update position of "Nhóm hàng"</t>
  </si>
  <si>
    <t>DM13</t>
  </si>
  <si>
    <t>Check "Sửa nhóm hàng" in "Nhóm hàng" with "Tên nhóm" is exist</t>
  </si>
  <si>
    <r>
      <t xml:space="preserve">1. Click "Sửa nhóm hàng" icon next to "Nhóm hàng" item
</t>
    </r>
    <r>
      <rPr>
        <i/>
        <sz val="11"/>
        <color theme="1"/>
        <rFont val="Calibri"/>
        <family val="2"/>
        <scheme val="minor"/>
      </rPr>
      <t>Nhóm hàng: KEM1</t>
    </r>
    <r>
      <rPr>
        <sz val="11"/>
        <color theme="1"/>
        <rFont val="Calibri"/>
        <family val="2"/>
        <scheme val="minor"/>
      </rPr>
      <t xml:space="preserve">
2. Edit value in "Tên nhóm" with "Tên nhóm" is exist
</t>
    </r>
    <r>
      <rPr>
        <i/>
        <sz val="11"/>
        <color theme="1"/>
        <rFont val="Calibri"/>
        <family val="2"/>
        <scheme val="minor"/>
      </rPr>
      <t>Tên nhóm: KEM</t>
    </r>
    <r>
      <rPr>
        <sz val="11"/>
        <color theme="1"/>
        <rFont val="Calibri"/>
        <family val="2"/>
        <scheme val="minor"/>
      </rPr>
      <t xml:space="preserve">
3. Click "Lưu" button</t>
    </r>
  </si>
  <si>
    <t>DM14</t>
  </si>
  <si>
    <t>Check "Sửa nhóm hàng" in "Nhóm hàng" with "Tên nhóm" is blank</t>
  </si>
  <si>
    <r>
      <t xml:space="preserve">1. Click "Sửa nhóm hàng" icon next to "Nhóm hàng" item
</t>
    </r>
    <r>
      <rPr>
        <i/>
        <sz val="11"/>
        <color theme="1"/>
        <rFont val="Calibri"/>
        <family val="2"/>
        <scheme val="minor"/>
      </rPr>
      <t>Nhóm hàng: KEM</t>
    </r>
    <r>
      <rPr>
        <sz val="11"/>
        <color theme="1"/>
        <rFont val="Calibri"/>
        <family val="2"/>
        <scheme val="minor"/>
      </rPr>
      <t xml:space="preserve">
2. Delete value in "Tên nhóm"
3. Click "Lưu" button</t>
    </r>
  </si>
  <si>
    <t>DM15</t>
  </si>
  <si>
    <t>Check "Sửa nhóm hàng" in "Nhóm hàng" with "Xóa" button and "Xóa nhóm hàng" alert box</t>
  </si>
  <si>
    <r>
      <t xml:space="preserve">1. Click "Sửa nhóm hàng" icon next to "Nhóm hàng" item
</t>
    </r>
    <r>
      <rPr>
        <i/>
        <sz val="11"/>
        <color theme="1"/>
        <rFont val="Calibri"/>
        <family val="2"/>
        <scheme val="minor"/>
      </rPr>
      <t>Nhóm hàng: KEM</t>
    </r>
    <r>
      <rPr>
        <sz val="11"/>
        <color theme="1"/>
        <rFont val="Calibri"/>
        <family val="2"/>
        <scheme val="minor"/>
      </rPr>
      <t xml:space="preserve">
2. Click "Xóa" button
3. Click "Bỏ qua" button in "Xóa nhóm hàng" box
4. Click "Xóa" button
5. Click "Đồng ý" button in "Xóa nhóm hàng" box</t>
    </r>
  </si>
  <si>
    <t>3. System should return "Sửa nhóm hàng" box
5. System should show delete item successfully and update item list</t>
  </si>
  <si>
    <t>DM16</t>
  </si>
  <si>
    <t>Check "Sửa nhóm hàng" in "Nhóm hàng" with "Bỏ qua" button</t>
  </si>
  <si>
    <r>
      <t xml:space="preserve">1. Click "Sửa nhóm hàng" icon next to "Nhóm hàng" item
</t>
    </r>
    <r>
      <rPr>
        <i/>
        <sz val="11"/>
        <color theme="1"/>
        <rFont val="Calibri"/>
        <family val="2"/>
        <scheme val="minor"/>
      </rPr>
      <t>Nhóm hàng: KEM</t>
    </r>
    <r>
      <rPr>
        <sz val="11"/>
        <color theme="1"/>
        <rFont val="Calibri"/>
        <family val="2"/>
        <scheme val="minor"/>
      </rPr>
      <t xml:space="preserve">
2. Click "Bỏ qua" button</t>
    </r>
  </si>
  <si>
    <t>System should cancel action "Thêm hàng hóa"</t>
  </si>
  <si>
    <t>DM17</t>
  </si>
  <si>
    <t>Check "Thêm hàng hóa" successfully</t>
  </si>
  <si>
    <t>1. Login into "Quản lý" with created KiotViet account
2. Click "Hàng hóa" in navigation menu
3. Click "Danh mục"
4. Hover "Thêm mới" below navigation menu
5. Select "Thêm hàng hóa"</t>
  </si>
  <si>
    <r>
      <t xml:space="preserve">1. Enter values in "Tên hàng"
</t>
    </r>
    <r>
      <rPr>
        <i/>
        <sz val="11"/>
        <color theme="1"/>
        <rFont val="Calibri"/>
        <family val="2"/>
        <scheme val="minor"/>
      </rPr>
      <t>Tên hàng: okeokeoke</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"Lưu" button</t>
    </r>
  </si>
  <si>
    <t>System should show add success message and update item in "Hàng hóa" with type is "Hàng hóa"</t>
  </si>
  <si>
    <t>DM18</t>
  </si>
  <si>
    <t>Check "Thêm hàng hóa" with "Tên hàng" is blank</t>
  </si>
  <si>
    <r>
      <t xml:space="preserve">1. Do not enter value in "Tên hàng"
2. Select "Nhóm hàng" in dropdown option
</t>
    </r>
    <r>
      <rPr>
        <i/>
        <sz val="11"/>
        <color theme="1"/>
        <rFont val="Calibri"/>
        <family val="2"/>
        <scheme val="minor"/>
      </rPr>
      <t>Nhóm hàng: KEM</t>
    </r>
    <r>
      <rPr>
        <sz val="11"/>
        <color theme="1"/>
        <rFont val="Calibri"/>
        <family val="2"/>
        <scheme val="minor"/>
      </rPr>
      <t xml:space="preserve">
3. Click "Lưu" button</t>
    </r>
  </si>
  <si>
    <t>DM19</t>
  </si>
  <si>
    <t>Check "Thêm hàng hóa" with "Nhóm hàng" is not selected</t>
  </si>
  <si>
    <r>
      <t xml:space="preserve">1. Enter value in "Tên hàng"
</t>
    </r>
    <r>
      <rPr>
        <i/>
        <sz val="11"/>
        <color theme="1"/>
        <rFont val="Calibri"/>
        <family val="2"/>
        <scheme val="minor"/>
      </rPr>
      <t>Tên hàng: keke</t>
    </r>
    <r>
      <rPr>
        <sz val="11"/>
        <color theme="1"/>
        <rFont val="Calibri"/>
        <family val="2"/>
        <scheme val="minor"/>
      </rPr>
      <t xml:space="preserve">
2. Click "Lưu" button</t>
    </r>
  </si>
  <si>
    <t>DM20</t>
  </si>
  <si>
    <t>Check "Thêm hàng hóa" with no value</t>
  </si>
  <si>
    <t>Click "Lưu" button</t>
  </si>
  <si>
    <t>DM21</t>
  </si>
  <si>
    <t>Check "Thêm hàng hóa" with "Lưu &amp; Thêm mới" button</t>
  </si>
  <si>
    <r>
      <t xml:space="preserve">1. Enter values in "Tên hàng"
</t>
    </r>
    <r>
      <rPr>
        <i/>
        <sz val="11"/>
        <color theme="1"/>
        <rFont val="Calibri"/>
        <family val="2"/>
        <scheme val="minor"/>
      </rPr>
      <t>Tên hàng: nhoi nhoi nhoi</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"Lưu &amp; Thêm mới" button</t>
    </r>
  </si>
  <si>
    <t>System should show add success message, update item in "Hàng hóa" with type is "Hàng hóa" and show "Thêm hàng hóa" box</t>
  </si>
  <si>
    <t>DM22</t>
  </si>
  <si>
    <t>Check "Thêm hàng hóa" with "Bỏ qua" button</t>
  </si>
  <si>
    <t>Click "Bỏ qua" button</t>
  </si>
  <si>
    <t>DM23</t>
  </si>
  <si>
    <t>Check "Thêm hàng chế biến" successfully</t>
  </si>
  <si>
    <t>1. Login into "Quản lý" with created KiotViet account
2. Click "Hàng hóa" in navigation menu
3. Click "Danh mục"
4. Hover "Thêm mới" below navigation menu
5. Select "Thêm hàng chế biến"</t>
  </si>
  <si>
    <r>
      <t xml:space="preserve">1. Enter values in "Tên hàng"
</t>
    </r>
    <r>
      <rPr>
        <i/>
        <sz val="11"/>
        <color theme="1"/>
        <rFont val="Calibri"/>
        <family val="2"/>
        <scheme val="minor"/>
      </rPr>
      <t>Tên hàng: walk on the street</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"Thành phần" tab in "Thêm hàng chế biến" box
4. Enter value in "Hàng hóa thành phần"
</t>
    </r>
    <r>
      <rPr>
        <i/>
        <sz val="11"/>
        <color theme="1"/>
        <rFont val="Calibri"/>
        <family val="2"/>
        <scheme val="minor"/>
      </rPr>
      <t>Hàng hóa thành phần: gin fizz</t>
    </r>
    <r>
      <rPr>
        <sz val="11"/>
        <color theme="1"/>
        <rFont val="Calibri"/>
        <family val="2"/>
        <scheme val="minor"/>
      </rPr>
      <t xml:space="preserve">
5. Press Enter
6. Click "Lưu" button</t>
    </r>
  </si>
  <si>
    <t>System should show add success message and update item in "Hàng hóa" with type is "Chế biến"</t>
  </si>
  <si>
    <t>DM24</t>
  </si>
  <si>
    <t>Check "Thêm hàng chế biến" with "Tên hàng" is blank</t>
  </si>
  <si>
    <r>
      <t xml:space="preserve">1. Do not enter any value in "Tên hàng"
2. Select "Nhóm hàng" in dropdown option
</t>
    </r>
    <r>
      <rPr>
        <i/>
        <sz val="11"/>
        <color theme="1"/>
        <rFont val="Calibri"/>
        <family val="2"/>
        <scheme val="minor"/>
      </rPr>
      <t>Nhóm hàng: KEM</t>
    </r>
    <r>
      <rPr>
        <sz val="11"/>
        <color theme="1"/>
        <rFont val="Calibri"/>
        <family val="2"/>
        <scheme val="minor"/>
      </rPr>
      <t xml:space="preserve">
3. Click "Thành phần" tab in "Thêm hàng chế biến" box
4. Enter value in "Hàng hóa thành phần"
</t>
    </r>
    <r>
      <rPr>
        <i/>
        <sz val="11"/>
        <color theme="1"/>
        <rFont val="Calibri"/>
        <family val="2"/>
        <scheme val="minor"/>
      </rPr>
      <t>Hàng hóa thành phần: gin fizz</t>
    </r>
    <r>
      <rPr>
        <sz val="11"/>
        <color theme="1"/>
        <rFont val="Calibri"/>
        <family val="2"/>
        <scheme val="minor"/>
      </rPr>
      <t xml:space="preserve">
5. Press Enter
6. Click "Lưu" button</t>
    </r>
  </si>
  <si>
    <t>DM25</t>
  </si>
  <si>
    <t>Check "Thêm hàng chế biến" with "Nhóm hàng" is not selected</t>
  </si>
  <si>
    <r>
      <t xml:space="preserve">1. Enter values in "Tên hàng"
</t>
    </r>
    <r>
      <rPr>
        <i/>
        <sz val="11"/>
        <color theme="1"/>
        <rFont val="Calibri"/>
        <family val="2"/>
        <scheme val="minor"/>
      </rPr>
      <t>Tên hàng: walk on the street</t>
    </r>
    <r>
      <rPr>
        <sz val="11"/>
        <color theme="1"/>
        <rFont val="Calibri"/>
        <family val="2"/>
        <scheme val="minor"/>
      </rPr>
      <t xml:space="preserve">
2. Click "Thành phần" tab in "Thêm hàng chế biến" box
3. Enter value in "Hàng hóa thành phần"
</t>
    </r>
    <r>
      <rPr>
        <i/>
        <sz val="11"/>
        <color theme="1"/>
        <rFont val="Calibri"/>
        <family val="2"/>
        <scheme val="minor"/>
      </rPr>
      <t>Hàng hóa thành phần: gin fizz</t>
    </r>
    <r>
      <rPr>
        <sz val="11"/>
        <color theme="1"/>
        <rFont val="Calibri"/>
        <family val="2"/>
        <scheme val="minor"/>
      </rPr>
      <t xml:space="preserve">
4. Press Enter
5. Click "Lưu" button</t>
    </r>
  </si>
  <si>
    <t>DM26</t>
  </si>
  <si>
    <t>Check "Thêm hàng chế biến" with "Thành phần" is blank</t>
  </si>
  <si>
    <r>
      <t xml:space="preserve">1. Enter values in "Tên hàng"
</t>
    </r>
    <r>
      <rPr>
        <i/>
        <sz val="11"/>
        <color theme="1"/>
        <rFont val="Calibri"/>
        <family val="2"/>
        <scheme val="minor"/>
      </rPr>
      <t>Tên hàng: walk on the street</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"Lưu" button</t>
    </r>
  </si>
  <si>
    <t>DM27</t>
  </si>
  <si>
    <t>Check "Thêm hàng chế biến" with "Hàng hóa thành phần" in "Thành phần" tab</t>
  </si>
  <si>
    <r>
      <t xml:space="preserve">1. Click "Thành phần" tab in "Thêm hàng chế biến" box
2. Enter value in "Hàng hóa thành phần"
</t>
    </r>
    <r>
      <rPr>
        <i/>
        <sz val="11"/>
        <color theme="1"/>
        <rFont val="Calibri"/>
        <family val="2"/>
        <scheme val="minor"/>
      </rPr>
      <t>Hàng hóa thành phần: GIN FIZZ</t>
    </r>
    <r>
      <rPr>
        <sz val="11"/>
        <color theme="1"/>
        <rFont val="Calibri"/>
        <family val="2"/>
        <scheme val="minor"/>
      </rPr>
      <t xml:space="preserve">
3. Clear field
4. Enter value in "Hàng hóa thành phần" with characters of item
</t>
    </r>
    <r>
      <rPr>
        <i/>
        <sz val="11"/>
        <color theme="1"/>
        <rFont val="Calibri"/>
        <family val="2"/>
        <scheme val="minor"/>
      </rPr>
      <t>Hàng hóa thành phần: gin</t>
    </r>
  </si>
  <si>
    <t>2. System should show item based on input
4. System should show items list contain characters based on input</t>
  </si>
  <si>
    <t>DM28</t>
  </si>
  <si>
    <t>Check "Thêm hàng chế biến" with no value input</t>
  </si>
  <si>
    <t>DM29</t>
  </si>
  <si>
    <t>Check "Thêm hàng chế biến" with "Lưu &amp; Thêm mới" button</t>
  </si>
  <si>
    <r>
      <t xml:space="preserve">1. Enter values in "Tên hàng"
</t>
    </r>
    <r>
      <rPr>
        <i/>
        <sz val="11"/>
        <color theme="1"/>
        <rFont val="Calibri"/>
        <family val="2"/>
        <scheme val="minor"/>
      </rPr>
      <t>Tên hàng: walk on the street</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"Thành phần" tab in "Thêm hàng chế biến" box
4. Enter value in "Hàng hóa thành phần"
</t>
    </r>
    <r>
      <rPr>
        <i/>
        <sz val="11"/>
        <color theme="1"/>
        <rFont val="Calibri"/>
        <family val="2"/>
        <scheme val="minor"/>
      </rPr>
      <t>Hàng hóa thành phần: gin fizz</t>
    </r>
    <r>
      <rPr>
        <sz val="11"/>
        <color theme="1"/>
        <rFont val="Calibri"/>
        <family val="2"/>
        <scheme val="minor"/>
      </rPr>
      <t xml:space="preserve">
5. Press Enter
6. Click "Lưu &amp; Thêm mới" button</t>
    </r>
  </si>
  <si>
    <t>System should show add success message, update item in "Hàng hóa" with type is "Chế biến" and show "Thêm hàng chế biến" box</t>
  </si>
  <si>
    <t>DM30</t>
  </si>
  <si>
    <t>Check "Thêm hàng chế biến" with "Bỏ qua" button</t>
  </si>
  <si>
    <t>System should cancel action "Thêm hàng chế biến"</t>
  </si>
  <si>
    <t>DM31</t>
  </si>
  <si>
    <t>Check "Thêm dịch vụ" successfully</t>
  </si>
  <si>
    <t>1. Login into "Quản lý" with created KiotViet account
2. Click "Hàng hóa" in navigation menu
3. Click "Danh mục"
4. Hover "Thêm mới" below navigation menu
5. Select "Thêm dịch vụ"</t>
  </si>
  <si>
    <r>
      <t xml:space="preserve">1. Enter values in "Tên hàng"
</t>
    </r>
    <r>
      <rPr>
        <i/>
        <sz val="11"/>
        <color theme="1"/>
        <rFont val="Calibri"/>
        <family val="2"/>
        <scheme val="minor"/>
      </rPr>
      <t>Tên hàng: mèo béo</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"Lưu" button</t>
    </r>
  </si>
  <si>
    <t>System should show add success message and update item in "Hàng hóa" with type is "Dịch vụ"</t>
  </si>
  <si>
    <t>DM32</t>
  </si>
  <si>
    <t>Check "Thêm dịch vụ" with "Tên hàng" is blank</t>
  </si>
  <si>
    <t>DM33</t>
  </si>
  <si>
    <t>Check "Thêm dịch vụ" with "Nhóm hàng" is not selected</t>
  </si>
  <si>
    <r>
      <t xml:space="preserve">1. Enter values in "Tên hàng"
</t>
    </r>
    <r>
      <rPr>
        <i/>
        <sz val="11"/>
        <color theme="1"/>
        <rFont val="Calibri"/>
        <family val="2"/>
        <scheme val="minor"/>
      </rPr>
      <t>Tên hàng: mèo béo</t>
    </r>
    <r>
      <rPr>
        <sz val="11"/>
        <color theme="1"/>
        <rFont val="Calibri"/>
        <family val="2"/>
        <scheme val="minor"/>
      </rPr>
      <t xml:space="preserve">
2. Click "Lưu" button</t>
    </r>
  </si>
  <si>
    <t>DM34</t>
  </si>
  <si>
    <t>Check "Thêm dịch vụ" with no value input</t>
  </si>
  <si>
    <t>DM35</t>
  </si>
  <si>
    <t>Check "Thêm dịch vụ" with "Lưu &amp; Thêm mới" button</t>
  </si>
  <si>
    <r>
      <t xml:space="preserve">1. Enter values in "Tên hàng"
</t>
    </r>
    <r>
      <rPr>
        <i/>
        <sz val="11"/>
        <color theme="1"/>
        <rFont val="Calibri"/>
        <family val="2"/>
        <scheme val="minor"/>
      </rPr>
      <t>Tên hàng: mèo béo</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"Lưu &amp; Thêm mới" button</t>
    </r>
  </si>
  <si>
    <t>System should show add success message, update item in "Hàng hóa" with type is "Dịch vụ" and show "Thêm dịch vụ" box</t>
  </si>
  <si>
    <t>DM36</t>
  </si>
  <si>
    <t>Check "Thêm dịch vụ" with "Bỏ qua" button</t>
  </si>
  <si>
    <t>System should cancel action "Thêm dịch vụ"</t>
  </si>
  <si>
    <t>DM37</t>
  </si>
  <si>
    <t>Check "Thêm Combo - đóng gói" successfully</t>
  </si>
  <si>
    <t>1. Login into "Quản lý" with created KiotViet account
2. Click "Hàng hóa" in navigation menu
3. Click "Danh mục"
4. Hover "Thêm mới" below navigation menu
5. Select "Thêm Combo - đóng gói"</t>
  </si>
  <si>
    <r>
      <t xml:space="preserve">1. Enter values in "Tên hàng"
</t>
    </r>
    <r>
      <rPr>
        <i/>
        <sz val="11"/>
        <color theme="1"/>
        <rFont val="Calibri"/>
        <family val="2"/>
        <scheme val="minor"/>
      </rPr>
      <t>Tên hàng: yeah</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"Thành phần" tab in "Thêm combo - đóng gói" box
4. Enter value in "Hàng hóa thành phần"
</t>
    </r>
    <r>
      <rPr>
        <i/>
        <sz val="11"/>
        <color theme="1"/>
        <rFont val="Calibri"/>
        <family val="2"/>
        <scheme val="minor"/>
      </rPr>
      <t>Hàng hóa thành phần: mèo béo</t>
    </r>
    <r>
      <rPr>
        <sz val="11"/>
        <color theme="1"/>
        <rFont val="Calibri"/>
        <family val="2"/>
        <scheme val="minor"/>
      </rPr>
      <t xml:space="preserve">
5. Press Enter
6. Click "Lưu" button</t>
    </r>
  </si>
  <si>
    <t>System should show add success message and update item in "Hàng hóa" with type is "Combo - đóng gói"</t>
  </si>
  <si>
    <t>DM38</t>
  </si>
  <si>
    <t>Check "Thêm Combo - đóng gói" with "Tên hàng" is blank</t>
  </si>
  <si>
    <r>
      <t xml:space="preserve">1. Do not enter any value in "Tên hàng"
2. Select "Nhóm hàng" in dropdown option
</t>
    </r>
    <r>
      <rPr>
        <i/>
        <sz val="11"/>
        <color theme="1"/>
        <rFont val="Calibri"/>
        <family val="2"/>
        <scheme val="minor"/>
      </rPr>
      <t>Nhóm hàng: KEM</t>
    </r>
    <r>
      <rPr>
        <sz val="11"/>
        <color theme="1"/>
        <rFont val="Calibri"/>
        <family val="2"/>
        <scheme val="minor"/>
      </rPr>
      <t xml:space="preserve">
3. Click "Thành phần" tab in "Thêm combo - đóng gói" box
4. Enter value in "Hàng hóa thành phần"
</t>
    </r>
    <r>
      <rPr>
        <i/>
        <sz val="11"/>
        <color theme="1"/>
        <rFont val="Calibri"/>
        <family val="2"/>
        <scheme val="minor"/>
      </rPr>
      <t>Hàng hóa thành phần: mèo béo</t>
    </r>
    <r>
      <rPr>
        <sz val="11"/>
        <color theme="1"/>
        <rFont val="Calibri"/>
        <family val="2"/>
        <scheme val="minor"/>
      </rPr>
      <t xml:space="preserve">
5. Press Enter
6. Click "Lưu" button</t>
    </r>
  </si>
  <si>
    <t>DM39</t>
  </si>
  <si>
    <t>Check "Thêm Combo - đóng gói" with "Nhóm hàng" is not selected</t>
  </si>
  <si>
    <r>
      <t xml:space="preserve">1. Enter values in "Tên hàng"
</t>
    </r>
    <r>
      <rPr>
        <i/>
        <sz val="11"/>
        <color theme="1"/>
        <rFont val="Calibri"/>
        <family val="2"/>
        <scheme val="minor"/>
      </rPr>
      <t>Tên hàng: yeah</t>
    </r>
    <r>
      <rPr>
        <sz val="11"/>
        <color theme="1"/>
        <rFont val="Calibri"/>
        <family val="2"/>
        <scheme val="minor"/>
      </rPr>
      <t xml:space="preserve">
2. Click "Thành phần" tab in "Thêm combo - đóng gói" box
3. Enter value in "Hàng hóa thành phần"
</t>
    </r>
    <r>
      <rPr>
        <i/>
        <sz val="11"/>
        <color theme="1"/>
        <rFont val="Calibri"/>
        <family val="2"/>
        <scheme val="minor"/>
      </rPr>
      <t>Hàng hóa thành phần: mèo béo</t>
    </r>
    <r>
      <rPr>
        <sz val="11"/>
        <color theme="1"/>
        <rFont val="Calibri"/>
        <family val="2"/>
        <scheme val="minor"/>
      </rPr>
      <t xml:space="preserve">
4. Press Enter
5. Click "Lưu" button</t>
    </r>
  </si>
  <si>
    <t>DM40</t>
  </si>
  <si>
    <t>Check "Thêm Combo - đóng gói" with "Thành phần" is blank</t>
  </si>
  <si>
    <r>
      <t xml:space="preserve">1. Enter values in "Tên hàng"
</t>
    </r>
    <r>
      <rPr>
        <i/>
        <sz val="11"/>
        <color theme="1"/>
        <rFont val="Calibri"/>
        <family val="2"/>
        <scheme val="minor"/>
      </rPr>
      <t>Tên hàng: yeah</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"Lưu" button</t>
    </r>
  </si>
  <si>
    <t>DM41</t>
  </si>
  <si>
    <t>Check "Thêm Combo - đóng gói" with "Hàng hóa thành phần" in "Thành phần" tab</t>
  </si>
  <si>
    <r>
      <t xml:space="preserve">1. Click "Thành phần" tab in "Thêm combo - đóng gói" box
2. Enter value in "Hàng hóa thành phần"
</t>
    </r>
    <r>
      <rPr>
        <i/>
        <sz val="11"/>
        <color theme="1"/>
        <rFont val="Calibri"/>
        <family val="2"/>
        <scheme val="minor"/>
      </rPr>
      <t>Hàng hóa thành phần: MÈO BÉO</t>
    </r>
    <r>
      <rPr>
        <sz val="11"/>
        <color theme="1"/>
        <rFont val="Calibri"/>
        <family val="2"/>
        <scheme val="minor"/>
      </rPr>
      <t xml:space="preserve">
3. Clear field
4. Enter value in "Hàng hóa thành phần" with characters of item
</t>
    </r>
    <r>
      <rPr>
        <i/>
        <sz val="11"/>
        <color theme="1"/>
        <rFont val="Calibri"/>
        <family val="2"/>
        <scheme val="minor"/>
      </rPr>
      <t>Hàng hóa thành phần: mèo</t>
    </r>
  </si>
  <si>
    <t>DM42</t>
  </si>
  <si>
    <t>Check "Thêm Combo - đóng gói" with no value input</t>
  </si>
  <si>
    <t>DM43</t>
  </si>
  <si>
    <t>Check "Thêm Combo - đóng gói" with "Lưu &amp; Thêm mới" button</t>
  </si>
  <si>
    <r>
      <t xml:space="preserve">1. Enter values in "Tên hàng"
</t>
    </r>
    <r>
      <rPr>
        <i/>
        <sz val="11"/>
        <color theme="1"/>
        <rFont val="Calibri"/>
        <family val="2"/>
        <scheme val="minor"/>
      </rPr>
      <t>Tên hàng: yeah</t>
    </r>
    <r>
      <rPr>
        <sz val="11"/>
        <color theme="1"/>
        <rFont val="Calibri"/>
        <family val="2"/>
        <scheme val="minor"/>
      </rPr>
      <t xml:space="preserve">
2. Select "Nhóm hàng" in dropdown option
</t>
    </r>
    <r>
      <rPr>
        <i/>
        <sz val="11"/>
        <color theme="1"/>
        <rFont val="Calibri"/>
        <family val="2"/>
        <scheme val="minor"/>
      </rPr>
      <t>Nhóm hàng: KEM</t>
    </r>
    <r>
      <rPr>
        <sz val="11"/>
        <color theme="1"/>
        <rFont val="Calibri"/>
        <family val="2"/>
        <scheme val="minor"/>
      </rPr>
      <t xml:space="preserve">
3. Click "Thành phần" tab in "Thêm combo - đóng gói" box
4. Enter value in "Hàng hóa thành phần"
</t>
    </r>
    <r>
      <rPr>
        <i/>
        <sz val="11"/>
        <color theme="1"/>
        <rFont val="Calibri"/>
        <family val="2"/>
        <scheme val="minor"/>
      </rPr>
      <t>Hàng hóa thành phần: mèo béo</t>
    </r>
    <r>
      <rPr>
        <sz val="11"/>
        <color theme="1"/>
        <rFont val="Calibri"/>
        <family val="2"/>
        <scheme val="minor"/>
      </rPr>
      <t xml:space="preserve">
5. Press Enter
6. Click "Lưu &amp; Thêm mới" button</t>
    </r>
  </si>
  <si>
    <t>System should show add success message, update item in "Hàng hóa" with type is "Combo - đóng gói" and show "Thêm combo - đóng gói" box</t>
  </si>
  <si>
    <t>DM44</t>
  </si>
  <si>
    <t>Check "Thêm Combo - đóng gói" with "Bỏ qua" button</t>
  </si>
  <si>
    <t>System should cancel action "Thêm Combo - đóng gói"</t>
  </si>
  <si>
    <t>DM45</t>
  </si>
  <si>
    <t>Check "Cập nhật" button in "Thông tin" of "Hàng hóa" successfully</t>
  </si>
  <si>
    <r>
      <t xml:space="preserve">1. Click to item in "Hàng hóa" list
</t>
    </r>
    <r>
      <rPr>
        <i/>
        <sz val="11"/>
        <color theme="1"/>
        <rFont val="Calibri"/>
        <family val="2"/>
        <scheme val="minor"/>
      </rPr>
      <t>Hàng hóa: hihihaha</t>
    </r>
    <r>
      <rPr>
        <sz val="11"/>
        <color theme="1"/>
        <rFont val="Calibri"/>
        <family val="2"/>
        <scheme val="minor"/>
      </rPr>
      <t xml:space="preserve">
2. Click "Cập nhật" button
3. Click "Lưu" button</t>
    </r>
  </si>
  <si>
    <t>System should update success message</t>
  </si>
  <si>
    <t>DM46</t>
  </si>
  <si>
    <t>Check "Cập nhật" button in "Thông tin" of "Hàng hóa" with "Bỏ qua" button</t>
  </si>
  <si>
    <r>
      <t xml:space="preserve">1. Click to item in "Hàng hóa" list
</t>
    </r>
    <r>
      <rPr>
        <i/>
        <sz val="11"/>
        <color theme="1"/>
        <rFont val="Calibri"/>
        <family val="2"/>
        <scheme val="minor"/>
      </rPr>
      <t>Hàng hóa: hihihaha</t>
    </r>
    <r>
      <rPr>
        <sz val="11"/>
        <color theme="1"/>
        <rFont val="Calibri"/>
        <family val="2"/>
        <scheme val="minor"/>
      </rPr>
      <t xml:space="preserve">
2. Click "Cập nhật" button
3. Click "Bỏ qua" button</t>
    </r>
  </si>
  <si>
    <t>System should cancel action "Cập nhật"</t>
  </si>
  <si>
    <t>DM47</t>
  </si>
  <si>
    <t>Check "Cập nhật" button in "Thông tin" of "Hàng hóa" with required fields are blank</t>
  </si>
  <si>
    <t>1. Login into "Quản lý" with created KiotViet account
2. Click "Hàng hóa" in navigation menu
3. Click "Danh mục"
4. Click to item in "Hàng hóa" list</t>
  </si>
  <si>
    <r>
      <t xml:space="preserve">1. Click to item in "Hàng hóa" list
</t>
    </r>
    <r>
      <rPr>
        <i/>
        <sz val="11"/>
        <color theme="1"/>
        <rFont val="Calibri"/>
        <family val="2"/>
        <scheme val="minor"/>
      </rPr>
      <t>Hàng hóa: hihihaha</t>
    </r>
    <r>
      <rPr>
        <sz val="11"/>
        <color theme="1"/>
        <rFont val="Calibri"/>
        <family val="2"/>
        <scheme val="minor"/>
      </rPr>
      <t xml:space="preserve">
2. Click "Cập nhật" button
3. Delete value in "Mã hàng hóa"
4. Click "Lưu" button
5. Click "Bỏ qua" button
6. Click to item in "Hàng hóa" list
</t>
    </r>
    <r>
      <rPr>
        <i/>
        <sz val="11"/>
        <color theme="1"/>
        <rFont val="Calibri"/>
        <family val="2"/>
        <scheme val="minor"/>
      </rPr>
      <t>Hàng hóa: hihihaha</t>
    </r>
    <r>
      <rPr>
        <sz val="11"/>
        <color theme="1"/>
        <rFont val="Calibri"/>
        <family val="2"/>
        <scheme val="minor"/>
      </rPr>
      <t xml:space="preserve">
7. Click "Cập nhật" button
8. Delete value in "Tên hàng"
9. Click "Lưu" button
10. Click "Bỏ qua" button
11. Click to item in "Hàng hóa" list
</t>
    </r>
    <r>
      <rPr>
        <i/>
        <sz val="11"/>
        <color theme="1"/>
        <rFont val="Calibri"/>
        <family val="2"/>
        <scheme val="minor"/>
      </rPr>
      <t>Hàng hóa: hihihaha</t>
    </r>
    <r>
      <rPr>
        <sz val="11"/>
        <color theme="1"/>
        <rFont val="Calibri"/>
        <family val="2"/>
        <scheme val="minor"/>
      </rPr>
      <t xml:space="preserve">
12. Click "Cập nhật" button
13. Select "Nhóm hàng" in dropdown option
</t>
    </r>
    <r>
      <rPr>
        <i/>
        <sz val="11"/>
        <color theme="1"/>
        <rFont val="Calibri"/>
        <family val="2"/>
        <scheme val="minor"/>
      </rPr>
      <t>Nhóm hàng: --Lựa chọn--</t>
    </r>
    <r>
      <rPr>
        <sz val="11"/>
        <color theme="1"/>
        <rFont val="Calibri"/>
        <family val="2"/>
        <scheme val="minor"/>
      </rPr>
      <t xml:space="preserve">
14. Click "Lưu" button</t>
    </r>
  </si>
  <si>
    <t>4. System should update success message
9. System should update success message
14. System should update success message</t>
  </si>
  <si>
    <t>DM48</t>
  </si>
  <si>
    <t>Check "Ngừng kinh doanh" button in "Thông tin" of "Hàng hóa" successfully</t>
  </si>
  <si>
    <r>
      <t xml:space="preserve">1. Click to item in "Hàng hóa" list
</t>
    </r>
    <r>
      <rPr>
        <i/>
        <sz val="11"/>
        <color theme="1"/>
        <rFont val="Calibri"/>
        <family val="2"/>
        <scheme val="minor"/>
      </rPr>
      <t>Hàng hóa: hihihaha</t>
    </r>
    <r>
      <rPr>
        <sz val="11"/>
        <color theme="1"/>
        <rFont val="Calibri"/>
        <family val="2"/>
        <scheme val="minor"/>
      </rPr>
      <t xml:space="preserve">
2. Click "Ngừng kinh doanh" button
3. Click "Bỏ qua" button in "Xác nhận" alert box
4. Click "Ngừng kinh doanh" button
5. Click "Đồng ý" button in "Xác nhận" alert box</t>
    </r>
  </si>
  <si>
    <t>3. System should return "Thông tin" of "Hàng hóa"
5. System should show delete item successfully and update item list</t>
  </si>
  <si>
    <t>DM49</t>
  </si>
  <si>
    <t>Check "Xóa" button in "Thông tin" of "Hàng hóa" successfully</t>
  </si>
  <si>
    <r>
      <t xml:space="preserve">1. Click to item in "Hàng hóa" list
</t>
    </r>
    <r>
      <rPr>
        <i/>
        <sz val="11"/>
        <color theme="1"/>
        <rFont val="Calibri"/>
        <family val="2"/>
        <scheme val="minor"/>
      </rPr>
      <t>Hàng hóa: tea</t>
    </r>
    <r>
      <rPr>
        <sz val="11"/>
        <color theme="1"/>
        <rFont val="Calibri"/>
        <family val="2"/>
        <scheme val="minor"/>
      </rPr>
      <t xml:space="preserve">
2. Click "Xóa" button
3. Click "Bỏ qua" button in "Xóa hàng hóa" alert box
4. Click "Xóa" button
5. Click "Đồng ý" button in "Xóa hàng hóa" alert box</t>
    </r>
  </si>
  <si>
    <t>TLG1</t>
  </si>
  <si>
    <t>Check "Thêm bảng giá" in "Bảng giá" successfully</t>
  </si>
  <si>
    <t>1. Login into "Quản lý" with created KiotViet account
2. Hover on "Hàng hóa" in navigation menu
3. Click "Thiết lập giá"
4. Click "Thêm bảng giá" icon next to "Bảng giá" in "Bảng giá" box</t>
  </si>
  <si>
    <r>
      <t xml:space="preserve">1. Enter value in "Tên bảng giá"
</t>
    </r>
    <r>
      <rPr>
        <i/>
        <sz val="11"/>
        <color theme="1"/>
        <rFont val="Calibri"/>
        <family val="2"/>
        <scheme val="minor"/>
      </rPr>
      <t>Tên bảng giá: bang mot</t>
    </r>
    <r>
      <rPr>
        <sz val="11"/>
        <color theme="1"/>
        <rFont val="Calibri"/>
        <family val="2"/>
        <scheme val="minor"/>
      </rPr>
      <t xml:space="preserve">
2. Click "Lưu" button</t>
    </r>
  </si>
  <si>
    <t>System should show message add success and create new "Bảng giá"</t>
  </si>
  <si>
    <t>15/2/2023</t>
  </si>
  <si>
    <t>TLG2</t>
  </si>
  <si>
    <t>Check "Thêm bảng giá" in "Bảng giá" with "Bảng giá" is exist</t>
  </si>
  <si>
    <r>
      <t xml:space="preserve">1. Enter value in "Tên bảng giá" with "Bảng giá" is exist
</t>
    </r>
    <r>
      <rPr>
        <i/>
        <sz val="11"/>
        <color theme="1"/>
        <rFont val="Calibri"/>
        <family val="2"/>
        <scheme val="minor"/>
      </rPr>
      <t>Tên nhóm: KEM1</t>
    </r>
    <r>
      <rPr>
        <sz val="11"/>
        <color theme="1"/>
        <rFont val="Calibri"/>
        <family val="2"/>
        <scheme val="minor"/>
      </rPr>
      <t xml:space="preserve">
2. Click "Lưu" button</t>
    </r>
  </si>
  <si>
    <t>TLG3</t>
  </si>
  <si>
    <t>Check "Thêm bảng giá" in "Bảng giá" with no value</t>
  </si>
  <si>
    <t>1. Do not enter any value in "Tên bảng giá"
2. Click "Lưu" button</t>
  </si>
  <si>
    <t>TLG4</t>
  </si>
  <si>
    <t>Check "Thêm bảng giá" in "Bảng giá" with "Bỏ qua" button</t>
  </si>
  <si>
    <t>System should cancel action "Thêm bảng giá"</t>
  </si>
  <si>
    <t>PB1</t>
  </si>
  <si>
    <t>"Tìm kiếm" box is empty</t>
  </si>
  <si>
    <t xml:space="preserve">1, Login KioViet Website
2) Navigate to "Phòng/Bàn" </t>
  </si>
  <si>
    <t>1, Do not enter value in"Tìm kiếm" box 
2, Press Enter button</t>
  </si>
  <si>
    <t>An error message must be shown</t>
  </si>
  <si>
    <t>PB2</t>
  </si>
  <si>
    <t>Verify when enter correct value" Tên Phòng bàn" in"Tìm kiếm" box</t>
  </si>
  <si>
    <t>1, Enter valid value in" Tìm kiếm" box
ex: 20
2, Press Enter button</t>
  </si>
  <si>
    <t>The system should show the status of "Bàn 20"</t>
  </si>
  <si>
    <t>PB3</t>
  </si>
  <si>
    <t>Verify when enter incorrect value" Tên Phòng bàn" in"Tìm kiếm" box</t>
  </si>
  <si>
    <t>1, Enter invalid value in" Tìm kiếm" box
ex: 200
2, Press Enter button</t>
  </si>
  <si>
    <t>PB4</t>
  </si>
  <si>
    <t>Verify when "Tên phòng bàn" field in" Thêm phòng bàn section" is empty</t>
  </si>
  <si>
    <t xml:space="preserve">1, Login KioViet Website
2) Navigate to "Phòng/Bàn" 
3) Click on" Thêm phòng bàn" </t>
  </si>
  <si>
    <t>1, Do not enter value in"Tên phòng bàn " field
2, Click "Lưu" button</t>
  </si>
  <si>
    <t>PB5</t>
  </si>
  <si>
    <t>Verify when" Tên phòng bàn" is existed in"Thêm phòng bàn" section</t>
  </si>
  <si>
    <t>1) Enter value in" Tên phòng bàn" field
ex: 10
2) Click"Lưu" button</t>
  </si>
  <si>
    <t>PB6</t>
  </si>
  <si>
    <t>Verify when" Tên phòng bàn" is not existed in"Thêm phòng bàn" section</t>
  </si>
  <si>
    <t>1) Enter value in" Tên phòng bàn" field
ex: 15
2) Click"Lưu" button</t>
  </si>
  <si>
    <t>The system should not show error message</t>
  </si>
  <si>
    <t>PB7</t>
  </si>
  <si>
    <t>Verify if user can export a file</t>
  </si>
  <si>
    <t xml:space="preserve">1, Login KioViet Website
2. User select "Phòng/Bàn" button
</t>
  </si>
  <si>
    <t xml:space="preserve">1) Select "xuất file" button
2) Select "Click để tải xuống" link
</t>
  </si>
  <si>
    <t>User should export a file successfully</t>
  </si>
  <si>
    <t>GD1</t>
  </si>
  <si>
    <t>Verify when user add new "Nhận gọi món" when select valid value in all fields</t>
  </si>
  <si>
    <t xml:space="preserve">1. User login into KioViet Website
2. User select "Giao dịch" button
3. User select " Hóa đơn" button
</t>
  </si>
  <si>
    <t>1) Select "Nhận gọi món" button
2) Select a valid "Phòng bàn"
Ex: Phòng bàn: Phòng vip 15
3) Select valid "Thực đơn"
Ex: Thực đơn: CHAO GA
4) Select "Thông báo" button
5) Select "Thanh toán" button
6) Select "Tiền mặt"
Ex: Tiền mặt: 40000
7) Select "Thanh toán (Enter)" button
8) Go to homepage of "Hóa đơn"
9) Select "Hôm nay" in "Thời gian"
10) Enter correct "mã giao dịch" of the "hóa đơn"
Ex: Mã giao dịch: HD000055</t>
  </si>
  <si>
    <t>Detail information of this "hóa đơn" should appear.</t>
  </si>
  <si>
    <t>GD2</t>
  </si>
  <si>
    <t>Verify when user can edit information of "hóa đơn"</t>
  </si>
  <si>
    <t>1. User login into KioViet Website
2. User select "Giao dịch" button
3. User select " Hóa đơn" button
4. Already have "Hóa đơn"</t>
  </si>
  <si>
    <t>1) Select a "hóa đơn"
2) Select other "Người nhận đơn"
Ex: "Người nhận đơn": Hương kế toán
3) Select other "Kênh bán"
Ex: "Kênh bán": Foody
4) Enter valid "Ghi chú"
Ex: Ghi chú: Ngon nhe
5) Click on "Lưu" button</t>
  </si>
  <si>
    <t xml:space="preserve"> New information should be saved successfully</t>
  </si>
  <si>
    <t>GD3</t>
  </si>
  <si>
    <t>Verify when user can delete a "Hóa đơn"</t>
  </si>
  <si>
    <t>1) Select a "hóa đơn"
2) Select "Hủy bỏ" button
3) Select "Đồng ý" button
4) Select "Đồng ý" button in "Xóa những hóa đơn liên quan"
5) Enter "mã hóa đơn" in search field
ex: HD000057</t>
  </si>
  <si>
    <t>Non information of any "Hóa đơn" should be displayed</t>
  </si>
  <si>
    <t>GD4</t>
  </si>
  <si>
    <t>Verify when user can add new "Phiếu trả hàng" when select valid value in all fields</t>
  </si>
  <si>
    <t xml:space="preserve">1. User login into the system
2. User select "Giao dịch" button
3. User select "Phiếu trả hàng" button
</t>
  </si>
  <si>
    <t>1) Select "Trả hàng" button
2) Enter a valid "Mã hóa đơn" to find the "hóa đơn"
Ex: Mã hóa đơn: HD000048
3) Select "Chọn" button
4) Select food that customer want to "Trả hàng"
5) Select "Thanh toán trả" button
6) Select "Trả hàng (Enter)" button</t>
  </si>
  <si>
    <t xml:space="preserve"> User should add new "Phiếu trả hàng" successfully</t>
  </si>
  <si>
    <t>GD5</t>
  </si>
  <si>
    <t>Verify if user can edit information of "phiếu nhập hàng"</t>
  </si>
  <si>
    <t xml:space="preserve">1. User login into the system
2. User select "Giao dịch" button
3. User select "Nhập hàng" button
4. Phiếu nhập hàng already exist
</t>
  </si>
  <si>
    <t>1) Select a "phiếu nhập hàng"
2) Select other "Người nhận đơn"
Ex: "Người nhận đơn": Hương kế toán
3) Enter valid "Ghi chú"
Ex: Ghi chú: rat ngon
4) Click on "Lưu" button</t>
  </si>
  <si>
    <t>GD6</t>
  </si>
  <si>
    <t>Verify if user can "trả hàng" of "phiếu nhập hàng"</t>
  </si>
  <si>
    <t xml:space="preserve">1. User login into KioViet Website
2. User select "Giao dịch" button
3. User select "Nhập hàng" button
4. Phiếu nhập hàng already exist
</t>
  </si>
  <si>
    <t xml:space="preserve">1) Select a "phiếu nhập hàng"
2) Select "Trả hàng"button
3) Select any product which user want to "trả hàng"
Ex: Mã hàng hóa: SP00017
</t>
  </si>
  <si>
    <t xml:space="preserve"> User should "trả hàng" successfully</t>
  </si>
  <si>
    <t>GD7</t>
  </si>
  <si>
    <t>Verify if user can export a file of a "Phiếu nhập hàng"</t>
  </si>
  <si>
    <t xml:space="preserve">1) Select a "hóa đơn"
2) Select "xuất file" button
3) Select "Click để tải xuống" link
</t>
  </si>
  <si>
    <t>GD8</t>
  </si>
  <si>
    <t>Verify if user can delete a "Phiếu nhập hàng"</t>
  </si>
  <si>
    <t>1) Select a "hóa đơn"
2) Select "Hủy bỏ" button
3) Select "Đồng ý" button
4) Select "Đồng ý" button in "Xóa những hóa đơn liên quan"
5) Enter "mã hóa đơn" in search field
ex: HD000055</t>
  </si>
  <si>
    <t xml:space="preserve"> Non information of this "Hóa đơn" should be displayed</t>
  </si>
  <si>
    <t>GD9</t>
  </si>
  <si>
    <t>Verify when user can update "Phiếu nhập hàng" in "Giao dịch" module</t>
  </si>
  <si>
    <t>1. User login into KioViet Website
2.Access to "Nhập hàng" page by clicking "Giao dịch" and clicking "Nhập hàng"</t>
  </si>
  <si>
    <t>1. Click to "Phiếu nhập hàng" that need to update
2. Enter value in "Ghi chú" field
ex: cần xem xét
3. Click to "Lưu" button
4. Click to "Đồng ý" button in alert box</t>
  </si>
  <si>
    <t>"Phiếu nhập hàng" should be updated successfully</t>
  </si>
  <si>
    <t>GD10</t>
  </si>
  <si>
    <t>Verify when user can cancel "Phiếu nhập hàng" in "Giao dịch" module</t>
  </si>
  <si>
    <t>1. Click to "Phiếu nhập hàng" that need to cancel
2. Click to "Hủy bỏ" button
3. Click to "Đồng ý" button in the first alert box
4. Click to "Đồng ý" button in the second alert box</t>
  </si>
  <si>
    <t>"Phiếu nhập hàng" should be cancelled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</si>
</sst>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i/>
      <sz val="11"/>
      <color theme="1"/>
      <name val="Calibri"/>
      <family val="2"/>
      <scheme val="minor"/>
    </font>
    <font>
      <b/>
      <sz val="10"/>
      <color rgb="FF000000"/>
      <name val="Arial"/>
      <family val="2"/>
    </font>
    <font>
      <sz val="10"/>
      <color rgb="FF000000"/>
      <name val="Arial"/>
      <family val="2"/>
    </font>
    <font>
      <u/>
      <sz val="10"/>
      <color theme="10"/>
      <name val="Arial"/>
      <family val="2"/>
    </font>
    <font>
      <b/>
      <sz val="10"/>
      <color theme="0"/>
      <name val="Arial"/>
      <family val="2"/>
    </font>
    <font>
      <sz val="10"/>
      <color rgb="FFFF0000"/>
      <name val="Arial"/>
      <family val="2"/>
    </font>
    <font>
      <sz val="9"/>
      <name val="Tahoma"/>
      <family val="2"/>
    </font>
    <font>
      <sz val="9"/>
      <color rgb="FF000000"/>
      <name val="Tahoma"/>
      <family val="2"/>
    </font>
    <font>
      <sz val="9"/>
      <color theme="1"/>
      <name val="Tahoma"/>
      <family val="2"/>
    </font>
    <font>
      <sz val="10"/>
      <name val="Droid Sans"/>
    </font>
    <font>
      <sz val="10"/>
      <color rgb="FFFFFFFF"/>
      <name val="Droid Sans"/>
    </font>
    <font>
      <b/>
      <sz val="10"/>
      <name val="Droid Sans"/>
    </font>
  </fonts>
  <fills count="9">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002060"/>
        <bgColor indexed="64"/>
      </patternFill>
    </fill>
    <fill>
      <patternFill patternType="solid">
        <fgColor rgb="FF980000"/>
        <bgColor rgb="FF980000"/>
      </patternFill>
    </fill>
    <fill>
      <patternFill patternType="solid">
        <fgColor rgb="FFF6B26B"/>
        <bgColor rgb="FFF6B26B"/>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style="thin">
        <color theme="1"/>
      </right>
      <top style="thin">
        <color indexed="64"/>
      </top>
      <bottom/>
      <diagonal/>
    </border>
    <border>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theme="1"/>
      </right>
      <top/>
      <bottom style="thin">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0" fillId="0" borderId="0" xfId="0" applyAlignment="1">
      <alignment horizontal="left" vertical="center"/>
    </xf>
    <xf numFmtId="0" fontId="0" fillId="2" borderId="1" xfId="0" applyFill="1" applyBorder="1" applyAlignment="1">
      <alignment horizontal="center" vertical="center"/>
    </xf>
    <xf numFmtId="0" fontId="0" fillId="0" borderId="1" xfId="0" applyBorder="1" applyAlignment="1">
      <alignment horizontal="left" vertical="top" wrapText="1"/>
    </xf>
    <xf numFmtId="0" fontId="0" fillId="0" borderId="0" xfId="0" applyAlignment="1">
      <alignment horizontal="left" vertical="top"/>
    </xf>
    <xf numFmtId="14" fontId="0" fillId="0" borderId="1" xfId="0" applyNumberFormat="1" applyBorder="1" applyAlignment="1">
      <alignment horizontal="left" vertical="top" wrapText="1"/>
    </xf>
    <xf numFmtId="0" fontId="0" fillId="3" borderId="1" xfId="0" applyFill="1" applyBorder="1" applyAlignment="1">
      <alignment horizontal="left" vertical="top" wrapText="1"/>
    </xf>
    <xf numFmtId="14" fontId="0" fillId="3" borderId="1" xfId="0" applyNumberFormat="1" applyFill="1" applyBorder="1" applyAlignment="1">
      <alignment horizontal="left" vertical="top" wrapText="1"/>
    </xf>
    <xf numFmtId="0" fontId="0" fillId="4" borderId="1" xfId="0" applyFill="1" applyBorder="1" applyAlignment="1">
      <alignment horizontal="left" vertical="top" wrapText="1"/>
    </xf>
    <xf numFmtId="14" fontId="0" fillId="4" borderId="1" xfId="0" applyNumberFormat="1" applyFill="1" applyBorder="1" applyAlignment="1">
      <alignment horizontal="left" vertical="top" wrapText="1"/>
    </xf>
    <xf numFmtId="0" fontId="0" fillId="3" borderId="0" xfId="0" applyFill="1" applyAlignment="1">
      <alignment horizontal="left" vertical="top"/>
    </xf>
    <xf numFmtId="0" fontId="0" fillId="0" borderId="0" xfId="0" applyAlignment="1">
      <alignment horizontal="left" vertical="center" wrapText="1"/>
    </xf>
    <xf numFmtId="0" fontId="3" fillId="0" borderId="0" xfId="0" applyFont="1" applyAlignment="1">
      <alignment horizontal="left" vertical="center" wrapText="1"/>
    </xf>
    <xf numFmtId="0" fontId="5" fillId="6" borderId="8" xfId="0" applyFont="1" applyFill="1" applyBorder="1" applyAlignment="1">
      <alignment horizontal="left" vertical="center" wrapText="1"/>
    </xf>
    <xf numFmtId="0" fontId="5" fillId="6" borderId="9" xfId="0" applyFont="1" applyFill="1" applyBorder="1" applyAlignment="1">
      <alignment horizontal="left" vertical="center" wrapText="1"/>
    </xf>
    <xf numFmtId="0" fontId="5" fillId="6" borderId="10" xfId="0" applyFont="1" applyFill="1" applyBorder="1" applyAlignment="1">
      <alignment horizontal="left" vertical="center" wrapText="1"/>
    </xf>
    <xf numFmtId="0" fontId="0" fillId="0" borderId="1" xfId="0" applyBorder="1" applyAlignment="1">
      <alignment horizontal="left" vertical="center" wrapText="1"/>
    </xf>
    <xf numFmtId="0" fontId="4" fillId="0" borderId="1" xfId="1" applyBorder="1" applyAlignment="1">
      <alignment horizontal="left" vertical="center" wrapText="1"/>
    </xf>
    <xf numFmtId="0" fontId="0" fillId="0" borderId="12" xfId="0" applyBorder="1" applyAlignment="1">
      <alignment horizontal="left" vertical="center" wrapText="1"/>
    </xf>
    <xf numFmtId="0" fontId="6" fillId="0" borderId="1" xfId="0" applyFont="1" applyBorder="1" applyAlignment="1">
      <alignment horizontal="left" vertical="center" wrapText="1"/>
    </xf>
    <xf numFmtId="0" fontId="4" fillId="0" borderId="0" xfId="1" applyAlignment="1">
      <alignment vertical="center"/>
    </xf>
    <xf numFmtId="0" fontId="7" fillId="0" borderId="1" xfId="0" applyFont="1" applyBorder="1" applyAlignment="1">
      <alignment horizontal="left" vertical="center" wrapText="1"/>
    </xf>
    <xf numFmtId="0" fontId="7" fillId="3" borderId="1" xfId="0" applyFont="1" applyFill="1" applyBorder="1" applyAlignment="1">
      <alignment horizontal="left" vertical="center" wrapText="1"/>
    </xf>
    <xf numFmtId="0" fontId="9" fillId="0" borderId="1" xfId="0" applyFont="1" applyBorder="1" applyAlignment="1">
      <alignment wrapText="1"/>
    </xf>
    <xf numFmtId="0" fontId="9"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vertical="center" wrapText="1"/>
    </xf>
    <xf numFmtId="0" fontId="10" fillId="0" borderId="0" xfId="0" applyFont="1" applyAlignment="1">
      <alignment horizontal="left" vertical="center" wrapText="1"/>
    </xf>
    <xf numFmtId="0" fontId="12" fillId="8" borderId="13" xfId="0" applyFont="1" applyFill="1" applyBorder="1" applyAlignment="1">
      <alignment horizontal="left" vertical="center" wrapText="1"/>
    </xf>
    <xf numFmtId="0" fontId="10" fillId="0" borderId="14" xfId="0" applyFont="1" applyBorder="1" applyAlignment="1">
      <alignment horizontal="left" vertical="center" wrapText="1"/>
    </xf>
    <xf numFmtId="0" fontId="10" fillId="0" borderId="15" xfId="0" applyFont="1" applyBorder="1" applyAlignment="1">
      <alignment horizontal="left" vertical="center" wrapText="1"/>
    </xf>
    <xf numFmtId="14" fontId="10" fillId="0" borderId="15" xfId="0" applyNumberFormat="1" applyFont="1" applyBorder="1" applyAlignment="1">
      <alignment horizontal="left" vertical="center" wrapText="1"/>
    </xf>
    <xf numFmtId="0" fontId="10" fillId="0" borderId="16" xfId="0" applyFont="1" applyBorder="1" applyAlignment="1">
      <alignment horizontal="left" vertical="center" wrapText="1"/>
    </xf>
    <xf numFmtId="0" fontId="11" fillId="7" borderId="0" xfId="0" applyFont="1" applyFill="1" applyAlignment="1">
      <alignment horizontal="left" vertical="center" wrapText="1"/>
    </xf>
    <xf numFmtId="0" fontId="0" fillId="0" borderId="0" xfId="0" applyAlignment="1">
      <alignment horizontal="left" vertical="center" wrapText="1"/>
    </xf>
    <xf numFmtId="0" fontId="2" fillId="5" borderId="0" xfId="0" applyFont="1" applyFill="1" applyAlignment="1">
      <alignment horizontal="left" vertical="center" wrapText="1"/>
    </xf>
    <xf numFmtId="0" fontId="5" fillId="6" borderId="2" xfId="0" applyFont="1" applyFill="1" applyBorder="1" applyAlignment="1">
      <alignment horizontal="left" vertical="center" wrapText="1"/>
    </xf>
    <xf numFmtId="0" fontId="5" fillId="6" borderId="3" xfId="0" applyFont="1" applyFill="1" applyBorder="1" applyAlignment="1">
      <alignment horizontal="left" vertical="center" wrapText="1"/>
    </xf>
    <xf numFmtId="0" fontId="5" fillId="6" borderId="4" xfId="0" applyFont="1" applyFill="1" applyBorder="1" applyAlignment="1">
      <alignment horizontal="left" vertical="center" wrapText="1"/>
    </xf>
    <xf numFmtId="0" fontId="5" fillId="6" borderId="5" xfId="0" applyFont="1" applyFill="1" applyBorder="1" applyAlignment="1">
      <alignment horizontal="left" vertical="center" wrapText="1"/>
    </xf>
    <xf numFmtId="0" fontId="5" fillId="6" borderId="6" xfId="0" applyFont="1" applyFill="1" applyBorder="1" applyAlignment="1">
      <alignment horizontal="left" vertical="center" wrapText="1"/>
    </xf>
    <xf numFmtId="0" fontId="5" fillId="6" borderId="7" xfId="0" applyFont="1" applyFill="1" applyBorder="1" applyAlignment="1">
      <alignment horizontal="left" vertical="center" wrapText="1"/>
    </xf>
    <xf numFmtId="0" fontId="5" fillId="6" borderId="11"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fnb.kiotviet.vn/nguyendatautotest/Lo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1"/>
  <sheetViews>
    <sheetView workbookViewId="0">
      <selection activeCell="D14" sqref="D14"/>
    </sheetView>
  </sheetViews>
  <sheetFormatPr defaultColWidth="12.5703125" defaultRowHeight="14.45"/>
  <cols>
    <col min="1" max="1" width="15.140625" style="11" customWidth="1"/>
    <col min="2" max="2" width="14.42578125" style="11" customWidth="1"/>
    <col min="3" max="3" width="16.28515625" style="11" customWidth="1"/>
    <col min="4" max="4" width="15.140625" style="11" customWidth="1"/>
    <col min="5" max="5" width="46" style="11" customWidth="1"/>
    <col min="6" max="20" width="15.140625" style="11" customWidth="1"/>
    <col min="21" max="16384" width="12.5703125" style="11"/>
  </cols>
  <sheetData>
    <row r="1" spans="1:20" ht="12.75" customHeight="1">
      <c r="A1" s="27"/>
      <c r="B1" s="27"/>
      <c r="C1" s="27"/>
      <c r="D1" s="27"/>
      <c r="E1" s="27"/>
      <c r="F1" s="27"/>
      <c r="G1" s="27"/>
      <c r="H1" s="27"/>
      <c r="I1" s="27"/>
      <c r="J1" s="27"/>
      <c r="K1" s="27"/>
      <c r="L1" s="27"/>
      <c r="M1" s="27"/>
      <c r="N1" s="27"/>
      <c r="O1" s="27"/>
      <c r="P1" s="27"/>
      <c r="Q1" s="27"/>
      <c r="R1" s="27"/>
      <c r="S1" s="27"/>
      <c r="T1" s="27"/>
    </row>
    <row r="2" spans="1:20" ht="12.75" customHeight="1">
      <c r="A2" s="27"/>
      <c r="B2" s="33" t="s">
        <v>0</v>
      </c>
      <c r="C2" s="34"/>
      <c r="D2" s="34"/>
      <c r="E2" s="34"/>
      <c r="F2" s="27"/>
      <c r="G2" s="27"/>
      <c r="H2" s="27"/>
      <c r="I2" s="27"/>
      <c r="J2" s="27"/>
      <c r="K2" s="27"/>
      <c r="L2" s="27"/>
      <c r="M2" s="27"/>
      <c r="N2" s="27"/>
      <c r="O2" s="27"/>
      <c r="P2" s="27"/>
      <c r="Q2" s="27"/>
      <c r="R2" s="27"/>
      <c r="S2" s="27"/>
      <c r="T2" s="27"/>
    </row>
    <row r="3" spans="1:20" ht="12.75" customHeight="1">
      <c r="A3" s="27"/>
      <c r="B3" s="27"/>
      <c r="C3" s="27"/>
      <c r="D3" s="27"/>
      <c r="E3" s="27"/>
      <c r="F3" s="27"/>
      <c r="G3" s="27"/>
      <c r="H3" s="27"/>
      <c r="I3" s="27"/>
      <c r="J3" s="27"/>
      <c r="K3" s="27"/>
      <c r="L3" s="27"/>
      <c r="M3" s="27"/>
      <c r="N3" s="27"/>
      <c r="O3" s="27"/>
      <c r="P3" s="27"/>
      <c r="Q3" s="27"/>
      <c r="R3" s="27"/>
      <c r="S3" s="27"/>
      <c r="T3" s="27"/>
    </row>
    <row r="4" spans="1:20" ht="12.75" customHeight="1">
      <c r="A4" s="27"/>
      <c r="B4" s="27"/>
      <c r="C4" s="27"/>
      <c r="D4" s="27"/>
      <c r="E4" s="27"/>
      <c r="F4" s="27"/>
      <c r="G4" s="27"/>
      <c r="H4" s="27"/>
      <c r="I4" s="27"/>
      <c r="J4" s="27"/>
      <c r="K4" s="27"/>
      <c r="L4" s="27"/>
      <c r="M4" s="27"/>
      <c r="N4" s="27"/>
      <c r="O4" s="27"/>
      <c r="P4" s="27"/>
      <c r="Q4" s="27"/>
      <c r="R4" s="27"/>
      <c r="S4" s="27"/>
      <c r="T4" s="27"/>
    </row>
    <row r="5" spans="1:20" ht="12.75" customHeight="1">
      <c r="A5" s="27"/>
      <c r="B5" s="27"/>
      <c r="C5" s="27"/>
      <c r="D5" s="27"/>
      <c r="E5" s="27"/>
      <c r="F5" s="27"/>
      <c r="G5" s="27"/>
      <c r="H5" s="27"/>
      <c r="I5" s="27"/>
      <c r="J5" s="27"/>
      <c r="K5" s="27"/>
      <c r="L5" s="27"/>
      <c r="M5" s="27"/>
      <c r="N5" s="27"/>
      <c r="O5" s="27"/>
      <c r="P5" s="27"/>
      <c r="Q5" s="27"/>
      <c r="R5" s="27"/>
      <c r="S5" s="27"/>
      <c r="T5" s="27"/>
    </row>
    <row r="6" spans="1:20" ht="12.75" customHeight="1">
      <c r="A6" s="27"/>
      <c r="B6" s="27"/>
      <c r="C6" s="27"/>
      <c r="D6" s="27"/>
      <c r="E6" s="27"/>
      <c r="F6" s="27"/>
      <c r="G6" s="27"/>
      <c r="H6" s="27"/>
      <c r="I6" s="27"/>
      <c r="J6" s="27"/>
      <c r="K6" s="27"/>
      <c r="L6" s="27"/>
      <c r="M6" s="27"/>
      <c r="N6" s="27"/>
      <c r="O6" s="27"/>
      <c r="P6" s="27"/>
      <c r="Q6" s="27"/>
      <c r="R6" s="27"/>
      <c r="S6" s="27"/>
      <c r="T6" s="27"/>
    </row>
    <row r="7" spans="1:20" ht="12.75" customHeight="1">
      <c r="A7" s="27"/>
      <c r="B7" s="28" t="s">
        <v>1</v>
      </c>
      <c r="C7" s="28" t="s">
        <v>2</v>
      </c>
      <c r="D7" s="28" t="s">
        <v>3</v>
      </c>
      <c r="E7" s="28" t="s">
        <v>4</v>
      </c>
      <c r="F7" s="27"/>
      <c r="G7" s="27"/>
      <c r="H7" s="27"/>
      <c r="I7" s="27"/>
      <c r="J7" s="27"/>
      <c r="K7" s="27"/>
      <c r="L7" s="27"/>
      <c r="M7" s="27"/>
      <c r="N7" s="27"/>
      <c r="O7" s="27"/>
      <c r="P7" s="27"/>
      <c r="Q7" s="27"/>
      <c r="R7" s="27"/>
      <c r="S7" s="27"/>
      <c r="T7" s="27"/>
    </row>
    <row r="8" spans="1:20" ht="12.75" customHeight="1">
      <c r="A8" s="29"/>
      <c r="B8" s="30"/>
      <c r="C8" s="30" t="s">
        <v>5</v>
      </c>
      <c r="D8" s="31" t="s">
        <v>6</v>
      </c>
      <c r="E8" s="30" t="s">
        <v>7</v>
      </c>
      <c r="F8" s="32"/>
      <c r="G8" s="27"/>
      <c r="H8" s="27"/>
      <c r="I8" s="27"/>
      <c r="J8" s="27"/>
      <c r="K8" s="27"/>
      <c r="L8" s="27"/>
      <c r="M8" s="27"/>
      <c r="N8" s="27"/>
      <c r="O8" s="27"/>
      <c r="P8" s="27"/>
      <c r="Q8" s="27"/>
      <c r="R8" s="27"/>
      <c r="S8" s="27"/>
      <c r="T8" s="27"/>
    </row>
    <row r="9" spans="1:20" ht="12.75" customHeight="1">
      <c r="A9" s="27"/>
      <c r="B9" s="27"/>
      <c r="C9" s="27"/>
      <c r="D9" s="27"/>
      <c r="E9" s="27"/>
      <c r="F9" s="27"/>
      <c r="G9" s="27"/>
      <c r="H9" s="27"/>
      <c r="I9" s="27"/>
      <c r="J9" s="27"/>
      <c r="K9" s="27"/>
      <c r="L9" s="27"/>
      <c r="M9" s="27"/>
      <c r="N9" s="27"/>
      <c r="O9" s="27"/>
      <c r="P9" s="27"/>
      <c r="Q9" s="27"/>
      <c r="R9" s="27"/>
      <c r="S9" s="27"/>
      <c r="T9" s="27"/>
    </row>
    <row r="10" spans="1:20" ht="12.75" customHeight="1">
      <c r="A10" s="27"/>
      <c r="B10" s="27"/>
      <c r="C10" s="27"/>
      <c r="D10" s="27"/>
      <c r="E10" s="27"/>
      <c r="F10" s="27"/>
      <c r="G10" s="27"/>
      <c r="H10" s="27"/>
      <c r="I10" s="27"/>
      <c r="J10" s="27"/>
      <c r="K10" s="27"/>
      <c r="L10" s="27"/>
      <c r="M10" s="27"/>
      <c r="N10" s="27"/>
      <c r="O10" s="27"/>
      <c r="P10" s="27"/>
      <c r="Q10" s="27"/>
      <c r="R10" s="27"/>
      <c r="S10" s="27"/>
      <c r="T10" s="27"/>
    </row>
    <row r="11" spans="1:20" ht="12.75" customHeight="1">
      <c r="A11" s="27"/>
      <c r="B11" s="27"/>
      <c r="C11" s="27"/>
      <c r="D11" s="27"/>
      <c r="E11" s="27"/>
      <c r="F11" s="27"/>
      <c r="G11" s="27"/>
      <c r="H11" s="27"/>
      <c r="I11" s="27"/>
      <c r="J11" s="27"/>
      <c r="K11" s="27"/>
      <c r="L11" s="27"/>
      <c r="M11" s="27"/>
      <c r="N11" s="27"/>
      <c r="O11" s="27"/>
      <c r="P11" s="27"/>
      <c r="Q11" s="27"/>
      <c r="R11" s="27"/>
      <c r="S11" s="27"/>
      <c r="T11" s="27"/>
    </row>
    <row r="12" spans="1:20" ht="12.75" customHeight="1">
      <c r="A12" s="27"/>
      <c r="B12" s="27"/>
      <c r="C12" s="27"/>
      <c r="D12" s="27"/>
      <c r="E12" s="27"/>
      <c r="F12" s="27"/>
      <c r="G12" s="27"/>
      <c r="H12" s="27"/>
      <c r="I12" s="27"/>
      <c r="J12" s="27"/>
      <c r="K12" s="27"/>
      <c r="L12" s="27"/>
      <c r="M12" s="27"/>
      <c r="N12" s="27"/>
      <c r="O12" s="27"/>
      <c r="P12" s="27"/>
      <c r="Q12" s="27"/>
      <c r="R12" s="27"/>
      <c r="S12" s="27"/>
      <c r="T12" s="27"/>
    </row>
    <row r="13" spans="1:20" ht="12.75" customHeight="1">
      <c r="A13" s="27"/>
      <c r="B13" s="27"/>
      <c r="C13" s="27"/>
      <c r="D13" s="27"/>
      <c r="E13" s="27"/>
      <c r="F13" s="27"/>
      <c r="G13" s="27"/>
      <c r="H13" s="27"/>
      <c r="I13" s="27"/>
      <c r="J13" s="27"/>
      <c r="K13" s="27"/>
      <c r="L13" s="27"/>
      <c r="M13" s="27"/>
      <c r="N13" s="27"/>
      <c r="O13" s="27"/>
      <c r="P13" s="27"/>
      <c r="Q13" s="27"/>
      <c r="R13" s="27"/>
      <c r="S13" s="27"/>
      <c r="T13" s="27"/>
    </row>
    <row r="14" spans="1:20" ht="12.75" customHeight="1">
      <c r="A14" s="27"/>
      <c r="B14" s="27"/>
      <c r="C14" s="27"/>
      <c r="D14" s="27"/>
      <c r="E14" s="27"/>
      <c r="F14" s="27"/>
      <c r="G14" s="27"/>
      <c r="H14" s="27"/>
      <c r="I14" s="27"/>
      <c r="J14" s="27"/>
      <c r="K14" s="27"/>
      <c r="L14" s="27"/>
      <c r="M14" s="27"/>
      <c r="N14" s="27"/>
      <c r="O14" s="27"/>
      <c r="P14" s="27"/>
      <c r="Q14" s="27"/>
      <c r="R14" s="27"/>
      <c r="S14" s="27"/>
      <c r="T14" s="27"/>
    </row>
    <row r="15" spans="1:20" ht="12.75" customHeight="1">
      <c r="A15" s="27"/>
      <c r="B15" s="27"/>
      <c r="C15" s="27"/>
      <c r="D15" s="27"/>
      <c r="E15" s="27"/>
      <c r="F15" s="27"/>
      <c r="G15" s="27"/>
      <c r="H15" s="27"/>
      <c r="I15" s="27"/>
      <c r="J15" s="27"/>
      <c r="K15" s="27"/>
      <c r="L15" s="27"/>
      <c r="M15" s="27"/>
      <c r="N15" s="27"/>
      <c r="O15" s="27"/>
      <c r="P15" s="27"/>
      <c r="Q15" s="27"/>
      <c r="R15" s="27"/>
      <c r="S15" s="27"/>
      <c r="T15" s="27"/>
    </row>
    <row r="16" spans="1:20" ht="12.75" customHeight="1">
      <c r="A16" s="27"/>
      <c r="B16" s="27"/>
      <c r="C16" s="27"/>
      <c r="D16" s="27"/>
      <c r="E16" s="27"/>
      <c r="F16" s="27"/>
      <c r="G16" s="27"/>
      <c r="H16" s="27"/>
      <c r="I16" s="27"/>
      <c r="J16" s="27"/>
      <c r="K16" s="27"/>
      <c r="L16" s="27"/>
      <c r="M16" s="27"/>
      <c r="N16" s="27"/>
      <c r="O16" s="27"/>
      <c r="P16" s="27"/>
      <c r="Q16" s="27"/>
      <c r="R16" s="27"/>
      <c r="S16" s="27"/>
      <c r="T16" s="27"/>
    </row>
    <row r="17" spans="1:20" ht="12.75" customHeight="1">
      <c r="A17" s="27"/>
      <c r="B17" s="27"/>
      <c r="C17" s="27"/>
      <c r="D17" s="27"/>
      <c r="E17" s="27"/>
      <c r="F17" s="27"/>
      <c r="G17" s="27"/>
      <c r="H17" s="27"/>
      <c r="I17" s="27"/>
      <c r="J17" s="27"/>
      <c r="K17" s="27"/>
      <c r="L17" s="27"/>
      <c r="M17" s="27"/>
      <c r="N17" s="27"/>
      <c r="O17" s="27"/>
      <c r="P17" s="27"/>
      <c r="Q17" s="27"/>
      <c r="R17" s="27"/>
      <c r="S17" s="27"/>
      <c r="T17" s="27"/>
    </row>
    <row r="18" spans="1:20">
      <c r="A18" s="27"/>
      <c r="B18" s="27"/>
      <c r="C18" s="27"/>
      <c r="D18" s="27"/>
      <c r="E18" s="27"/>
      <c r="F18" s="27"/>
      <c r="G18" s="27"/>
      <c r="H18" s="27"/>
      <c r="I18" s="27"/>
      <c r="J18" s="27"/>
      <c r="K18" s="27"/>
      <c r="L18" s="27"/>
      <c r="M18" s="27"/>
      <c r="N18" s="27"/>
      <c r="O18" s="27"/>
      <c r="P18" s="27"/>
      <c r="Q18" s="27"/>
      <c r="R18" s="27"/>
      <c r="S18" s="27"/>
      <c r="T18" s="27"/>
    </row>
    <row r="19" spans="1:20">
      <c r="A19" s="27"/>
      <c r="B19" s="27"/>
      <c r="C19" s="27"/>
      <c r="D19" s="27"/>
      <c r="E19" s="27"/>
      <c r="F19" s="27"/>
      <c r="G19" s="27"/>
      <c r="H19" s="27"/>
      <c r="I19" s="27"/>
      <c r="J19" s="27"/>
      <c r="K19" s="27"/>
      <c r="L19" s="27"/>
      <c r="M19" s="27"/>
      <c r="N19" s="27"/>
      <c r="O19" s="27"/>
      <c r="P19" s="27"/>
      <c r="Q19" s="27"/>
      <c r="R19" s="27"/>
      <c r="S19" s="27"/>
      <c r="T19" s="27"/>
    </row>
    <row r="20" spans="1:20">
      <c r="A20" s="27"/>
      <c r="B20" s="27"/>
      <c r="C20" s="27"/>
      <c r="D20" s="27"/>
      <c r="E20" s="27"/>
      <c r="F20" s="27"/>
      <c r="G20" s="27"/>
      <c r="H20" s="27"/>
      <c r="I20" s="27"/>
      <c r="J20" s="27"/>
      <c r="K20" s="27"/>
      <c r="L20" s="27"/>
      <c r="M20" s="27"/>
      <c r="N20" s="27"/>
      <c r="O20" s="27"/>
      <c r="P20" s="27"/>
      <c r="Q20" s="27"/>
      <c r="R20" s="27"/>
      <c r="S20" s="27"/>
      <c r="T20" s="27"/>
    </row>
    <row r="21" spans="1:20">
      <c r="A21" s="27"/>
      <c r="B21" s="27"/>
      <c r="C21" s="27"/>
      <c r="D21" s="27"/>
      <c r="E21" s="27"/>
      <c r="F21" s="27"/>
      <c r="G21" s="27"/>
      <c r="H21" s="27"/>
      <c r="I21" s="27"/>
      <c r="J21" s="27"/>
      <c r="K21" s="27"/>
      <c r="L21" s="27"/>
      <c r="M21" s="27"/>
      <c r="N21" s="27"/>
      <c r="O21" s="27"/>
      <c r="P21" s="27"/>
      <c r="Q21" s="27"/>
      <c r="R21" s="27"/>
      <c r="S21" s="27"/>
      <c r="T21" s="27"/>
    </row>
    <row r="22" spans="1:20">
      <c r="A22" s="27"/>
      <c r="B22" s="27"/>
      <c r="C22" s="27"/>
      <c r="D22" s="27"/>
      <c r="E22" s="27"/>
      <c r="F22" s="27"/>
      <c r="G22" s="27"/>
      <c r="H22" s="27"/>
      <c r="I22" s="27"/>
      <c r="J22" s="27"/>
      <c r="K22" s="27"/>
      <c r="L22" s="27"/>
      <c r="M22" s="27"/>
      <c r="N22" s="27"/>
      <c r="O22" s="27"/>
      <c r="P22" s="27"/>
      <c r="Q22" s="27"/>
      <c r="R22" s="27"/>
      <c r="S22" s="27"/>
      <c r="T22" s="27"/>
    </row>
    <row r="23" spans="1:20">
      <c r="A23" s="27"/>
      <c r="B23" s="27"/>
      <c r="C23" s="27"/>
      <c r="D23" s="27"/>
      <c r="E23" s="27"/>
      <c r="F23" s="27"/>
      <c r="G23" s="27"/>
      <c r="H23" s="27"/>
      <c r="I23" s="27"/>
      <c r="J23" s="27"/>
      <c r="K23" s="27"/>
      <c r="L23" s="27"/>
      <c r="M23" s="27"/>
      <c r="N23" s="27"/>
      <c r="O23" s="27"/>
      <c r="P23" s="27"/>
      <c r="Q23" s="27"/>
      <c r="R23" s="27"/>
      <c r="S23" s="27"/>
      <c r="T23" s="27"/>
    </row>
    <row r="24" spans="1:20">
      <c r="A24" s="27"/>
      <c r="B24" s="27"/>
      <c r="C24" s="27"/>
      <c r="D24" s="27"/>
      <c r="E24" s="27"/>
      <c r="F24" s="27"/>
      <c r="G24" s="27"/>
      <c r="H24" s="27"/>
      <c r="I24" s="27"/>
      <c r="J24" s="27"/>
      <c r="K24" s="27"/>
      <c r="L24" s="27"/>
      <c r="M24" s="27"/>
      <c r="N24" s="27"/>
      <c r="O24" s="27"/>
      <c r="P24" s="27"/>
      <c r="Q24" s="27"/>
      <c r="R24" s="27"/>
      <c r="S24" s="27"/>
      <c r="T24" s="27"/>
    </row>
    <row r="25" spans="1:20">
      <c r="A25" s="27"/>
      <c r="B25" s="27"/>
      <c r="C25" s="27"/>
      <c r="D25" s="27"/>
      <c r="E25" s="27"/>
      <c r="F25" s="27"/>
      <c r="G25" s="27"/>
      <c r="H25" s="27"/>
      <c r="I25" s="27"/>
      <c r="J25" s="27"/>
      <c r="K25" s="27"/>
      <c r="L25" s="27"/>
      <c r="M25" s="27"/>
      <c r="N25" s="27"/>
      <c r="O25" s="27"/>
      <c r="P25" s="27"/>
      <c r="Q25" s="27"/>
      <c r="R25" s="27"/>
      <c r="S25" s="27"/>
      <c r="T25" s="27"/>
    </row>
    <row r="26" spans="1:20">
      <c r="A26" s="27"/>
      <c r="B26" s="27"/>
      <c r="C26" s="27"/>
      <c r="D26" s="27"/>
      <c r="E26" s="27"/>
      <c r="F26" s="27"/>
      <c r="G26" s="27"/>
      <c r="H26" s="27"/>
      <c r="I26" s="27"/>
      <c r="J26" s="27"/>
      <c r="K26" s="27"/>
      <c r="L26" s="27"/>
      <c r="M26" s="27"/>
      <c r="N26" s="27"/>
      <c r="O26" s="27"/>
      <c r="P26" s="27"/>
      <c r="Q26" s="27"/>
      <c r="R26" s="27"/>
      <c r="S26" s="27"/>
      <c r="T26" s="27"/>
    </row>
    <row r="27" spans="1:20">
      <c r="A27" s="27"/>
      <c r="B27" s="27"/>
      <c r="C27" s="27"/>
      <c r="D27" s="27"/>
      <c r="E27" s="27"/>
      <c r="F27" s="27"/>
      <c r="G27" s="27"/>
      <c r="H27" s="27"/>
      <c r="I27" s="27"/>
      <c r="J27" s="27"/>
      <c r="K27" s="27"/>
      <c r="L27" s="27"/>
      <c r="M27" s="27"/>
      <c r="N27" s="27"/>
      <c r="O27" s="27"/>
      <c r="P27" s="27"/>
      <c r="Q27" s="27"/>
      <c r="R27" s="27"/>
      <c r="S27" s="27"/>
      <c r="T27" s="27"/>
    </row>
    <row r="28" spans="1:20">
      <c r="A28" s="27"/>
      <c r="B28" s="27"/>
      <c r="C28" s="27"/>
      <c r="D28" s="27"/>
      <c r="E28" s="27"/>
      <c r="F28" s="27"/>
      <c r="G28" s="27"/>
      <c r="H28" s="27"/>
      <c r="I28" s="27"/>
      <c r="J28" s="27"/>
      <c r="K28" s="27"/>
      <c r="L28" s="27"/>
      <c r="M28" s="27"/>
      <c r="N28" s="27"/>
      <c r="O28" s="27"/>
      <c r="P28" s="27"/>
      <c r="Q28" s="27"/>
      <c r="R28" s="27"/>
      <c r="S28" s="27"/>
      <c r="T28" s="27"/>
    </row>
    <row r="29" spans="1:20">
      <c r="A29" s="27"/>
      <c r="B29" s="27"/>
      <c r="C29" s="27"/>
      <c r="D29" s="27"/>
      <c r="E29" s="27"/>
      <c r="F29" s="27"/>
      <c r="G29" s="27"/>
      <c r="H29" s="27"/>
      <c r="I29" s="27"/>
      <c r="J29" s="27"/>
      <c r="K29" s="27"/>
      <c r="L29" s="27"/>
      <c r="M29" s="27"/>
      <c r="N29" s="27"/>
      <c r="O29" s="27"/>
      <c r="P29" s="27"/>
      <c r="Q29" s="27"/>
      <c r="R29" s="27"/>
      <c r="S29" s="27"/>
      <c r="T29" s="27"/>
    </row>
    <row r="30" spans="1:20">
      <c r="A30" s="27"/>
      <c r="B30" s="27"/>
      <c r="C30" s="27"/>
      <c r="D30" s="27"/>
      <c r="E30" s="27"/>
      <c r="F30" s="27"/>
      <c r="G30" s="27"/>
      <c r="H30" s="27"/>
      <c r="I30" s="27"/>
      <c r="J30" s="27"/>
      <c r="K30" s="27"/>
      <c r="L30" s="27"/>
      <c r="M30" s="27"/>
      <c r="N30" s="27"/>
      <c r="O30" s="27"/>
      <c r="P30" s="27"/>
      <c r="Q30" s="27"/>
      <c r="R30" s="27"/>
      <c r="S30" s="27"/>
      <c r="T30" s="27"/>
    </row>
    <row r="31" spans="1:20">
      <c r="A31" s="27"/>
      <c r="B31" s="27"/>
      <c r="C31" s="27"/>
      <c r="D31" s="27"/>
      <c r="E31" s="27"/>
      <c r="F31" s="27"/>
      <c r="G31" s="27"/>
      <c r="H31" s="27"/>
      <c r="I31" s="27"/>
      <c r="J31" s="27"/>
      <c r="K31" s="27"/>
      <c r="L31" s="27"/>
      <c r="M31" s="27"/>
      <c r="N31" s="27"/>
      <c r="O31" s="27"/>
      <c r="P31" s="27"/>
      <c r="Q31" s="27"/>
      <c r="R31" s="27"/>
      <c r="S31" s="27"/>
      <c r="T31" s="27"/>
    </row>
    <row r="32" spans="1:20">
      <c r="A32" s="27"/>
      <c r="B32" s="27"/>
      <c r="C32" s="27"/>
      <c r="D32" s="27"/>
      <c r="E32" s="27"/>
      <c r="F32" s="27"/>
      <c r="G32" s="27"/>
      <c r="H32" s="27"/>
      <c r="I32" s="27"/>
      <c r="J32" s="27"/>
      <c r="K32" s="27"/>
      <c r="L32" s="27"/>
      <c r="M32" s="27"/>
      <c r="N32" s="27"/>
      <c r="O32" s="27"/>
      <c r="P32" s="27"/>
      <c r="Q32" s="27"/>
      <c r="R32" s="27"/>
      <c r="S32" s="27"/>
      <c r="T32" s="27"/>
    </row>
    <row r="33" spans="1:20">
      <c r="A33" s="27"/>
      <c r="B33" s="27"/>
      <c r="C33" s="27"/>
      <c r="D33" s="27"/>
      <c r="E33" s="27"/>
      <c r="F33" s="27"/>
      <c r="G33" s="27"/>
      <c r="H33" s="27"/>
      <c r="I33" s="27"/>
      <c r="J33" s="27"/>
      <c r="K33" s="27"/>
      <c r="L33" s="27"/>
      <c r="M33" s="27"/>
      <c r="N33" s="27"/>
      <c r="O33" s="27"/>
      <c r="P33" s="27"/>
      <c r="Q33" s="27"/>
      <c r="R33" s="27"/>
      <c r="S33" s="27"/>
      <c r="T33" s="27"/>
    </row>
    <row r="34" spans="1:20">
      <c r="A34" s="27"/>
      <c r="B34" s="27"/>
      <c r="C34" s="27"/>
      <c r="D34" s="27"/>
      <c r="E34" s="27"/>
      <c r="F34" s="27"/>
      <c r="G34" s="27"/>
      <c r="H34" s="27"/>
      <c r="I34" s="27"/>
      <c r="J34" s="27"/>
      <c r="K34" s="27"/>
      <c r="L34" s="27"/>
      <c r="M34" s="27"/>
      <c r="N34" s="27"/>
      <c r="O34" s="27"/>
      <c r="P34" s="27"/>
      <c r="Q34" s="27"/>
      <c r="R34" s="27"/>
      <c r="S34" s="27"/>
      <c r="T34" s="27"/>
    </row>
    <row r="35" spans="1:20">
      <c r="A35" s="27"/>
      <c r="B35" s="27"/>
      <c r="C35" s="27"/>
      <c r="D35" s="27"/>
      <c r="E35" s="27"/>
      <c r="F35" s="27"/>
      <c r="G35" s="27"/>
      <c r="H35" s="27"/>
      <c r="I35" s="27"/>
      <c r="J35" s="27"/>
      <c r="K35" s="27"/>
      <c r="L35" s="27"/>
      <c r="M35" s="27"/>
      <c r="N35" s="27"/>
      <c r="O35" s="27"/>
      <c r="P35" s="27"/>
      <c r="Q35" s="27"/>
      <c r="R35" s="27"/>
      <c r="S35" s="27"/>
      <c r="T35" s="27"/>
    </row>
    <row r="36" spans="1:20">
      <c r="A36" s="27"/>
      <c r="B36" s="27"/>
      <c r="C36" s="27"/>
      <c r="D36" s="27"/>
      <c r="E36" s="27"/>
      <c r="F36" s="27"/>
      <c r="G36" s="27"/>
      <c r="H36" s="27"/>
      <c r="I36" s="27"/>
      <c r="J36" s="27"/>
      <c r="K36" s="27"/>
      <c r="L36" s="27"/>
      <c r="M36" s="27"/>
      <c r="N36" s="27"/>
      <c r="O36" s="27"/>
      <c r="P36" s="27"/>
      <c r="Q36" s="27"/>
      <c r="R36" s="27"/>
      <c r="S36" s="27"/>
      <c r="T36" s="27"/>
    </row>
    <row r="37" spans="1:20">
      <c r="A37" s="27"/>
      <c r="B37" s="27"/>
      <c r="C37" s="27"/>
      <c r="D37" s="27"/>
      <c r="E37" s="27"/>
      <c r="F37" s="27"/>
      <c r="G37" s="27"/>
      <c r="H37" s="27"/>
      <c r="I37" s="27"/>
      <c r="J37" s="27"/>
      <c r="K37" s="27"/>
      <c r="L37" s="27"/>
      <c r="M37" s="27"/>
      <c r="N37" s="27"/>
      <c r="O37" s="27"/>
      <c r="P37" s="27"/>
      <c r="Q37" s="27"/>
      <c r="R37" s="27"/>
      <c r="S37" s="27"/>
      <c r="T37" s="27"/>
    </row>
    <row r="38" spans="1:20">
      <c r="A38" s="27"/>
      <c r="B38" s="27"/>
      <c r="C38" s="27"/>
      <c r="D38" s="27"/>
      <c r="E38" s="27"/>
      <c r="F38" s="27"/>
      <c r="G38" s="27"/>
      <c r="H38" s="27"/>
      <c r="I38" s="27"/>
      <c r="J38" s="27"/>
      <c r="K38" s="27"/>
      <c r="L38" s="27"/>
      <c r="M38" s="27"/>
      <c r="N38" s="27"/>
      <c r="O38" s="27"/>
      <c r="P38" s="27"/>
      <c r="Q38" s="27"/>
      <c r="R38" s="27"/>
      <c r="S38" s="27"/>
      <c r="T38" s="27"/>
    </row>
    <row r="39" spans="1:20">
      <c r="A39" s="27"/>
      <c r="B39" s="27"/>
      <c r="C39" s="27"/>
      <c r="D39" s="27"/>
      <c r="E39" s="27"/>
      <c r="F39" s="27"/>
      <c r="G39" s="27"/>
      <c r="H39" s="27"/>
      <c r="I39" s="27"/>
      <c r="J39" s="27"/>
      <c r="K39" s="27"/>
      <c r="L39" s="27"/>
      <c r="M39" s="27"/>
      <c r="N39" s="27"/>
      <c r="O39" s="27"/>
      <c r="P39" s="27"/>
      <c r="Q39" s="27"/>
      <c r="R39" s="27"/>
      <c r="S39" s="27"/>
      <c r="T39" s="27"/>
    </row>
    <row r="40" spans="1:20">
      <c r="A40" s="27"/>
      <c r="B40" s="27"/>
      <c r="C40" s="27"/>
      <c r="D40" s="27"/>
      <c r="E40" s="27"/>
      <c r="F40" s="27"/>
      <c r="G40" s="27"/>
      <c r="H40" s="27"/>
      <c r="I40" s="27"/>
      <c r="J40" s="27"/>
      <c r="K40" s="27"/>
      <c r="L40" s="27"/>
      <c r="M40" s="27"/>
      <c r="N40" s="27"/>
      <c r="O40" s="27"/>
      <c r="P40" s="27"/>
      <c r="Q40" s="27"/>
      <c r="R40" s="27"/>
      <c r="S40" s="27"/>
      <c r="T40" s="27"/>
    </row>
    <row r="41" spans="1:20">
      <c r="A41" s="27"/>
      <c r="B41" s="27"/>
      <c r="C41" s="27"/>
      <c r="D41" s="27"/>
      <c r="E41" s="27"/>
      <c r="F41" s="27"/>
      <c r="G41" s="27"/>
      <c r="H41" s="27"/>
      <c r="I41" s="27"/>
      <c r="J41" s="27"/>
      <c r="K41" s="27"/>
      <c r="L41" s="27"/>
      <c r="M41" s="27"/>
      <c r="N41" s="27"/>
      <c r="O41" s="27"/>
      <c r="P41" s="27"/>
      <c r="Q41" s="27"/>
      <c r="R41" s="27"/>
      <c r="S41" s="27"/>
      <c r="T41" s="27"/>
    </row>
    <row r="42" spans="1:20">
      <c r="A42" s="27"/>
      <c r="B42" s="27"/>
      <c r="C42" s="27"/>
      <c r="D42" s="27"/>
      <c r="E42" s="27"/>
      <c r="F42" s="27"/>
      <c r="G42" s="27"/>
      <c r="H42" s="27"/>
      <c r="I42" s="27"/>
      <c r="J42" s="27"/>
      <c r="K42" s="27"/>
      <c r="L42" s="27"/>
      <c r="M42" s="27"/>
      <c r="N42" s="27"/>
      <c r="O42" s="27"/>
      <c r="P42" s="27"/>
      <c r="Q42" s="27"/>
      <c r="R42" s="27"/>
      <c r="S42" s="27"/>
      <c r="T42" s="27"/>
    </row>
    <row r="43" spans="1:20">
      <c r="A43" s="27"/>
      <c r="B43" s="27"/>
      <c r="C43" s="27"/>
      <c r="D43" s="27"/>
      <c r="E43" s="27"/>
      <c r="F43" s="27"/>
      <c r="G43" s="27"/>
      <c r="H43" s="27"/>
      <c r="I43" s="27"/>
      <c r="J43" s="27"/>
      <c r="K43" s="27"/>
      <c r="L43" s="27"/>
      <c r="M43" s="27"/>
      <c r="N43" s="27"/>
      <c r="O43" s="27"/>
      <c r="P43" s="27"/>
      <c r="Q43" s="27"/>
      <c r="R43" s="27"/>
      <c r="S43" s="27"/>
      <c r="T43" s="27"/>
    </row>
    <row r="44" spans="1:20">
      <c r="A44" s="27"/>
      <c r="B44" s="27"/>
      <c r="C44" s="27"/>
      <c r="D44" s="27"/>
      <c r="E44" s="27"/>
      <c r="F44" s="27"/>
      <c r="G44" s="27"/>
      <c r="H44" s="27"/>
      <c r="I44" s="27"/>
      <c r="J44" s="27"/>
      <c r="K44" s="27"/>
      <c r="L44" s="27"/>
      <c r="M44" s="27"/>
      <c r="N44" s="27"/>
      <c r="O44" s="27"/>
      <c r="P44" s="27"/>
      <c r="Q44" s="27"/>
      <c r="R44" s="27"/>
      <c r="S44" s="27"/>
      <c r="T44" s="27"/>
    </row>
    <row r="45" spans="1:20">
      <c r="A45" s="27"/>
      <c r="B45" s="27"/>
      <c r="C45" s="27"/>
      <c r="D45" s="27"/>
      <c r="E45" s="27"/>
      <c r="F45" s="27"/>
      <c r="G45" s="27"/>
      <c r="H45" s="27"/>
      <c r="I45" s="27"/>
      <c r="J45" s="27"/>
      <c r="K45" s="27"/>
      <c r="L45" s="27"/>
      <c r="M45" s="27"/>
      <c r="N45" s="27"/>
      <c r="O45" s="27"/>
      <c r="P45" s="27"/>
      <c r="Q45" s="27"/>
      <c r="R45" s="27"/>
      <c r="S45" s="27"/>
      <c r="T45" s="27"/>
    </row>
    <row r="46" spans="1:20">
      <c r="A46" s="27"/>
      <c r="B46" s="27"/>
      <c r="C46" s="27"/>
      <c r="D46" s="27"/>
      <c r="E46" s="27"/>
      <c r="F46" s="27"/>
      <c r="G46" s="27"/>
      <c r="H46" s="27"/>
      <c r="I46" s="27"/>
      <c r="J46" s="27"/>
      <c r="K46" s="27"/>
      <c r="L46" s="27"/>
      <c r="M46" s="27"/>
      <c r="N46" s="27"/>
      <c r="O46" s="27"/>
      <c r="P46" s="27"/>
      <c r="Q46" s="27"/>
      <c r="R46" s="27"/>
      <c r="S46" s="27"/>
      <c r="T46" s="27"/>
    </row>
    <row r="47" spans="1:20">
      <c r="A47" s="27"/>
      <c r="B47" s="27"/>
      <c r="C47" s="27"/>
      <c r="D47" s="27"/>
      <c r="E47" s="27"/>
      <c r="F47" s="27"/>
      <c r="G47" s="27"/>
      <c r="H47" s="27"/>
      <c r="I47" s="27"/>
      <c r="J47" s="27"/>
      <c r="K47" s="27"/>
      <c r="L47" s="27"/>
      <c r="M47" s="27"/>
      <c r="N47" s="27"/>
      <c r="O47" s="27"/>
      <c r="P47" s="27"/>
      <c r="Q47" s="27"/>
      <c r="R47" s="27"/>
      <c r="S47" s="27"/>
      <c r="T47" s="27"/>
    </row>
    <row r="48" spans="1:20">
      <c r="A48" s="27"/>
      <c r="B48" s="27"/>
      <c r="C48" s="27"/>
      <c r="D48" s="27"/>
      <c r="E48" s="27"/>
      <c r="F48" s="27"/>
      <c r="G48" s="27"/>
      <c r="H48" s="27"/>
      <c r="I48" s="27"/>
      <c r="J48" s="27"/>
      <c r="K48" s="27"/>
      <c r="L48" s="27"/>
      <c r="M48" s="27"/>
      <c r="N48" s="27"/>
      <c r="O48" s="27"/>
      <c r="P48" s="27"/>
      <c r="Q48" s="27"/>
      <c r="R48" s="27"/>
      <c r="S48" s="27"/>
      <c r="T48" s="27"/>
    </row>
    <row r="49" spans="1:20">
      <c r="A49" s="27"/>
      <c r="B49" s="27"/>
      <c r="C49" s="27"/>
      <c r="D49" s="27"/>
      <c r="E49" s="27"/>
      <c r="F49" s="27"/>
      <c r="G49" s="27"/>
      <c r="H49" s="27"/>
      <c r="I49" s="27"/>
      <c r="J49" s="27"/>
      <c r="K49" s="27"/>
      <c r="L49" s="27"/>
      <c r="M49" s="27"/>
      <c r="N49" s="27"/>
      <c r="O49" s="27"/>
      <c r="P49" s="27"/>
      <c r="Q49" s="27"/>
      <c r="R49" s="27"/>
      <c r="S49" s="27"/>
      <c r="T49" s="27"/>
    </row>
    <row r="50" spans="1:20">
      <c r="A50" s="27"/>
      <c r="B50" s="27"/>
      <c r="C50" s="27"/>
      <c r="D50" s="27"/>
      <c r="E50" s="27"/>
      <c r="F50" s="27"/>
      <c r="G50" s="27"/>
      <c r="H50" s="27"/>
      <c r="I50" s="27"/>
      <c r="J50" s="27"/>
      <c r="K50" s="27"/>
      <c r="L50" s="27"/>
      <c r="M50" s="27"/>
      <c r="N50" s="27"/>
      <c r="O50" s="27"/>
      <c r="P50" s="27"/>
      <c r="Q50" s="27"/>
      <c r="R50" s="27"/>
      <c r="S50" s="27"/>
      <c r="T50" s="27"/>
    </row>
    <row r="51" spans="1:20">
      <c r="A51" s="27"/>
      <c r="B51" s="27"/>
      <c r="C51" s="27"/>
      <c r="D51" s="27"/>
      <c r="E51" s="27"/>
      <c r="F51" s="27"/>
      <c r="G51" s="27"/>
      <c r="H51" s="27"/>
      <c r="I51" s="27"/>
      <c r="J51" s="27"/>
      <c r="K51" s="27"/>
      <c r="L51" s="27"/>
      <c r="M51" s="27"/>
      <c r="N51" s="27"/>
      <c r="O51" s="27"/>
      <c r="P51" s="27"/>
      <c r="Q51" s="27"/>
      <c r="R51" s="27"/>
      <c r="S51" s="27"/>
      <c r="T51" s="27"/>
    </row>
    <row r="52" spans="1:20">
      <c r="A52" s="27"/>
      <c r="B52" s="27"/>
      <c r="C52" s="27"/>
      <c r="D52" s="27"/>
      <c r="E52" s="27"/>
      <c r="F52" s="27"/>
      <c r="G52" s="27"/>
      <c r="H52" s="27"/>
      <c r="I52" s="27"/>
      <c r="J52" s="27"/>
      <c r="K52" s="27"/>
      <c r="L52" s="27"/>
      <c r="M52" s="27"/>
      <c r="N52" s="27"/>
      <c r="O52" s="27"/>
      <c r="P52" s="27"/>
      <c r="Q52" s="27"/>
      <c r="R52" s="27"/>
      <c r="S52" s="27"/>
      <c r="T52" s="27"/>
    </row>
    <row r="53" spans="1:20">
      <c r="A53" s="27"/>
      <c r="B53" s="27"/>
      <c r="C53" s="27"/>
      <c r="D53" s="27"/>
      <c r="E53" s="27"/>
      <c r="F53" s="27"/>
      <c r="G53" s="27"/>
      <c r="H53" s="27"/>
      <c r="I53" s="27"/>
      <c r="J53" s="27"/>
      <c r="K53" s="27"/>
      <c r="L53" s="27"/>
      <c r="M53" s="27"/>
      <c r="N53" s="27"/>
      <c r="O53" s="27"/>
      <c r="P53" s="27"/>
      <c r="Q53" s="27"/>
      <c r="R53" s="27"/>
      <c r="S53" s="27"/>
      <c r="T53" s="27"/>
    </row>
    <row r="54" spans="1:20">
      <c r="A54" s="27"/>
      <c r="B54" s="27"/>
      <c r="C54" s="27"/>
      <c r="D54" s="27"/>
      <c r="E54" s="27"/>
      <c r="F54" s="27"/>
      <c r="G54" s="27"/>
      <c r="H54" s="27"/>
      <c r="I54" s="27"/>
      <c r="J54" s="27"/>
      <c r="K54" s="27"/>
      <c r="L54" s="27"/>
      <c r="M54" s="27"/>
      <c r="N54" s="27"/>
      <c r="O54" s="27"/>
      <c r="P54" s="27"/>
      <c r="Q54" s="27"/>
      <c r="R54" s="27"/>
      <c r="S54" s="27"/>
      <c r="T54" s="27"/>
    </row>
    <row r="55" spans="1:20">
      <c r="A55" s="27"/>
      <c r="B55" s="27"/>
      <c r="C55" s="27"/>
      <c r="D55" s="27"/>
      <c r="E55" s="27"/>
      <c r="F55" s="27"/>
      <c r="G55" s="27"/>
      <c r="H55" s="27"/>
      <c r="I55" s="27"/>
      <c r="J55" s="27"/>
      <c r="K55" s="27"/>
      <c r="L55" s="27"/>
      <c r="M55" s="27"/>
      <c r="N55" s="27"/>
      <c r="O55" s="27"/>
      <c r="P55" s="27"/>
      <c r="Q55" s="27"/>
      <c r="R55" s="27"/>
      <c r="S55" s="27"/>
      <c r="T55" s="27"/>
    </row>
    <row r="56" spans="1:20">
      <c r="A56" s="27"/>
      <c r="B56" s="27"/>
      <c r="C56" s="27"/>
      <c r="D56" s="27"/>
      <c r="E56" s="27"/>
      <c r="F56" s="27"/>
      <c r="G56" s="27"/>
      <c r="H56" s="27"/>
      <c r="I56" s="27"/>
      <c r="J56" s="27"/>
      <c r="K56" s="27"/>
      <c r="L56" s="27"/>
      <c r="M56" s="27"/>
      <c r="N56" s="27"/>
      <c r="O56" s="27"/>
      <c r="P56" s="27"/>
      <c r="Q56" s="27"/>
      <c r="R56" s="27"/>
      <c r="S56" s="27"/>
      <c r="T56" s="27"/>
    </row>
    <row r="57" spans="1:20">
      <c r="A57" s="27"/>
      <c r="B57" s="27"/>
      <c r="C57" s="27"/>
      <c r="D57" s="27"/>
      <c r="E57" s="27"/>
      <c r="F57" s="27"/>
      <c r="G57" s="27"/>
      <c r="H57" s="27"/>
      <c r="I57" s="27"/>
      <c r="J57" s="27"/>
      <c r="K57" s="27"/>
      <c r="L57" s="27"/>
      <c r="M57" s="27"/>
      <c r="N57" s="27"/>
      <c r="O57" s="27"/>
      <c r="P57" s="27"/>
      <c r="Q57" s="27"/>
      <c r="R57" s="27"/>
      <c r="S57" s="27"/>
      <c r="T57" s="27"/>
    </row>
    <row r="58" spans="1:20">
      <c r="A58" s="27"/>
      <c r="B58" s="27"/>
      <c r="C58" s="27"/>
      <c r="D58" s="27"/>
      <c r="E58" s="27"/>
      <c r="F58" s="27"/>
      <c r="G58" s="27"/>
      <c r="H58" s="27"/>
      <c r="I58" s="27"/>
      <c r="J58" s="27"/>
      <c r="K58" s="27"/>
      <c r="L58" s="27"/>
      <c r="M58" s="27"/>
      <c r="N58" s="27"/>
      <c r="O58" s="27"/>
      <c r="P58" s="27"/>
      <c r="Q58" s="27"/>
      <c r="R58" s="27"/>
      <c r="S58" s="27"/>
      <c r="T58" s="27"/>
    </row>
    <row r="59" spans="1:20">
      <c r="A59" s="27"/>
      <c r="B59" s="27"/>
      <c r="C59" s="27"/>
      <c r="D59" s="27"/>
      <c r="E59" s="27"/>
      <c r="F59" s="27"/>
      <c r="G59" s="27"/>
      <c r="H59" s="27"/>
      <c r="I59" s="27"/>
      <c r="J59" s="27"/>
      <c r="K59" s="27"/>
      <c r="L59" s="27"/>
      <c r="M59" s="27"/>
      <c r="N59" s="27"/>
      <c r="O59" s="27"/>
      <c r="P59" s="27"/>
      <c r="Q59" s="27"/>
      <c r="R59" s="27"/>
      <c r="S59" s="27"/>
      <c r="T59" s="27"/>
    </row>
    <row r="60" spans="1:20">
      <c r="A60" s="27"/>
      <c r="B60" s="27"/>
      <c r="C60" s="27"/>
      <c r="D60" s="27"/>
      <c r="E60" s="27"/>
      <c r="F60" s="27"/>
      <c r="G60" s="27"/>
      <c r="H60" s="27"/>
      <c r="I60" s="27"/>
      <c r="J60" s="27"/>
      <c r="K60" s="27"/>
      <c r="L60" s="27"/>
      <c r="M60" s="27"/>
      <c r="N60" s="27"/>
      <c r="O60" s="27"/>
      <c r="P60" s="27"/>
      <c r="Q60" s="27"/>
      <c r="R60" s="27"/>
      <c r="S60" s="27"/>
      <c r="T60" s="27"/>
    </row>
    <row r="61" spans="1:20">
      <c r="A61" s="27"/>
      <c r="B61" s="27"/>
      <c r="C61" s="27"/>
      <c r="D61" s="27"/>
      <c r="E61" s="27"/>
      <c r="F61" s="27"/>
      <c r="G61" s="27"/>
      <c r="H61" s="27"/>
      <c r="I61" s="27"/>
      <c r="J61" s="27"/>
      <c r="K61" s="27"/>
      <c r="L61" s="27"/>
      <c r="M61" s="27"/>
      <c r="N61" s="27"/>
      <c r="O61" s="27"/>
      <c r="P61" s="27"/>
      <c r="Q61" s="27"/>
      <c r="R61" s="27"/>
      <c r="S61" s="27"/>
      <c r="T61" s="27"/>
    </row>
    <row r="62" spans="1:20">
      <c r="A62" s="27"/>
      <c r="B62" s="27"/>
      <c r="C62" s="27"/>
      <c r="D62" s="27"/>
      <c r="E62" s="27"/>
      <c r="F62" s="27"/>
      <c r="G62" s="27"/>
      <c r="H62" s="27"/>
      <c r="I62" s="27"/>
      <c r="J62" s="27"/>
      <c r="K62" s="27"/>
      <c r="L62" s="27"/>
      <c r="M62" s="27"/>
      <c r="N62" s="27"/>
      <c r="O62" s="27"/>
      <c r="P62" s="27"/>
      <c r="Q62" s="27"/>
      <c r="R62" s="27"/>
      <c r="S62" s="27"/>
      <c r="T62" s="27"/>
    </row>
    <row r="63" spans="1:20">
      <c r="A63" s="27"/>
      <c r="B63" s="27"/>
      <c r="C63" s="27"/>
      <c r="D63" s="27"/>
      <c r="E63" s="27"/>
      <c r="F63" s="27"/>
      <c r="G63" s="27"/>
      <c r="H63" s="27"/>
      <c r="I63" s="27"/>
      <c r="J63" s="27"/>
      <c r="K63" s="27"/>
      <c r="L63" s="27"/>
      <c r="M63" s="27"/>
      <c r="N63" s="27"/>
      <c r="O63" s="27"/>
      <c r="P63" s="27"/>
      <c r="Q63" s="27"/>
      <c r="R63" s="27"/>
      <c r="S63" s="27"/>
      <c r="T63" s="27"/>
    </row>
    <row r="64" spans="1:20">
      <c r="A64" s="27"/>
      <c r="B64" s="27"/>
      <c r="C64" s="27"/>
      <c r="D64" s="27"/>
      <c r="E64" s="27"/>
      <c r="F64" s="27"/>
      <c r="G64" s="27"/>
      <c r="H64" s="27"/>
      <c r="I64" s="27"/>
      <c r="J64" s="27"/>
      <c r="K64" s="27"/>
      <c r="L64" s="27"/>
      <c r="M64" s="27"/>
      <c r="N64" s="27"/>
      <c r="O64" s="27"/>
      <c r="P64" s="27"/>
      <c r="Q64" s="27"/>
      <c r="R64" s="27"/>
      <c r="S64" s="27"/>
      <c r="T64" s="27"/>
    </row>
    <row r="65" spans="1:20">
      <c r="A65" s="27"/>
      <c r="B65" s="27"/>
      <c r="C65" s="27"/>
      <c r="D65" s="27"/>
      <c r="E65" s="27"/>
      <c r="F65" s="27"/>
      <c r="G65" s="27"/>
      <c r="H65" s="27"/>
      <c r="I65" s="27"/>
      <c r="J65" s="27"/>
      <c r="K65" s="27"/>
      <c r="L65" s="27"/>
      <c r="M65" s="27"/>
      <c r="N65" s="27"/>
      <c r="O65" s="27"/>
      <c r="P65" s="27"/>
      <c r="Q65" s="27"/>
      <c r="R65" s="27"/>
      <c r="S65" s="27"/>
      <c r="T65" s="27"/>
    </row>
    <row r="66" spans="1:20">
      <c r="A66" s="27"/>
      <c r="B66" s="27"/>
      <c r="C66" s="27"/>
      <c r="D66" s="27"/>
      <c r="E66" s="27"/>
      <c r="F66" s="27"/>
      <c r="G66" s="27"/>
      <c r="H66" s="27"/>
      <c r="I66" s="27"/>
      <c r="J66" s="27"/>
      <c r="K66" s="27"/>
      <c r="L66" s="27"/>
      <c r="M66" s="27"/>
      <c r="N66" s="27"/>
      <c r="O66" s="27"/>
      <c r="P66" s="27"/>
      <c r="Q66" s="27"/>
      <c r="R66" s="27"/>
      <c r="S66" s="27"/>
      <c r="T66" s="27"/>
    </row>
    <row r="67" spans="1:20">
      <c r="A67" s="27"/>
      <c r="B67" s="27"/>
      <c r="C67" s="27"/>
      <c r="D67" s="27"/>
      <c r="E67" s="27"/>
      <c r="F67" s="27"/>
      <c r="G67" s="27"/>
      <c r="H67" s="27"/>
      <c r="I67" s="27"/>
      <c r="J67" s="27"/>
      <c r="K67" s="27"/>
      <c r="L67" s="27"/>
      <c r="M67" s="27"/>
      <c r="N67" s="27"/>
      <c r="O67" s="27"/>
      <c r="P67" s="27"/>
      <c r="Q67" s="27"/>
      <c r="R67" s="27"/>
      <c r="S67" s="27"/>
      <c r="T67" s="27"/>
    </row>
    <row r="68" spans="1:20">
      <c r="A68" s="27"/>
      <c r="B68" s="27"/>
      <c r="C68" s="27"/>
      <c r="D68" s="27"/>
      <c r="E68" s="27"/>
      <c r="F68" s="27"/>
      <c r="G68" s="27"/>
      <c r="H68" s="27"/>
      <c r="I68" s="27"/>
      <c r="J68" s="27"/>
      <c r="K68" s="27"/>
      <c r="L68" s="27"/>
      <c r="M68" s="27"/>
      <c r="N68" s="27"/>
      <c r="O68" s="27"/>
      <c r="P68" s="27"/>
      <c r="Q68" s="27"/>
      <c r="R68" s="27"/>
      <c r="S68" s="27"/>
      <c r="T68" s="27"/>
    </row>
    <row r="69" spans="1:20">
      <c r="A69" s="27"/>
      <c r="B69" s="27"/>
      <c r="C69" s="27"/>
      <c r="D69" s="27"/>
      <c r="E69" s="27"/>
      <c r="F69" s="27"/>
      <c r="G69" s="27"/>
      <c r="H69" s="27"/>
      <c r="I69" s="27"/>
      <c r="J69" s="27"/>
      <c r="K69" s="27"/>
      <c r="L69" s="27"/>
      <c r="M69" s="27"/>
      <c r="N69" s="27"/>
      <c r="O69" s="27"/>
      <c r="P69" s="27"/>
      <c r="Q69" s="27"/>
      <c r="R69" s="27"/>
      <c r="S69" s="27"/>
      <c r="T69" s="27"/>
    </row>
    <row r="70" spans="1:20">
      <c r="A70" s="27"/>
      <c r="B70" s="27"/>
      <c r="C70" s="27"/>
      <c r="D70" s="27"/>
      <c r="E70" s="27"/>
      <c r="F70" s="27"/>
      <c r="G70" s="27"/>
      <c r="H70" s="27"/>
      <c r="I70" s="27"/>
      <c r="J70" s="27"/>
      <c r="K70" s="27"/>
      <c r="L70" s="27"/>
      <c r="M70" s="27"/>
      <c r="N70" s="27"/>
      <c r="O70" s="27"/>
      <c r="P70" s="27"/>
      <c r="Q70" s="27"/>
      <c r="R70" s="27"/>
      <c r="S70" s="27"/>
      <c r="T70" s="27"/>
    </row>
    <row r="71" spans="1:20">
      <c r="A71" s="27"/>
      <c r="B71" s="27"/>
      <c r="C71" s="27"/>
      <c r="D71" s="27"/>
      <c r="E71" s="27"/>
      <c r="F71" s="27"/>
      <c r="G71" s="27"/>
      <c r="H71" s="27"/>
      <c r="I71" s="27"/>
      <c r="J71" s="27"/>
      <c r="K71" s="27"/>
      <c r="L71" s="27"/>
      <c r="M71" s="27"/>
      <c r="N71" s="27"/>
      <c r="O71" s="27"/>
      <c r="P71" s="27"/>
      <c r="Q71" s="27"/>
      <c r="R71" s="27"/>
      <c r="S71" s="27"/>
      <c r="T71" s="27"/>
    </row>
    <row r="72" spans="1:20">
      <c r="A72" s="27"/>
      <c r="B72" s="27"/>
      <c r="C72" s="27"/>
      <c r="D72" s="27"/>
      <c r="E72" s="27"/>
      <c r="F72" s="27"/>
      <c r="G72" s="27"/>
      <c r="H72" s="27"/>
      <c r="I72" s="27"/>
      <c r="J72" s="27"/>
      <c r="K72" s="27"/>
      <c r="L72" s="27"/>
      <c r="M72" s="27"/>
      <c r="N72" s="27"/>
      <c r="O72" s="27"/>
      <c r="P72" s="27"/>
      <c r="Q72" s="27"/>
      <c r="R72" s="27"/>
      <c r="S72" s="27"/>
      <c r="T72" s="27"/>
    </row>
    <row r="73" spans="1:20">
      <c r="A73" s="27"/>
      <c r="B73" s="27"/>
      <c r="C73" s="27"/>
      <c r="D73" s="27"/>
      <c r="E73" s="27"/>
      <c r="F73" s="27"/>
      <c r="G73" s="27"/>
      <c r="H73" s="27"/>
      <c r="I73" s="27"/>
      <c r="J73" s="27"/>
      <c r="K73" s="27"/>
      <c r="L73" s="27"/>
      <c r="M73" s="27"/>
      <c r="N73" s="27"/>
      <c r="O73" s="27"/>
      <c r="P73" s="27"/>
      <c r="Q73" s="27"/>
      <c r="R73" s="27"/>
      <c r="S73" s="27"/>
      <c r="T73" s="27"/>
    </row>
    <row r="74" spans="1:20">
      <c r="A74" s="27"/>
      <c r="B74" s="27"/>
      <c r="C74" s="27"/>
      <c r="D74" s="27"/>
      <c r="E74" s="27"/>
      <c r="F74" s="27"/>
      <c r="G74" s="27"/>
      <c r="H74" s="27"/>
      <c r="I74" s="27"/>
      <c r="J74" s="27"/>
      <c r="K74" s="27"/>
      <c r="L74" s="27"/>
      <c r="M74" s="27"/>
      <c r="N74" s="27"/>
      <c r="O74" s="27"/>
      <c r="P74" s="27"/>
      <c r="Q74" s="27"/>
      <c r="R74" s="27"/>
      <c r="S74" s="27"/>
      <c r="T74" s="27"/>
    </row>
    <row r="75" spans="1:20">
      <c r="A75" s="27"/>
      <c r="B75" s="27"/>
      <c r="C75" s="27"/>
      <c r="D75" s="27"/>
      <c r="E75" s="27"/>
      <c r="F75" s="27"/>
      <c r="G75" s="27"/>
      <c r="H75" s="27"/>
      <c r="I75" s="27"/>
      <c r="J75" s="27"/>
      <c r="K75" s="27"/>
      <c r="L75" s="27"/>
      <c r="M75" s="27"/>
      <c r="N75" s="27"/>
      <c r="O75" s="27"/>
      <c r="P75" s="27"/>
      <c r="Q75" s="27"/>
      <c r="R75" s="27"/>
      <c r="S75" s="27"/>
      <c r="T75" s="27"/>
    </row>
    <row r="76" spans="1:20">
      <c r="A76" s="27"/>
      <c r="B76" s="27"/>
      <c r="C76" s="27"/>
      <c r="D76" s="27"/>
      <c r="E76" s="27"/>
      <c r="F76" s="27"/>
      <c r="G76" s="27"/>
      <c r="H76" s="27"/>
      <c r="I76" s="27"/>
      <c r="J76" s="27"/>
      <c r="K76" s="27"/>
      <c r="L76" s="27"/>
      <c r="M76" s="27"/>
      <c r="N76" s="27"/>
      <c r="O76" s="27"/>
      <c r="P76" s="27"/>
      <c r="Q76" s="27"/>
      <c r="R76" s="27"/>
      <c r="S76" s="27"/>
      <c r="T76" s="27"/>
    </row>
    <row r="77" spans="1:20">
      <c r="A77" s="27"/>
      <c r="B77" s="27"/>
      <c r="C77" s="27"/>
      <c r="D77" s="27"/>
      <c r="E77" s="27"/>
      <c r="F77" s="27"/>
      <c r="G77" s="27"/>
      <c r="H77" s="27"/>
      <c r="I77" s="27"/>
      <c r="J77" s="27"/>
      <c r="K77" s="27"/>
      <c r="L77" s="27"/>
      <c r="M77" s="27"/>
      <c r="N77" s="27"/>
      <c r="O77" s="27"/>
      <c r="P77" s="27"/>
      <c r="Q77" s="27"/>
      <c r="R77" s="27"/>
      <c r="S77" s="27"/>
      <c r="T77" s="27"/>
    </row>
    <row r="78" spans="1:20">
      <c r="A78" s="27"/>
      <c r="B78" s="27"/>
      <c r="C78" s="27"/>
      <c r="D78" s="27"/>
      <c r="E78" s="27"/>
      <c r="F78" s="27"/>
      <c r="G78" s="27"/>
      <c r="H78" s="27"/>
      <c r="I78" s="27"/>
      <c r="J78" s="27"/>
      <c r="K78" s="27"/>
      <c r="L78" s="27"/>
      <c r="M78" s="27"/>
      <c r="N78" s="27"/>
      <c r="O78" s="27"/>
      <c r="P78" s="27"/>
      <c r="Q78" s="27"/>
      <c r="R78" s="27"/>
      <c r="S78" s="27"/>
      <c r="T78" s="27"/>
    </row>
    <row r="79" spans="1:20">
      <c r="A79" s="27"/>
      <c r="B79" s="27"/>
      <c r="C79" s="27"/>
      <c r="D79" s="27"/>
      <c r="E79" s="27"/>
      <c r="F79" s="27"/>
      <c r="G79" s="27"/>
      <c r="H79" s="27"/>
      <c r="I79" s="27"/>
      <c r="J79" s="27"/>
      <c r="K79" s="27"/>
      <c r="L79" s="27"/>
      <c r="M79" s="27"/>
      <c r="N79" s="27"/>
      <c r="O79" s="27"/>
      <c r="P79" s="27"/>
      <c r="Q79" s="27"/>
      <c r="R79" s="27"/>
      <c r="S79" s="27"/>
      <c r="T79" s="27"/>
    </row>
    <row r="80" spans="1:20">
      <c r="A80" s="27"/>
      <c r="B80" s="27"/>
      <c r="C80" s="27"/>
      <c r="D80" s="27"/>
      <c r="E80" s="27"/>
      <c r="F80" s="27"/>
      <c r="G80" s="27"/>
      <c r="H80" s="27"/>
      <c r="I80" s="27"/>
      <c r="J80" s="27"/>
      <c r="K80" s="27"/>
      <c r="L80" s="27"/>
      <c r="M80" s="27"/>
      <c r="N80" s="27"/>
      <c r="O80" s="27"/>
      <c r="P80" s="27"/>
      <c r="Q80" s="27"/>
      <c r="R80" s="27"/>
      <c r="S80" s="27"/>
      <c r="T80" s="27"/>
    </row>
    <row r="81" spans="1:20">
      <c r="A81" s="27"/>
      <c r="B81" s="27"/>
      <c r="C81" s="27"/>
      <c r="D81" s="27"/>
      <c r="E81" s="27"/>
      <c r="F81" s="27"/>
      <c r="G81" s="27"/>
      <c r="H81" s="27"/>
      <c r="I81" s="27"/>
      <c r="J81" s="27"/>
      <c r="K81" s="27"/>
      <c r="L81" s="27"/>
      <c r="M81" s="27"/>
      <c r="N81" s="27"/>
      <c r="O81" s="27"/>
      <c r="P81" s="27"/>
      <c r="Q81" s="27"/>
      <c r="R81" s="27"/>
      <c r="S81" s="27"/>
      <c r="T81" s="27"/>
    </row>
    <row r="82" spans="1:20">
      <c r="A82" s="27"/>
      <c r="B82" s="27"/>
      <c r="C82" s="27"/>
      <c r="D82" s="27"/>
      <c r="E82" s="27"/>
      <c r="F82" s="27"/>
      <c r="G82" s="27"/>
      <c r="H82" s="27"/>
      <c r="I82" s="27"/>
      <c r="J82" s="27"/>
      <c r="K82" s="27"/>
      <c r="L82" s="27"/>
      <c r="M82" s="27"/>
      <c r="N82" s="27"/>
      <c r="O82" s="27"/>
      <c r="P82" s="27"/>
      <c r="Q82" s="27"/>
      <c r="R82" s="27"/>
      <c r="S82" s="27"/>
      <c r="T82" s="27"/>
    </row>
    <row r="83" spans="1:20">
      <c r="A83" s="27"/>
      <c r="B83" s="27"/>
      <c r="C83" s="27"/>
      <c r="D83" s="27"/>
      <c r="E83" s="27"/>
      <c r="F83" s="27"/>
      <c r="G83" s="27"/>
      <c r="H83" s="27"/>
      <c r="I83" s="27"/>
      <c r="J83" s="27"/>
      <c r="K83" s="27"/>
      <c r="L83" s="27"/>
      <c r="M83" s="27"/>
      <c r="N83" s="27"/>
      <c r="O83" s="27"/>
      <c r="P83" s="27"/>
      <c r="Q83" s="27"/>
      <c r="R83" s="27"/>
      <c r="S83" s="27"/>
      <c r="T83" s="27"/>
    </row>
    <row r="84" spans="1:20">
      <c r="A84" s="27"/>
      <c r="B84" s="27"/>
      <c r="C84" s="27"/>
      <c r="D84" s="27"/>
      <c r="E84" s="27"/>
      <c r="F84" s="27"/>
      <c r="G84" s="27"/>
      <c r="H84" s="27"/>
      <c r="I84" s="27"/>
      <c r="J84" s="27"/>
      <c r="K84" s="27"/>
      <c r="L84" s="27"/>
      <c r="M84" s="27"/>
      <c r="N84" s="27"/>
      <c r="O84" s="27"/>
      <c r="P84" s="27"/>
      <c r="Q84" s="27"/>
      <c r="R84" s="27"/>
      <c r="S84" s="27"/>
      <c r="T84" s="27"/>
    </row>
    <row r="85" spans="1:20">
      <c r="A85" s="27"/>
      <c r="B85" s="27"/>
      <c r="C85" s="27"/>
      <c r="D85" s="27"/>
      <c r="E85" s="27"/>
      <c r="F85" s="27"/>
      <c r="G85" s="27"/>
      <c r="H85" s="27"/>
      <c r="I85" s="27"/>
      <c r="J85" s="27"/>
      <c r="K85" s="27"/>
      <c r="L85" s="27"/>
      <c r="M85" s="27"/>
      <c r="N85" s="27"/>
      <c r="O85" s="27"/>
      <c r="P85" s="27"/>
      <c r="Q85" s="27"/>
      <c r="R85" s="27"/>
      <c r="S85" s="27"/>
      <c r="T85" s="27"/>
    </row>
    <row r="86" spans="1:20">
      <c r="A86" s="27"/>
      <c r="B86" s="27"/>
      <c r="C86" s="27"/>
      <c r="D86" s="27"/>
      <c r="E86" s="27"/>
      <c r="F86" s="27"/>
      <c r="G86" s="27"/>
      <c r="H86" s="27"/>
      <c r="I86" s="27"/>
      <c r="J86" s="27"/>
      <c r="K86" s="27"/>
      <c r="L86" s="27"/>
      <c r="M86" s="27"/>
      <c r="N86" s="27"/>
      <c r="O86" s="27"/>
      <c r="P86" s="27"/>
      <c r="Q86" s="27"/>
      <c r="R86" s="27"/>
      <c r="S86" s="27"/>
      <c r="T86" s="27"/>
    </row>
    <row r="87" spans="1:20">
      <c r="A87" s="27"/>
      <c r="B87" s="27"/>
      <c r="C87" s="27"/>
      <c r="D87" s="27"/>
      <c r="E87" s="27"/>
      <c r="F87" s="27"/>
      <c r="G87" s="27"/>
      <c r="H87" s="27"/>
      <c r="I87" s="27"/>
      <c r="J87" s="27"/>
      <c r="K87" s="27"/>
      <c r="L87" s="27"/>
      <c r="M87" s="27"/>
      <c r="N87" s="27"/>
      <c r="O87" s="27"/>
      <c r="P87" s="27"/>
      <c r="Q87" s="27"/>
      <c r="R87" s="27"/>
      <c r="S87" s="27"/>
      <c r="T87" s="27"/>
    </row>
    <row r="88" spans="1:20">
      <c r="A88" s="27"/>
      <c r="B88" s="27"/>
      <c r="C88" s="27"/>
      <c r="D88" s="27"/>
      <c r="E88" s="27"/>
      <c r="F88" s="27"/>
      <c r="G88" s="27"/>
      <c r="H88" s="27"/>
      <c r="I88" s="27"/>
      <c r="J88" s="27"/>
      <c r="K88" s="27"/>
      <c r="L88" s="27"/>
      <c r="M88" s="27"/>
      <c r="N88" s="27"/>
      <c r="O88" s="27"/>
      <c r="P88" s="27"/>
      <c r="Q88" s="27"/>
      <c r="R88" s="27"/>
      <c r="S88" s="27"/>
      <c r="T88" s="27"/>
    </row>
    <row r="89" spans="1:20">
      <c r="A89" s="27"/>
      <c r="B89" s="27"/>
      <c r="C89" s="27"/>
      <c r="D89" s="27"/>
      <c r="E89" s="27"/>
      <c r="F89" s="27"/>
      <c r="G89" s="27"/>
      <c r="H89" s="27"/>
      <c r="I89" s="27"/>
      <c r="J89" s="27"/>
      <c r="K89" s="27"/>
      <c r="L89" s="27"/>
      <c r="M89" s="27"/>
      <c r="N89" s="27"/>
      <c r="O89" s="27"/>
      <c r="P89" s="27"/>
      <c r="Q89" s="27"/>
      <c r="R89" s="27"/>
      <c r="S89" s="27"/>
      <c r="T89" s="27"/>
    </row>
    <row r="90" spans="1:20">
      <c r="A90" s="27"/>
      <c r="B90" s="27"/>
      <c r="C90" s="27"/>
      <c r="D90" s="27"/>
      <c r="E90" s="27"/>
      <c r="F90" s="27"/>
      <c r="G90" s="27"/>
      <c r="H90" s="27"/>
      <c r="I90" s="27"/>
      <c r="J90" s="27"/>
      <c r="K90" s="27"/>
      <c r="L90" s="27"/>
      <c r="M90" s="27"/>
      <c r="N90" s="27"/>
      <c r="O90" s="27"/>
      <c r="P90" s="27"/>
      <c r="Q90" s="27"/>
      <c r="R90" s="27"/>
      <c r="S90" s="27"/>
      <c r="T90" s="27"/>
    </row>
    <row r="91" spans="1:20">
      <c r="A91" s="27"/>
      <c r="B91" s="27"/>
      <c r="C91" s="27"/>
      <c r="D91" s="27"/>
      <c r="E91" s="27"/>
      <c r="F91" s="27"/>
      <c r="G91" s="27"/>
      <c r="H91" s="27"/>
      <c r="I91" s="27"/>
      <c r="J91" s="27"/>
      <c r="K91" s="27"/>
      <c r="L91" s="27"/>
      <c r="M91" s="27"/>
      <c r="N91" s="27"/>
      <c r="O91" s="27"/>
      <c r="P91" s="27"/>
      <c r="Q91" s="27"/>
      <c r="R91" s="27"/>
      <c r="S91" s="27"/>
      <c r="T91" s="27"/>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
  <sheetViews>
    <sheetView topLeftCell="A4" workbookViewId="0">
      <selection activeCell="L12" sqref="L12"/>
    </sheetView>
  </sheetViews>
  <sheetFormatPr defaultRowHeight="14.45"/>
  <cols>
    <col min="3" max="3" width="22.5703125" customWidth="1"/>
  </cols>
  <sheetData>
    <row r="1" spans="1:9">
      <c r="A1" s="11"/>
      <c r="B1" s="11"/>
      <c r="C1" s="11"/>
      <c r="D1" s="11"/>
      <c r="E1" s="11"/>
      <c r="F1" s="11"/>
      <c r="G1" s="11"/>
      <c r="H1" s="11"/>
      <c r="I1" s="11"/>
    </row>
    <row r="2" spans="1:9">
      <c r="A2" s="11"/>
      <c r="B2" s="35" t="s">
        <v>8</v>
      </c>
      <c r="C2" s="35"/>
      <c r="D2" s="35"/>
      <c r="E2" s="35"/>
      <c r="F2" s="35"/>
      <c r="G2" s="35"/>
      <c r="H2" s="35"/>
      <c r="I2" s="35"/>
    </row>
    <row r="3" spans="1:9">
      <c r="A3" s="11"/>
      <c r="B3" s="12"/>
      <c r="C3" s="11"/>
      <c r="D3" s="11"/>
      <c r="E3" s="11"/>
      <c r="F3" s="11"/>
      <c r="G3" s="11"/>
      <c r="H3" s="11"/>
      <c r="I3" s="11"/>
    </row>
    <row r="4" spans="1:9" ht="26.1" customHeight="1">
      <c r="A4" s="11"/>
      <c r="B4" s="12" t="s">
        <v>9</v>
      </c>
      <c r="C4" s="20" t="s">
        <v>10</v>
      </c>
      <c r="D4" s="20"/>
      <c r="E4" s="20"/>
      <c r="F4" s="11"/>
      <c r="G4" s="11"/>
      <c r="H4" s="11"/>
      <c r="I4" s="11"/>
    </row>
    <row r="5" spans="1:9">
      <c r="A5" s="11"/>
      <c r="B5" s="12"/>
      <c r="C5" s="11"/>
      <c r="D5" s="11"/>
      <c r="E5" s="11"/>
      <c r="F5" s="11"/>
      <c r="G5" s="11"/>
      <c r="H5" s="11"/>
      <c r="I5" s="11"/>
    </row>
    <row r="6" spans="1:9">
      <c r="A6" s="11"/>
      <c r="B6" s="36" t="s">
        <v>11</v>
      </c>
      <c r="C6" s="37" t="s">
        <v>12</v>
      </c>
      <c r="D6" s="38" t="s">
        <v>13</v>
      </c>
      <c r="E6" s="39"/>
      <c r="F6" s="39"/>
      <c r="G6" s="40"/>
      <c r="H6" s="40"/>
      <c r="I6" s="41" t="s">
        <v>14</v>
      </c>
    </row>
    <row r="7" spans="1:9" ht="26.1">
      <c r="A7" s="11"/>
      <c r="B7" s="36"/>
      <c r="C7" s="37"/>
      <c r="D7" s="13" t="s">
        <v>15</v>
      </c>
      <c r="E7" s="14" t="s">
        <v>16</v>
      </c>
      <c r="F7" s="15" t="s">
        <v>17</v>
      </c>
      <c r="G7" s="13" t="s">
        <v>18</v>
      </c>
      <c r="H7" s="13" t="s">
        <v>19</v>
      </c>
      <c r="I7" s="42"/>
    </row>
    <row r="8" spans="1:9">
      <c r="A8" s="11"/>
      <c r="B8" s="16">
        <v>1</v>
      </c>
      <c r="C8" s="17" t="s">
        <v>20</v>
      </c>
      <c r="D8" s="16">
        <f>COUNTIF('Đăng nhập (Quản lý)'!F:F,"New")</f>
        <v>0</v>
      </c>
      <c r="E8" s="16">
        <f>COUNTIF('Đăng nhập (Quản lý)'!F:F,"Approval")</f>
        <v>0</v>
      </c>
      <c r="F8" s="16">
        <f>COUNTIF('Đăng nhập (Quản lý)'!F:F,"Need To Update")</f>
        <v>0</v>
      </c>
      <c r="G8" s="16">
        <f>COUNTIF('Đăng nhập (Quản lý)'!F:F,"Pending QA")</f>
        <v>0</v>
      </c>
      <c r="H8" s="16">
        <f>COUNTIF('Đăng nhập (Quản lý)'!F:F,"Request Review")</f>
        <v>3</v>
      </c>
      <c r="I8" s="18">
        <f>SUM(D8:H8)</f>
        <v>3</v>
      </c>
    </row>
    <row r="9" spans="1:9">
      <c r="A9" s="11"/>
      <c r="B9" s="16">
        <v>2</v>
      </c>
      <c r="C9" s="17" t="s">
        <v>21</v>
      </c>
      <c r="D9" s="16">
        <f>COUNTIF('Quên mật khẩu'!F:F,"New")</f>
        <v>0</v>
      </c>
      <c r="E9" s="16">
        <f>COUNTIF('Quên mật khẩu'!F:F,"Approval")</f>
        <v>0</v>
      </c>
      <c r="F9" s="16">
        <f>COUNTIF('Quên mật khẩu'!F:F,"Need To Update")</f>
        <v>0</v>
      </c>
      <c r="G9" s="16">
        <f>COUNTIF('Quên mật khẩu'!F:F,"Pending QA")</f>
        <v>0</v>
      </c>
      <c r="H9" s="16">
        <f>COUNTIF('Quên mật khẩu'!F:F,"Request Review")</f>
        <v>4</v>
      </c>
      <c r="I9" s="18">
        <f t="shared" ref="I9:I12" si="0">SUM(D9:H9)</f>
        <v>4</v>
      </c>
    </row>
    <row r="10" spans="1:9">
      <c r="A10" s="11"/>
      <c r="B10" s="16">
        <v>3</v>
      </c>
      <c r="C10" s="17" t="s">
        <v>22</v>
      </c>
      <c r="D10" s="16">
        <f>COUNTIF('Hàng hóa (Danh mục)'!F:F,"New")</f>
        <v>0</v>
      </c>
      <c r="E10" s="16">
        <f>COUNTIF('Hàng hóa (Danh mục)'!F:F,"Approval")</f>
        <v>0</v>
      </c>
      <c r="F10" s="16">
        <f>COUNTIF('Hàng hóa (Danh mục)'!F:F,"Need To Update")</f>
        <v>0</v>
      </c>
      <c r="G10" s="16">
        <f>COUNTIF('Hàng hóa (Danh mục)'!F:F,"Pending QA")</f>
        <v>0</v>
      </c>
      <c r="H10" s="16">
        <f>COUNTIF('Hàng hóa (Danh mục)'!F:F,"Request Review")</f>
        <v>49</v>
      </c>
      <c r="I10" s="18">
        <f t="shared" si="0"/>
        <v>49</v>
      </c>
    </row>
    <row r="11" spans="1:9">
      <c r="A11" s="11"/>
      <c r="B11" s="16">
        <v>4</v>
      </c>
      <c r="C11" s="17" t="s">
        <v>23</v>
      </c>
      <c r="D11" s="16">
        <f>COUNTIF('Hàng hóa (Thiết lập giá)'!F:F,"New")</f>
        <v>0</v>
      </c>
      <c r="E11" s="16">
        <f>COUNTIF('Hàng hóa (Thiết lập giá)'!F:F,"Approval")</f>
        <v>0</v>
      </c>
      <c r="F11" s="16">
        <f>COUNTIF('Hàng hóa (Thiết lập giá)'!F:F,"Need To Update")</f>
        <v>0</v>
      </c>
      <c r="G11" s="16">
        <f>COUNTIF('Hàng hóa (Thiết lập giá)'!F:F,"Pending QA")</f>
        <v>0</v>
      </c>
      <c r="H11" s="16">
        <f>COUNTIF('Hàng hóa (Thiết lập giá)'!F:F,"Request Review")</f>
        <v>4</v>
      </c>
      <c r="I11" s="18">
        <f t="shared" si="0"/>
        <v>4</v>
      </c>
    </row>
    <row r="12" spans="1:9">
      <c r="A12" s="11"/>
      <c r="B12" s="16">
        <v>5</v>
      </c>
      <c r="C12" s="17" t="s">
        <v>24</v>
      </c>
      <c r="D12" s="16">
        <f>COUNTIF('Phòng Bàn'!F:F,"New")</f>
        <v>0</v>
      </c>
      <c r="E12" s="16">
        <f>COUNTIF('Phòng Bàn'!F:F,"Approval")</f>
        <v>0</v>
      </c>
      <c r="F12" s="16">
        <f>COUNTIF('Phòng Bàn'!F:F,"Need To Update")</f>
        <v>0</v>
      </c>
      <c r="G12" s="16">
        <f>COUNTIF('Phòng Bàn'!F:F,"Pending QA")</f>
        <v>0</v>
      </c>
      <c r="H12" s="16">
        <f>COUNTIF('Phòng Bàn'!F:F,"Request Review")</f>
        <v>7</v>
      </c>
      <c r="I12" s="18">
        <f t="shared" si="0"/>
        <v>7</v>
      </c>
    </row>
    <row r="13" spans="1:9">
      <c r="A13" s="11"/>
      <c r="B13" s="16">
        <v>6</v>
      </c>
      <c r="C13" s="17" t="s">
        <v>25</v>
      </c>
      <c r="D13" s="16">
        <f>COUNTIF('Giao Dịch'!F:F,"New")</f>
        <v>0</v>
      </c>
      <c r="E13" s="16">
        <f>COUNTIF('Giao Dịch'!F:F,"Approval")</f>
        <v>0</v>
      </c>
      <c r="F13" s="16">
        <f>COUNTIF('Giao Dịch'!F:F,"Need To Update")</f>
        <v>0</v>
      </c>
      <c r="G13" s="16">
        <f>COUNTIF('Giao Dịch'!F:F,"Pending QA")</f>
        <v>0</v>
      </c>
      <c r="H13" s="16">
        <f>COUNTIF('Giao Dịch'!F:F,"Request Review")</f>
        <v>10</v>
      </c>
      <c r="I13" s="18">
        <f t="shared" ref="I13" si="1">SUM(D13:H13)</f>
        <v>10</v>
      </c>
    </row>
    <row r="14" spans="1:9">
      <c r="A14" s="11"/>
      <c r="B14" s="11"/>
      <c r="C14" s="11"/>
      <c r="D14" s="19">
        <f t="shared" ref="D14:I14" si="2">SUM(D8:D13)</f>
        <v>0</v>
      </c>
      <c r="E14" s="19">
        <f t="shared" si="2"/>
        <v>0</v>
      </c>
      <c r="F14" s="19">
        <f t="shared" si="2"/>
        <v>0</v>
      </c>
      <c r="G14" s="19">
        <f t="shared" si="2"/>
        <v>0</v>
      </c>
      <c r="H14" s="19">
        <f>SUM(H8:H13)</f>
        <v>77</v>
      </c>
      <c r="I14" s="19">
        <f t="shared" si="2"/>
        <v>77</v>
      </c>
    </row>
  </sheetData>
  <mergeCells count="5">
    <mergeCell ref="B2:I2"/>
    <mergeCell ref="B6:B7"/>
    <mergeCell ref="C6:C7"/>
    <mergeCell ref="D6:H6"/>
    <mergeCell ref="I6:I7"/>
  </mergeCells>
  <hyperlinks>
    <hyperlink ref="C13" location="'Giao Dịch'!A1" display="Giao Dịch" xr:uid="{00000000-0004-0000-0100-000000000000}"/>
    <hyperlink ref="C4" r:id="rId1" xr:uid="{00000000-0004-0000-0100-000001000000}"/>
    <hyperlink ref="C8" location="'Đăng nhập (Quản lý)'!A1" display="Đăng nhập (Quản lý)" xr:uid="{00000000-0004-0000-0100-000002000000}"/>
    <hyperlink ref="C9" location="'Quên mật khẩu'!A1" display="Quên mật khẩu" xr:uid="{00000000-0004-0000-0100-000003000000}"/>
    <hyperlink ref="C10" location="'Hàng hóa (Danh mục)'!A1" display="Hàng hóa (Danh mục)" xr:uid="{00000000-0004-0000-0100-000004000000}"/>
    <hyperlink ref="C11" location="'Hàng hóa (Thiết lập giá)'!A1" display="Hàng hóa (Thiết lập giá)" xr:uid="{00000000-0004-0000-0100-000005000000}"/>
    <hyperlink ref="C12" location="'Phòng Bàn'!A1" display="Phòng Bàn" xr:uid="{00000000-0004-0000-01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
  <sheetViews>
    <sheetView zoomScale="75" zoomScaleNormal="75" workbookViewId="0">
      <selection activeCell="G2" sqref="G2"/>
    </sheetView>
  </sheetViews>
  <sheetFormatPr defaultColWidth="8.7109375" defaultRowHeight="14.45"/>
  <cols>
    <col min="1" max="1" width="11.5703125" style="1" customWidth="1"/>
    <col min="2" max="2" width="44.28515625" style="1" customWidth="1"/>
    <col min="3" max="3" width="47.7109375" style="1" customWidth="1"/>
    <col min="4" max="4" width="50.42578125" style="1" customWidth="1"/>
    <col min="5" max="5" width="24.140625" style="1" customWidth="1"/>
    <col min="6" max="6" width="8.42578125" style="1" customWidth="1"/>
    <col min="7" max="7" width="10.42578125" style="1" bestFit="1" customWidth="1"/>
    <col min="8" max="8" width="11.7109375" style="1" customWidth="1"/>
    <col min="9" max="9" width="11.42578125" style="1" customWidth="1"/>
    <col min="10" max="16384" width="8.7109375" style="1"/>
  </cols>
  <sheetData>
    <row r="1" spans="1:9">
      <c r="A1" s="2" t="s">
        <v>26</v>
      </c>
      <c r="B1" s="2" t="s">
        <v>4</v>
      </c>
      <c r="C1" s="2" t="s">
        <v>27</v>
      </c>
      <c r="D1" s="2" t="s">
        <v>28</v>
      </c>
      <c r="E1" s="2" t="s">
        <v>29</v>
      </c>
      <c r="F1" s="2" t="s">
        <v>30</v>
      </c>
      <c r="G1" s="2" t="s">
        <v>3</v>
      </c>
      <c r="H1" s="2" t="s">
        <v>31</v>
      </c>
      <c r="I1" s="2" t="s">
        <v>32</v>
      </c>
    </row>
    <row r="2" spans="1:9" s="4" customFormat="1" ht="101.45">
      <c r="A2" s="3" t="s">
        <v>33</v>
      </c>
      <c r="B2" s="3" t="s">
        <v>34</v>
      </c>
      <c r="C2" s="3" t="s">
        <v>35</v>
      </c>
      <c r="D2" s="3" t="s">
        <v>36</v>
      </c>
      <c r="E2" s="3" t="s">
        <v>37</v>
      </c>
      <c r="F2" s="3" t="s">
        <v>19</v>
      </c>
      <c r="G2" s="5">
        <v>45201</v>
      </c>
      <c r="H2" s="3" t="s">
        <v>5</v>
      </c>
      <c r="I2" s="3"/>
    </row>
    <row r="3" spans="1:9" s="4" customFormat="1" ht="288" customHeight="1">
      <c r="A3" s="3" t="s">
        <v>38</v>
      </c>
      <c r="B3" s="3" t="s">
        <v>39</v>
      </c>
      <c r="C3" s="3" t="s">
        <v>40</v>
      </c>
      <c r="D3" s="3" t="s">
        <v>41</v>
      </c>
      <c r="E3" s="3" t="s">
        <v>42</v>
      </c>
      <c r="F3" s="3" t="s">
        <v>19</v>
      </c>
      <c r="G3" s="5">
        <v>45201</v>
      </c>
      <c r="H3" s="3" t="s">
        <v>5</v>
      </c>
      <c r="I3" s="3"/>
    </row>
    <row r="4" spans="1:9" s="4" customFormat="1" ht="302.45" customHeight="1">
      <c r="A4" s="3" t="s">
        <v>43</v>
      </c>
      <c r="B4" s="3" t="s">
        <v>44</v>
      </c>
      <c r="C4" s="3" t="s">
        <v>35</v>
      </c>
      <c r="D4" s="3" t="s">
        <v>45</v>
      </c>
      <c r="E4" s="3" t="s">
        <v>46</v>
      </c>
      <c r="F4" s="3" t="s">
        <v>19</v>
      </c>
      <c r="G4" s="5">
        <v>45201</v>
      </c>
      <c r="H4" s="3" t="s">
        <v>5</v>
      </c>
      <c r="I4"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topLeftCell="A3" zoomScale="75" zoomScaleNormal="75" workbookViewId="0">
      <selection activeCell="B3" sqref="B3"/>
    </sheetView>
  </sheetViews>
  <sheetFormatPr defaultColWidth="8.7109375" defaultRowHeight="14.45"/>
  <cols>
    <col min="1" max="1" width="11.5703125" style="1" customWidth="1"/>
    <col min="2" max="2" width="44.28515625" style="1" customWidth="1"/>
    <col min="3" max="3" width="47.7109375" style="1" customWidth="1"/>
    <col min="4" max="4" width="50.42578125" style="1" customWidth="1"/>
    <col min="5" max="5" width="24.140625" style="1" customWidth="1"/>
    <col min="6" max="6" width="8.42578125" style="1" customWidth="1"/>
    <col min="7" max="7" width="10.42578125" style="1" bestFit="1" customWidth="1"/>
    <col min="8" max="8" width="11.7109375" style="1" customWidth="1"/>
    <col min="9" max="9" width="11.42578125" style="1" customWidth="1"/>
    <col min="10" max="16384" width="8.7109375" style="1"/>
  </cols>
  <sheetData>
    <row r="1" spans="1:9">
      <c r="A1" s="2" t="s">
        <v>26</v>
      </c>
      <c r="B1" s="2" t="s">
        <v>4</v>
      </c>
      <c r="C1" s="2" t="s">
        <v>27</v>
      </c>
      <c r="D1" s="2" t="s">
        <v>28</v>
      </c>
      <c r="E1" s="2" t="s">
        <v>29</v>
      </c>
      <c r="F1" s="2" t="s">
        <v>30</v>
      </c>
      <c r="G1" s="2" t="s">
        <v>3</v>
      </c>
      <c r="H1" s="2" t="s">
        <v>31</v>
      </c>
      <c r="I1" s="2" t="s">
        <v>32</v>
      </c>
    </row>
    <row r="2" spans="1:9" s="4" customFormat="1" ht="72.599999999999994">
      <c r="A2" s="3" t="s">
        <v>47</v>
      </c>
      <c r="B2" s="3" t="s">
        <v>48</v>
      </c>
      <c r="C2" s="3" t="s">
        <v>49</v>
      </c>
      <c r="D2" s="3" t="s">
        <v>50</v>
      </c>
      <c r="E2" s="3" t="s">
        <v>51</v>
      </c>
      <c r="F2" s="3" t="s">
        <v>19</v>
      </c>
      <c r="G2" s="5">
        <v>45201</v>
      </c>
      <c r="H2" s="3" t="s">
        <v>5</v>
      </c>
      <c r="I2" s="3"/>
    </row>
    <row r="3" spans="1:9" s="4" customFormat="1" ht="174">
      <c r="A3" s="3" t="s">
        <v>52</v>
      </c>
      <c r="B3" s="3" t="s">
        <v>53</v>
      </c>
      <c r="C3" s="3" t="s">
        <v>54</v>
      </c>
      <c r="D3" s="3" t="s">
        <v>55</v>
      </c>
      <c r="E3" s="3" t="s">
        <v>56</v>
      </c>
      <c r="F3" s="3" t="s">
        <v>19</v>
      </c>
      <c r="G3" s="5">
        <v>45201</v>
      </c>
      <c r="H3" s="3" t="s">
        <v>5</v>
      </c>
      <c r="I3" s="3"/>
    </row>
    <row r="4" spans="1:9" s="4" customFormat="1" ht="130.5">
      <c r="A4" s="3" t="s">
        <v>57</v>
      </c>
      <c r="B4" s="3" t="s">
        <v>58</v>
      </c>
      <c r="C4" s="3" t="s">
        <v>49</v>
      </c>
      <c r="D4" s="3" t="s">
        <v>59</v>
      </c>
      <c r="E4" s="3" t="s">
        <v>60</v>
      </c>
      <c r="F4" s="3" t="s">
        <v>19</v>
      </c>
      <c r="G4" s="5">
        <v>45201</v>
      </c>
      <c r="H4" s="3" t="s">
        <v>5</v>
      </c>
      <c r="I4" s="3"/>
    </row>
    <row r="5" spans="1:9" s="4" customFormat="1" ht="29.1">
      <c r="A5" s="3" t="s">
        <v>61</v>
      </c>
      <c r="B5" s="3" t="s">
        <v>62</v>
      </c>
      <c r="C5" s="3" t="s">
        <v>54</v>
      </c>
      <c r="D5" s="3" t="s">
        <v>63</v>
      </c>
      <c r="E5" s="3" t="s">
        <v>64</v>
      </c>
      <c r="F5" s="3" t="s">
        <v>19</v>
      </c>
      <c r="G5" s="5">
        <v>45201</v>
      </c>
      <c r="H5" s="3" t="s">
        <v>5</v>
      </c>
      <c r="I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0"/>
  <sheetViews>
    <sheetView topLeftCell="A49" zoomScale="75" zoomScaleNormal="75" workbookViewId="0">
      <selection activeCell="A8" sqref="A8:XFD12"/>
    </sheetView>
  </sheetViews>
  <sheetFormatPr defaultColWidth="8.7109375" defaultRowHeight="14.45"/>
  <cols>
    <col min="1" max="1" width="11.5703125" style="1" customWidth="1"/>
    <col min="2" max="2" width="44.28515625" style="1" customWidth="1"/>
    <col min="3" max="3" width="47.7109375" style="1" customWidth="1"/>
    <col min="4" max="4" width="50.42578125" style="1" customWidth="1"/>
    <col min="5" max="5" width="24.140625" style="1" customWidth="1"/>
    <col min="6" max="6" width="8.42578125" style="1" customWidth="1"/>
    <col min="7" max="7" width="10.42578125" style="1" bestFit="1" customWidth="1"/>
    <col min="8" max="8" width="11.7109375" style="1" customWidth="1"/>
    <col min="9" max="9" width="11.42578125" style="1" customWidth="1"/>
    <col min="10" max="16384" width="8.7109375" style="1"/>
  </cols>
  <sheetData>
    <row r="1" spans="1:9">
      <c r="A1" s="2" t="s">
        <v>26</v>
      </c>
      <c r="B1" s="2" t="s">
        <v>4</v>
      </c>
      <c r="C1" s="2" t="s">
        <v>27</v>
      </c>
      <c r="D1" s="2" t="s">
        <v>28</v>
      </c>
      <c r="E1" s="2" t="s">
        <v>29</v>
      </c>
      <c r="F1" s="2" t="s">
        <v>30</v>
      </c>
      <c r="G1" s="2" t="s">
        <v>3</v>
      </c>
      <c r="H1" s="2" t="s">
        <v>31</v>
      </c>
      <c r="I1" s="2" t="s">
        <v>32</v>
      </c>
    </row>
    <row r="2" spans="1:9" s="4" customFormat="1" ht="213" customHeight="1">
      <c r="A2" s="3" t="s">
        <v>65</v>
      </c>
      <c r="B2" s="3" t="s">
        <v>66</v>
      </c>
      <c r="C2" s="3" t="s">
        <v>67</v>
      </c>
      <c r="D2" s="3" t="s">
        <v>68</v>
      </c>
      <c r="E2" s="3" t="s">
        <v>69</v>
      </c>
      <c r="F2" s="3" t="s">
        <v>19</v>
      </c>
      <c r="G2" s="5" t="s">
        <v>70</v>
      </c>
      <c r="H2" s="3" t="s">
        <v>5</v>
      </c>
      <c r="I2" s="3"/>
    </row>
    <row r="3" spans="1:9" s="4" customFormat="1" ht="159.6">
      <c r="A3" s="3" t="s">
        <v>71</v>
      </c>
      <c r="B3" s="3" t="s">
        <v>72</v>
      </c>
      <c r="C3" s="3" t="s">
        <v>67</v>
      </c>
      <c r="D3" s="3" t="s">
        <v>73</v>
      </c>
      <c r="E3" s="3" t="s">
        <v>74</v>
      </c>
      <c r="F3" s="3" t="s">
        <v>19</v>
      </c>
      <c r="G3" s="5" t="s">
        <v>70</v>
      </c>
      <c r="H3" s="3" t="s">
        <v>5</v>
      </c>
      <c r="I3" s="3"/>
    </row>
    <row r="4" spans="1:9" s="4" customFormat="1" ht="43.5">
      <c r="A4" s="3" t="s">
        <v>75</v>
      </c>
      <c r="B4" s="3" t="s">
        <v>76</v>
      </c>
      <c r="C4" s="3" t="s">
        <v>67</v>
      </c>
      <c r="D4" s="3" t="s">
        <v>77</v>
      </c>
      <c r="E4" s="3" t="s">
        <v>78</v>
      </c>
      <c r="F4" s="3" t="s">
        <v>19</v>
      </c>
      <c r="G4" s="5" t="s">
        <v>70</v>
      </c>
      <c r="H4" s="3" t="s">
        <v>5</v>
      </c>
      <c r="I4" s="3"/>
    </row>
    <row r="5" spans="1:9" s="4" customFormat="1" ht="43.5">
      <c r="A5" s="3" t="s">
        <v>79</v>
      </c>
      <c r="B5" s="3" t="s">
        <v>80</v>
      </c>
      <c r="C5" s="3" t="s">
        <v>67</v>
      </c>
      <c r="D5" s="3" t="s">
        <v>81</v>
      </c>
      <c r="E5" s="3" t="s">
        <v>82</v>
      </c>
      <c r="F5" s="3" t="s">
        <v>19</v>
      </c>
      <c r="G5" s="5" t="s">
        <v>70</v>
      </c>
      <c r="H5" s="3" t="s">
        <v>5</v>
      </c>
      <c r="I5" s="3"/>
    </row>
    <row r="6" spans="1:9" s="4" customFormat="1" ht="104.1" customHeight="1">
      <c r="A6" s="8" t="s">
        <v>83</v>
      </c>
      <c r="B6" s="8" t="s">
        <v>84</v>
      </c>
      <c r="C6" s="8" t="s">
        <v>67</v>
      </c>
      <c r="D6" s="8" t="s">
        <v>85</v>
      </c>
      <c r="E6" s="8" t="s">
        <v>86</v>
      </c>
      <c r="F6" s="8" t="s">
        <v>19</v>
      </c>
      <c r="G6" s="9" t="s">
        <v>70</v>
      </c>
      <c r="H6" s="8" t="s">
        <v>5</v>
      </c>
      <c r="I6" s="8"/>
    </row>
    <row r="7" spans="1:9" s="4" customFormat="1" ht="66" customHeight="1">
      <c r="A7" s="8" t="s">
        <v>87</v>
      </c>
      <c r="B7" s="8" t="s">
        <v>88</v>
      </c>
      <c r="C7" s="8" t="s">
        <v>67</v>
      </c>
      <c r="D7" s="8" t="s">
        <v>89</v>
      </c>
      <c r="E7" s="8" t="s">
        <v>90</v>
      </c>
      <c r="F7" s="8" t="s">
        <v>19</v>
      </c>
      <c r="G7" s="9" t="s">
        <v>70</v>
      </c>
      <c r="H7" s="8" t="s">
        <v>5</v>
      </c>
      <c r="I7" s="8"/>
    </row>
    <row r="8" spans="1:9" s="4" customFormat="1" ht="72.599999999999994">
      <c r="A8" s="3" t="s">
        <v>91</v>
      </c>
      <c r="B8" s="6" t="s">
        <v>92</v>
      </c>
      <c r="C8" s="6" t="s">
        <v>93</v>
      </c>
      <c r="D8" s="6" t="s">
        <v>94</v>
      </c>
      <c r="E8" s="6" t="s">
        <v>95</v>
      </c>
      <c r="F8" s="6" t="s">
        <v>19</v>
      </c>
      <c r="G8" s="7" t="s">
        <v>70</v>
      </c>
      <c r="H8" s="6" t="s">
        <v>5</v>
      </c>
      <c r="I8" s="6"/>
    </row>
    <row r="9" spans="1:9" s="4" customFormat="1" ht="87">
      <c r="A9" s="3" t="s">
        <v>96</v>
      </c>
      <c r="B9" s="6" t="s">
        <v>97</v>
      </c>
      <c r="C9" s="6" t="s">
        <v>93</v>
      </c>
      <c r="D9" s="6" t="s">
        <v>98</v>
      </c>
      <c r="E9" s="6" t="s">
        <v>99</v>
      </c>
      <c r="F9" s="6" t="s">
        <v>19</v>
      </c>
      <c r="G9" s="7" t="s">
        <v>70</v>
      </c>
      <c r="H9" s="6" t="s">
        <v>5</v>
      </c>
      <c r="I9" s="6"/>
    </row>
    <row r="10" spans="1:9" s="4" customFormat="1" ht="72.599999999999994">
      <c r="A10" s="3" t="s">
        <v>100</v>
      </c>
      <c r="B10" s="6" t="s">
        <v>101</v>
      </c>
      <c r="C10" s="6" t="s">
        <v>93</v>
      </c>
      <c r="D10" s="6" t="s">
        <v>102</v>
      </c>
      <c r="E10" s="6" t="s">
        <v>103</v>
      </c>
      <c r="F10" s="6" t="s">
        <v>19</v>
      </c>
      <c r="G10" s="7" t="s">
        <v>70</v>
      </c>
      <c r="H10" s="6" t="s">
        <v>5</v>
      </c>
      <c r="I10" s="6"/>
    </row>
    <row r="11" spans="1:9" s="4" customFormat="1" ht="72.599999999999994">
      <c r="A11" s="3" t="s">
        <v>104</v>
      </c>
      <c r="B11" s="6" t="s">
        <v>105</v>
      </c>
      <c r="C11" s="6" t="s">
        <v>93</v>
      </c>
      <c r="D11" s="6" t="s">
        <v>106</v>
      </c>
      <c r="E11" s="6" t="s">
        <v>103</v>
      </c>
      <c r="F11" s="6" t="s">
        <v>19</v>
      </c>
      <c r="G11" s="7" t="s">
        <v>70</v>
      </c>
      <c r="H11" s="6" t="s">
        <v>5</v>
      </c>
      <c r="I11" s="6"/>
    </row>
    <row r="12" spans="1:9" s="4" customFormat="1" ht="72.599999999999994">
      <c r="A12" s="3" t="s">
        <v>107</v>
      </c>
      <c r="B12" s="6" t="s">
        <v>108</v>
      </c>
      <c r="C12" s="6" t="s">
        <v>93</v>
      </c>
      <c r="D12" s="6" t="s">
        <v>109</v>
      </c>
      <c r="E12" s="6" t="s">
        <v>110</v>
      </c>
      <c r="F12" s="6" t="s">
        <v>19</v>
      </c>
      <c r="G12" s="7" t="s">
        <v>70</v>
      </c>
      <c r="H12" s="6" t="s">
        <v>5</v>
      </c>
      <c r="I12" s="6"/>
    </row>
    <row r="13" spans="1:9" s="4" customFormat="1" ht="129.6" customHeight="1">
      <c r="A13" s="8" t="s">
        <v>111</v>
      </c>
      <c r="B13" s="8" t="s">
        <v>112</v>
      </c>
      <c r="C13" s="8" t="s">
        <v>113</v>
      </c>
      <c r="D13" s="8" t="s">
        <v>114</v>
      </c>
      <c r="E13" s="8" t="s">
        <v>115</v>
      </c>
      <c r="F13" s="8" t="s">
        <v>19</v>
      </c>
      <c r="G13" s="9" t="s">
        <v>70</v>
      </c>
      <c r="H13" s="8" t="s">
        <v>5</v>
      </c>
      <c r="I13" s="8"/>
    </row>
    <row r="14" spans="1:9" s="4" customFormat="1" ht="88.5" customHeight="1">
      <c r="A14" s="8" t="s">
        <v>116</v>
      </c>
      <c r="B14" s="8" t="s">
        <v>117</v>
      </c>
      <c r="C14" s="8" t="s">
        <v>113</v>
      </c>
      <c r="D14" s="8" t="s">
        <v>118</v>
      </c>
      <c r="E14" s="8" t="s">
        <v>103</v>
      </c>
      <c r="F14" s="8" t="s">
        <v>19</v>
      </c>
      <c r="G14" s="9" t="s">
        <v>70</v>
      </c>
      <c r="H14" s="8" t="s">
        <v>5</v>
      </c>
      <c r="I14" s="8"/>
    </row>
    <row r="15" spans="1:9" s="4" customFormat="1" ht="87.95" customHeight="1">
      <c r="A15" s="8" t="s">
        <v>119</v>
      </c>
      <c r="B15" s="8" t="s">
        <v>120</v>
      </c>
      <c r="C15" s="8" t="s">
        <v>113</v>
      </c>
      <c r="D15" s="8" t="s">
        <v>121</v>
      </c>
      <c r="E15" s="8" t="s">
        <v>103</v>
      </c>
      <c r="F15" s="8" t="s">
        <v>19</v>
      </c>
      <c r="G15" s="9" t="s">
        <v>70</v>
      </c>
      <c r="H15" s="8" t="s">
        <v>5</v>
      </c>
      <c r="I15" s="8"/>
    </row>
    <row r="16" spans="1:9" s="4" customFormat="1" ht="108" customHeight="1">
      <c r="A16" s="8" t="s">
        <v>122</v>
      </c>
      <c r="B16" s="8" t="s">
        <v>123</v>
      </c>
      <c r="C16" s="8" t="s">
        <v>113</v>
      </c>
      <c r="D16" s="8" t="s">
        <v>124</v>
      </c>
      <c r="E16" s="8" t="s">
        <v>125</v>
      </c>
      <c r="F16" s="8" t="s">
        <v>19</v>
      </c>
      <c r="G16" s="9" t="s">
        <v>70</v>
      </c>
      <c r="H16" s="8" t="s">
        <v>5</v>
      </c>
      <c r="I16" s="8"/>
    </row>
    <row r="17" spans="1:9" s="4" customFormat="1" ht="88.5" customHeight="1">
      <c r="A17" s="8" t="s">
        <v>126</v>
      </c>
      <c r="B17" s="8" t="s">
        <v>127</v>
      </c>
      <c r="C17" s="8" t="s">
        <v>113</v>
      </c>
      <c r="D17" s="8" t="s">
        <v>128</v>
      </c>
      <c r="E17" s="8" t="s">
        <v>129</v>
      </c>
      <c r="F17" s="8" t="s">
        <v>19</v>
      </c>
      <c r="G17" s="9" t="s">
        <v>70</v>
      </c>
      <c r="H17" s="8" t="s">
        <v>5</v>
      </c>
      <c r="I17" s="8"/>
    </row>
    <row r="18" spans="1:9" s="4" customFormat="1" ht="92.1" customHeight="1">
      <c r="A18" s="3" t="s">
        <v>130</v>
      </c>
      <c r="B18" s="6" t="s">
        <v>131</v>
      </c>
      <c r="C18" s="6" t="s">
        <v>132</v>
      </c>
      <c r="D18" s="6" t="s">
        <v>133</v>
      </c>
      <c r="E18" s="6" t="s">
        <v>134</v>
      </c>
      <c r="F18" s="6" t="s">
        <v>19</v>
      </c>
      <c r="G18" s="7" t="s">
        <v>70</v>
      </c>
      <c r="H18" s="6" t="s">
        <v>5</v>
      </c>
      <c r="I18" s="6"/>
    </row>
    <row r="19" spans="1:9" s="4" customFormat="1" ht="87.6" customHeight="1">
      <c r="A19" s="3" t="s">
        <v>135</v>
      </c>
      <c r="B19" s="6" t="s">
        <v>136</v>
      </c>
      <c r="C19" s="6" t="s">
        <v>132</v>
      </c>
      <c r="D19" s="6" t="s">
        <v>137</v>
      </c>
      <c r="E19" s="6" t="s">
        <v>103</v>
      </c>
      <c r="F19" s="6" t="s">
        <v>19</v>
      </c>
      <c r="G19" s="7" t="s">
        <v>70</v>
      </c>
      <c r="H19" s="6" t="s">
        <v>5</v>
      </c>
      <c r="I19" s="6"/>
    </row>
    <row r="20" spans="1:9" s="4" customFormat="1" ht="81.95" customHeight="1">
      <c r="A20" s="3" t="s">
        <v>138</v>
      </c>
      <c r="B20" s="6" t="s">
        <v>139</v>
      </c>
      <c r="C20" s="6" t="s">
        <v>132</v>
      </c>
      <c r="D20" s="6" t="s">
        <v>140</v>
      </c>
      <c r="E20" s="6" t="s">
        <v>103</v>
      </c>
      <c r="F20" s="6" t="s">
        <v>19</v>
      </c>
      <c r="G20" s="7" t="s">
        <v>70</v>
      </c>
      <c r="H20" s="6" t="s">
        <v>5</v>
      </c>
      <c r="I20" s="6"/>
    </row>
    <row r="21" spans="1:9" s="4" customFormat="1" ht="72.599999999999994">
      <c r="A21" s="3" t="s">
        <v>141</v>
      </c>
      <c r="B21" s="6" t="s">
        <v>142</v>
      </c>
      <c r="C21" s="6" t="s">
        <v>132</v>
      </c>
      <c r="D21" s="6" t="s">
        <v>143</v>
      </c>
      <c r="E21" s="6" t="s">
        <v>103</v>
      </c>
      <c r="F21" s="6" t="s">
        <v>19</v>
      </c>
      <c r="G21" s="7" t="s">
        <v>70</v>
      </c>
      <c r="H21" s="6" t="s">
        <v>5</v>
      </c>
      <c r="I21" s="6"/>
    </row>
    <row r="22" spans="1:9" s="4" customFormat="1" ht="72.599999999999994">
      <c r="A22" s="3" t="s">
        <v>144</v>
      </c>
      <c r="B22" s="6" t="s">
        <v>145</v>
      </c>
      <c r="C22" s="6" t="s">
        <v>132</v>
      </c>
      <c r="D22" s="6" t="s">
        <v>146</v>
      </c>
      <c r="E22" s="6" t="s">
        <v>147</v>
      </c>
      <c r="F22" s="6" t="s">
        <v>19</v>
      </c>
      <c r="G22" s="7" t="s">
        <v>70</v>
      </c>
      <c r="H22" s="6" t="s">
        <v>5</v>
      </c>
      <c r="I22" s="6"/>
    </row>
    <row r="23" spans="1:9" s="4" customFormat="1" ht="72.599999999999994">
      <c r="A23" s="3" t="s">
        <v>148</v>
      </c>
      <c r="B23" s="6" t="s">
        <v>149</v>
      </c>
      <c r="C23" s="6" t="s">
        <v>132</v>
      </c>
      <c r="D23" s="6" t="s">
        <v>150</v>
      </c>
      <c r="E23" s="6" t="s">
        <v>129</v>
      </c>
      <c r="F23" s="6" t="s">
        <v>19</v>
      </c>
      <c r="G23" s="7" t="s">
        <v>70</v>
      </c>
      <c r="H23" s="6" t="s">
        <v>5</v>
      </c>
      <c r="I23" s="6"/>
    </row>
    <row r="24" spans="1:9" s="4" customFormat="1" ht="130.5">
      <c r="A24" s="8" t="s">
        <v>151</v>
      </c>
      <c r="B24" s="8" t="s">
        <v>152</v>
      </c>
      <c r="C24" s="8" t="s">
        <v>153</v>
      </c>
      <c r="D24" s="8" t="s">
        <v>154</v>
      </c>
      <c r="E24" s="8" t="s">
        <v>155</v>
      </c>
      <c r="F24" s="8" t="s">
        <v>19</v>
      </c>
      <c r="G24" s="9" t="s">
        <v>70</v>
      </c>
      <c r="H24" s="8" t="s">
        <v>5</v>
      </c>
      <c r="I24" s="8"/>
    </row>
    <row r="25" spans="1:9" s="4" customFormat="1" ht="116.1">
      <c r="A25" s="8" t="s">
        <v>156</v>
      </c>
      <c r="B25" s="8" t="s">
        <v>157</v>
      </c>
      <c r="C25" s="8" t="s">
        <v>153</v>
      </c>
      <c r="D25" s="8" t="s">
        <v>158</v>
      </c>
      <c r="E25" s="8" t="s">
        <v>103</v>
      </c>
      <c r="F25" s="8" t="s">
        <v>19</v>
      </c>
      <c r="G25" s="9" t="s">
        <v>70</v>
      </c>
      <c r="H25" s="8" t="s">
        <v>5</v>
      </c>
      <c r="I25" s="8"/>
    </row>
    <row r="26" spans="1:9" s="4" customFormat="1" ht="101.45">
      <c r="A26" s="8" t="s">
        <v>159</v>
      </c>
      <c r="B26" s="8" t="s">
        <v>160</v>
      </c>
      <c r="C26" s="8" t="s">
        <v>153</v>
      </c>
      <c r="D26" s="8" t="s">
        <v>161</v>
      </c>
      <c r="E26" s="8" t="s">
        <v>103</v>
      </c>
      <c r="F26" s="8" t="s">
        <v>19</v>
      </c>
      <c r="G26" s="9" t="s">
        <v>70</v>
      </c>
      <c r="H26" s="8" t="s">
        <v>5</v>
      </c>
      <c r="I26" s="8"/>
    </row>
    <row r="27" spans="1:9" s="4" customFormat="1" ht="72.599999999999994">
      <c r="A27" s="8" t="s">
        <v>162</v>
      </c>
      <c r="B27" s="8" t="s">
        <v>163</v>
      </c>
      <c r="C27" s="8" t="s">
        <v>153</v>
      </c>
      <c r="D27" s="8" t="s">
        <v>164</v>
      </c>
      <c r="E27" s="8" t="s">
        <v>103</v>
      </c>
      <c r="F27" s="8" t="s">
        <v>19</v>
      </c>
      <c r="G27" s="9" t="s">
        <v>70</v>
      </c>
      <c r="H27" s="8" t="s">
        <v>5</v>
      </c>
      <c r="I27" s="8"/>
    </row>
    <row r="28" spans="1:9" s="4" customFormat="1" ht="101.45">
      <c r="A28" s="8" t="s">
        <v>165</v>
      </c>
      <c r="B28" s="8" t="s">
        <v>166</v>
      </c>
      <c r="C28" s="8" t="s">
        <v>153</v>
      </c>
      <c r="D28" s="8" t="s">
        <v>167</v>
      </c>
      <c r="E28" s="8" t="s">
        <v>168</v>
      </c>
      <c r="F28" s="8" t="s">
        <v>19</v>
      </c>
      <c r="G28" s="9" t="s">
        <v>70</v>
      </c>
      <c r="H28" s="8" t="s">
        <v>5</v>
      </c>
      <c r="I28" s="8"/>
    </row>
    <row r="29" spans="1:9" s="4" customFormat="1" ht="72.599999999999994">
      <c r="A29" s="8" t="s">
        <v>169</v>
      </c>
      <c r="B29" s="8" t="s">
        <v>170</v>
      </c>
      <c r="C29" s="8" t="s">
        <v>153</v>
      </c>
      <c r="D29" s="8" t="s">
        <v>143</v>
      </c>
      <c r="E29" s="8" t="s">
        <v>103</v>
      </c>
      <c r="F29" s="8" t="s">
        <v>19</v>
      </c>
      <c r="G29" s="9" t="s">
        <v>70</v>
      </c>
      <c r="H29" s="8" t="s">
        <v>5</v>
      </c>
      <c r="I29" s="8"/>
    </row>
    <row r="30" spans="1:9" s="4" customFormat="1" ht="130.5">
      <c r="A30" s="8" t="s">
        <v>171</v>
      </c>
      <c r="B30" s="8" t="s">
        <v>172</v>
      </c>
      <c r="C30" s="8" t="s">
        <v>153</v>
      </c>
      <c r="D30" s="8" t="s">
        <v>173</v>
      </c>
      <c r="E30" s="8" t="s">
        <v>174</v>
      </c>
      <c r="F30" s="8" t="s">
        <v>19</v>
      </c>
      <c r="G30" s="9" t="s">
        <v>70</v>
      </c>
      <c r="H30" s="8" t="s">
        <v>5</v>
      </c>
      <c r="I30" s="8"/>
    </row>
    <row r="31" spans="1:9" s="4" customFormat="1" ht="72.599999999999994">
      <c r="A31" s="8" t="s">
        <v>175</v>
      </c>
      <c r="B31" s="8" t="s">
        <v>176</v>
      </c>
      <c r="C31" s="8" t="s">
        <v>153</v>
      </c>
      <c r="D31" s="8" t="s">
        <v>150</v>
      </c>
      <c r="E31" s="8" t="s">
        <v>177</v>
      </c>
      <c r="F31" s="8" t="s">
        <v>19</v>
      </c>
      <c r="G31" s="9" t="s">
        <v>70</v>
      </c>
      <c r="H31" s="8" t="s">
        <v>5</v>
      </c>
      <c r="I31" s="8"/>
    </row>
    <row r="32" spans="1:9" s="4" customFormat="1" ht="72.599999999999994">
      <c r="A32" s="3" t="s">
        <v>178</v>
      </c>
      <c r="B32" s="6" t="s">
        <v>179</v>
      </c>
      <c r="C32" s="6" t="s">
        <v>180</v>
      </c>
      <c r="D32" s="6" t="s">
        <v>181</v>
      </c>
      <c r="E32" s="6" t="s">
        <v>182</v>
      </c>
      <c r="F32" s="6" t="s">
        <v>19</v>
      </c>
      <c r="G32" s="7" t="s">
        <v>70</v>
      </c>
      <c r="H32" s="6" t="s">
        <v>5</v>
      </c>
      <c r="I32" s="6"/>
    </row>
    <row r="33" spans="1:9" s="4" customFormat="1" ht="72.599999999999994">
      <c r="A33" s="3" t="s">
        <v>183</v>
      </c>
      <c r="B33" s="6" t="s">
        <v>184</v>
      </c>
      <c r="C33" s="6" t="s">
        <v>180</v>
      </c>
      <c r="D33" s="6" t="s">
        <v>137</v>
      </c>
      <c r="E33" s="6" t="s">
        <v>103</v>
      </c>
      <c r="F33" s="6" t="s">
        <v>19</v>
      </c>
      <c r="G33" s="7" t="s">
        <v>70</v>
      </c>
      <c r="H33" s="6" t="s">
        <v>5</v>
      </c>
      <c r="I33" s="6"/>
    </row>
    <row r="34" spans="1:9" s="4" customFormat="1" ht="72.599999999999994">
      <c r="A34" s="3" t="s">
        <v>185</v>
      </c>
      <c r="B34" s="6" t="s">
        <v>186</v>
      </c>
      <c r="C34" s="6" t="s">
        <v>180</v>
      </c>
      <c r="D34" s="6" t="s">
        <v>187</v>
      </c>
      <c r="E34" s="6" t="s">
        <v>103</v>
      </c>
      <c r="F34" s="6" t="s">
        <v>19</v>
      </c>
      <c r="G34" s="7" t="s">
        <v>70</v>
      </c>
      <c r="H34" s="6" t="s">
        <v>5</v>
      </c>
      <c r="I34" s="6"/>
    </row>
    <row r="35" spans="1:9" s="4" customFormat="1" ht="72.599999999999994">
      <c r="A35" s="3" t="s">
        <v>188</v>
      </c>
      <c r="B35" s="6" t="s">
        <v>189</v>
      </c>
      <c r="C35" s="6" t="s">
        <v>180</v>
      </c>
      <c r="D35" s="6" t="s">
        <v>143</v>
      </c>
      <c r="E35" s="6" t="s">
        <v>103</v>
      </c>
      <c r="F35" s="6" t="s">
        <v>19</v>
      </c>
      <c r="G35" s="7" t="s">
        <v>70</v>
      </c>
      <c r="H35" s="6" t="s">
        <v>5</v>
      </c>
      <c r="I35" s="6"/>
    </row>
    <row r="36" spans="1:9" s="4" customFormat="1" ht="72.599999999999994">
      <c r="A36" s="3" t="s">
        <v>190</v>
      </c>
      <c r="B36" s="6" t="s">
        <v>191</v>
      </c>
      <c r="C36" s="6" t="s">
        <v>180</v>
      </c>
      <c r="D36" s="6" t="s">
        <v>192</v>
      </c>
      <c r="E36" s="6" t="s">
        <v>193</v>
      </c>
      <c r="F36" s="6" t="s">
        <v>19</v>
      </c>
      <c r="G36" s="7" t="s">
        <v>70</v>
      </c>
      <c r="H36" s="6" t="s">
        <v>5</v>
      </c>
      <c r="I36" s="6"/>
    </row>
    <row r="37" spans="1:9" s="4" customFormat="1" ht="72.599999999999994">
      <c r="A37" s="3" t="s">
        <v>194</v>
      </c>
      <c r="B37" s="6" t="s">
        <v>195</v>
      </c>
      <c r="C37" s="6" t="s">
        <v>180</v>
      </c>
      <c r="D37" s="6" t="s">
        <v>150</v>
      </c>
      <c r="E37" s="6" t="s">
        <v>196</v>
      </c>
      <c r="F37" s="6" t="s">
        <v>19</v>
      </c>
      <c r="G37" s="7" t="s">
        <v>70</v>
      </c>
      <c r="H37" s="6" t="s">
        <v>5</v>
      </c>
      <c r="I37" s="6"/>
    </row>
    <row r="38" spans="1:9" s="4" customFormat="1" ht="130.5">
      <c r="A38" s="8" t="s">
        <v>197</v>
      </c>
      <c r="B38" s="8" t="s">
        <v>198</v>
      </c>
      <c r="C38" s="8" t="s">
        <v>199</v>
      </c>
      <c r="D38" s="8" t="s">
        <v>200</v>
      </c>
      <c r="E38" s="8" t="s">
        <v>201</v>
      </c>
      <c r="F38" s="8" t="s">
        <v>19</v>
      </c>
      <c r="G38" s="9" t="s">
        <v>70</v>
      </c>
      <c r="H38" s="8" t="s">
        <v>5</v>
      </c>
      <c r="I38" s="8"/>
    </row>
    <row r="39" spans="1:9" s="4" customFormat="1" ht="116.1">
      <c r="A39" s="8" t="s">
        <v>202</v>
      </c>
      <c r="B39" s="8" t="s">
        <v>203</v>
      </c>
      <c r="C39" s="8" t="s">
        <v>199</v>
      </c>
      <c r="D39" s="8" t="s">
        <v>204</v>
      </c>
      <c r="E39" s="8" t="s">
        <v>103</v>
      </c>
      <c r="F39" s="8" t="s">
        <v>19</v>
      </c>
      <c r="G39" s="9" t="s">
        <v>70</v>
      </c>
      <c r="H39" s="8" t="s">
        <v>5</v>
      </c>
      <c r="I39" s="8"/>
    </row>
    <row r="40" spans="1:9" s="4" customFormat="1" ht="101.45">
      <c r="A40" s="8" t="s">
        <v>205</v>
      </c>
      <c r="B40" s="8" t="s">
        <v>206</v>
      </c>
      <c r="C40" s="8" t="s">
        <v>199</v>
      </c>
      <c r="D40" s="8" t="s">
        <v>207</v>
      </c>
      <c r="E40" s="8" t="s">
        <v>103</v>
      </c>
      <c r="F40" s="8" t="s">
        <v>19</v>
      </c>
      <c r="G40" s="9" t="s">
        <v>70</v>
      </c>
      <c r="H40" s="8" t="s">
        <v>5</v>
      </c>
      <c r="I40" s="8"/>
    </row>
    <row r="41" spans="1:9" s="4" customFormat="1" ht="72.599999999999994">
      <c r="A41" s="8" t="s">
        <v>208</v>
      </c>
      <c r="B41" s="8" t="s">
        <v>209</v>
      </c>
      <c r="C41" s="8" t="s">
        <v>199</v>
      </c>
      <c r="D41" s="8" t="s">
        <v>210</v>
      </c>
      <c r="E41" s="8" t="s">
        <v>103</v>
      </c>
      <c r="F41" s="8" t="s">
        <v>19</v>
      </c>
      <c r="G41" s="9" t="s">
        <v>70</v>
      </c>
      <c r="H41" s="8" t="s">
        <v>5</v>
      </c>
      <c r="I41" s="8"/>
    </row>
    <row r="42" spans="1:9" s="4" customFormat="1" ht="101.45">
      <c r="A42" s="8" t="s">
        <v>211</v>
      </c>
      <c r="B42" s="8" t="s">
        <v>212</v>
      </c>
      <c r="C42" s="8" t="s">
        <v>199</v>
      </c>
      <c r="D42" s="8" t="s">
        <v>213</v>
      </c>
      <c r="E42" s="8" t="s">
        <v>168</v>
      </c>
      <c r="F42" s="8" t="s">
        <v>19</v>
      </c>
      <c r="G42" s="9" t="s">
        <v>70</v>
      </c>
      <c r="H42" s="8" t="s">
        <v>5</v>
      </c>
      <c r="I42" s="8"/>
    </row>
    <row r="43" spans="1:9" s="4" customFormat="1" ht="72.599999999999994">
      <c r="A43" s="8" t="s">
        <v>214</v>
      </c>
      <c r="B43" s="8" t="s">
        <v>215</v>
      </c>
      <c r="C43" s="8" t="s">
        <v>199</v>
      </c>
      <c r="D43" s="8" t="s">
        <v>143</v>
      </c>
      <c r="E43" s="8" t="s">
        <v>103</v>
      </c>
      <c r="F43" s="8" t="s">
        <v>19</v>
      </c>
      <c r="G43" s="9" t="s">
        <v>70</v>
      </c>
      <c r="H43" s="8" t="s">
        <v>5</v>
      </c>
      <c r="I43" s="8"/>
    </row>
    <row r="44" spans="1:9" s="4" customFormat="1" ht="130.5">
      <c r="A44" s="8" t="s">
        <v>216</v>
      </c>
      <c r="B44" s="8" t="s">
        <v>217</v>
      </c>
      <c r="C44" s="8" t="s">
        <v>199</v>
      </c>
      <c r="D44" s="8" t="s">
        <v>218</v>
      </c>
      <c r="E44" s="8" t="s">
        <v>219</v>
      </c>
      <c r="F44" s="8" t="s">
        <v>19</v>
      </c>
      <c r="G44" s="9" t="s">
        <v>70</v>
      </c>
      <c r="H44" s="8" t="s">
        <v>5</v>
      </c>
      <c r="I44" s="8"/>
    </row>
    <row r="45" spans="1:9" s="4" customFormat="1" ht="72.599999999999994">
      <c r="A45" s="8" t="s">
        <v>220</v>
      </c>
      <c r="B45" s="8" t="s">
        <v>221</v>
      </c>
      <c r="C45" s="8" t="s">
        <v>199</v>
      </c>
      <c r="D45" s="8" t="s">
        <v>150</v>
      </c>
      <c r="E45" s="8" t="s">
        <v>222</v>
      </c>
      <c r="F45" s="8" t="s">
        <v>19</v>
      </c>
      <c r="G45" s="9" t="s">
        <v>70</v>
      </c>
      <c r="H45" s="8" t="s">
        <v>5</v>
      </c>
      <c r="I45" s="8"/>
    </row>
    <row r="46" spans="1:9" s="10" customFormat="1" ht="57.95">
      <c r="A46" s="3" t="s">
        <v>223</v>
      </c>
      <c r="B46" s="6" t="s">
        <v>224</v>
      </c>
      <c r="C46" s="6" t="s">
        <v>67</v>
      </c>
      <c r="D46" s="6" t="s">
        <v>225</v>
      </c>
      <c r="E46" s="6" t="s">
        <v>226</v>
      </c>
      <c r="F46" s="6" t="s">
        <v>19</v>
      </c>
      <c r="G46" s="7" t="s">
        <v>70</v>
      </c>
      <c r="H46" s="6" t="s">
        <v>5</v>
      </c>
      <c r="I46" s="6"/>
    </row>
    <row r="47" spans="1:9" s="10" customFormat="1" ht="57.95">
      <c r="A47" s="3" t="s">
        <v>227</v>
      </c>
      <c r="B47" s="6" t="s">
        <v>228</v>
      </c>
      <c r="C47" s="6" t="s">
        <v>67</v>
      </c>
      <c r="D47" s="6" t="s">
        <v>229</v>
      </c>
      <c r="E47" s="6" t="s">
        <v>230</v>
      </c>
      <c r="F47" s="6" t="s">
        <v>19</v>
      </c>
      <c r="G47" s="7" t="s">
        <v>70</v>
      </c>
      <c r="H47" s="6" t="s">
        <v>5</v>
      </c>
      <c r="I47" s="6"/>
    </row>
    <row r="48" spans="1:9" s="10" customFormat="1" ht="273.60000000000002" customHeight="1">
      <c r="A48" s="3" t="s">
        <v>231</v>
      </c>
      <c r="B48" s="6" t="s">
        <v>232</v>
      </c>
      <c r="C48" s="6" t="s">
        <v>233</v>
      </c>
      <c r="D48" s="6" t="s">
        <v>234</v>
      </c>
      <c r="E48" s="6" t="s">
        <v>235</v>
      </c>
      <c r="F48" s="6" t="s">
        <v>19</v>
      </c>
      <c r="G48" s="7" t="s">
        <v>70</v>
      </c>
      <c r="H48" s="6" t="s">
        <v>5</v>
      </c>
      <c r="I48" s="6"/>
    </row>
    <row r="49" spans="1:9" s="10" customFormat="1" ht="87">
      <c r="A49" s="3" t="s">
        <v>236</v>
      </c>
      <c r="B49" s="6" t="s">
        <v>237</v>
      </c>
      <c r="C49" s="6" t="s">
        <v>67</v>
      </c>
      <c r="D49" s="6" t="s">
        <v>238</v>
      </c>
      <c r="E49" s="6" t="s">
        <v>239</v>
      </c>
      <c r="F49" s="6" t="s">
        <v>19</v>
      </c>
      <c r="G49" s="7" t="s">
        <v>70</v>
      </c>
      <c r="H49" s="6" t="s">
        <v>5</v>
      </c>
      <c r="I49" s="6"/>
    </row>
    <row r="50" spans="1:9" s="10" customFormat="1" ht="87">
      <c r="A50" s="3" t="s">
        <v>240</v>
      </c>
      <c r="B50" s="6" t="s">
        <v>241</v>
      </c>
      <c r="C50" s="6" t="s">
        <v>67</v>
      </c>
      <c r="D50" s="6" t="s">
        <v>242</v>
      </c>
      <c r="E50" s="6" t="s">
        <v>239</v>
      </c>
      <c r="F50" s="6" t="s">
        <v>19</v>
      </c>
      <c r="G50" s="7" t="s">
        <v>70</v>
      </c>
      <c r="H50" s="6" t="s">
        <v>5</v>
      </c>
      <c r="I50" s="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zoomScale="75" zoomScaleNormal="75" workbookViewId="0">
      <selection activeCell="G3" sqref="G3:G5"/>
    </sheetView>
  </sheetViews>
  <sheetFormatPr defaultColWidth="8.7109375" defaultRowHeight="14.45"/>
  <cols>
    <col min="1" max="1" width="11.5703125" style="1" customWidth="1"/>
    <col min="2" max="2" width="44.28515625" style="1" customWidth="1"/>
    <col min="3" max="3" width="47.7109375" style="1" customWidth="1"/>
    <col min="4" max="4" width="50.42578125" style="1" customWidth="1"/>
    <col min="5" max="5" width="24.140625" style="1" customWidth="1"/>
    <col min="6" max="6" width="8.42578125" style="1" customWidth="1"/>
    <col min="7" max="7" width="10.42578125" style="1" bestFit="1" customWidth="1"/>
    <col min="8" max="8" width="11.7109375" style="1" customWidth="1"/>
    <col min="9" max="9" width="11.42578125" style="1" customWidth="1"/>
    <col min="10" max="16384" width="8.7109375" style="1"/>
  </cols>
  <sheetData>
    <row r="1" spans="1:9">
      <c r="A1" s="2" t="s">
        <v>26</v>
      </c>
      <c r="B1" s="2" t="s">
        <v>4</v>
      </c>
      <c r="C1" s="2" t="s">
        <v>27</v>
      </c>
      <c r="D1" s="2" t="s">
        <v>28</v>
      </c>
      <c r="E1" s="2" t="s">
        <v>29</v>
      </c>
      <c r="F1" s="2" t="s">
        <v>30</v>
      </c>
      <c r="G1" s="2" t="s">
        <v>3</v>
      </c>
      <c r="H1" s="2" t="s">
        <v>31</v>
      </c>
      <c r="I1" s="2" t="s">
        <v>32</v>
      </c>
    </row>
    <row r="2" spans="1:9" s="4" customFormat="1" ht="72.599999999999994">
      <c r="A2" s="3" t="s">
        <v>243</v>
      </c>
      <c r="B2" s="6" t="s">
        <v>244</v>
      </c>
      <c r="C2" s="6" t="s">
        <v>245</v>
      </c>
      <c r="D2" s="6" t="s">
        <v>246</v>
      </c>
      <c r="E2" s="6" t="s">
        <v>247</v>
      </c>
      <c r="F2" s="6" t="s">
        <v>19</v>
      </c>
      <c r="G2" s="7" t="s">
        <v>248</v>
      </c>
      <c r="H2" s="6" t="s">
        <v>5</v>
      </c>
      <c r="I2" s="6"/>
    </row>
    <row r="3" spans="1:9" s="4" customFormat="1" ht="72.599999999999994">
      <c r="A3" s="3" t="s">
        <v>249</v>
      </c>
      <c r="B3" s="6" t="s">
        <v>250</v>
      </c>
      <c r="C3" s="6" t="s">
        <v>245</v>
      </c>
      <c r="D3" s="6" t="s">
        <v>251</v>
      </c>
      <c r="E3" s="6" t="s">
        <v>103</v>
      </c>
      <c r="F3" s="6" t="s">
        <v>19</v>
      </c>
      <c r="G3" s="7" t="s">
        <v>248</v>
      </c>
      <c r="H3" s="6" t="s">
        <v>5</v>
      </c>
      <c r="I3" s="6"/>
    </row>
    <row r="4" spans="1:9" s="4" customFormat="1" ht="72.599999999999994">
      <c r="A4" s="3" t="s">
        <v>252</v>
      </c>
      <c r="B4" s="6" t="s">
        <v>253</v>
      </c>
      <c r="C4" s="6" t="s">
        <v>245</v>
      </c>
      <c r="D4" s="6" t="s">
        <v>254</v>
      </c>
      <c r="E4" s="6" t="s">
        <v>103</v>
      </c>
      <c r="F4" s="6" t="s">
        <v>19</v>
      </c>
      <c r="G4" s="7" t="s">
        <v>248</v>
      </c>
      <c r="H4" s="6" t="s">
        <v>5</v>
      </c>
      <c r="I4" s="6"/>
    </row>
    <row r="5" spans="1:9" s="4" customFormat="1" ht="72.599999999999994">
      <c r="A5" s="3" t="s">
        <v>255</v>
      </c>
      <c r="B5" s="6" t="s">
        <v>256</v>
      </c>
      <c r="C5" s="6" t="s">
        <v>245</v>
      </c>
      <c r="D5" s="6" t="s">
        <v>109</v>
      </c>
      <c r="E5" s="6" t="s">
        <v>257</v>
      </c>
      <c r="F5" s="6" t="s">
        <v>19</v>
      </c>
      <c r="G5" s="7" t="s">
        <v>248</v>
      </c>
      <c r="H5" s="6" t="s">
        <v>5</v>
      </c>
      <c r="I5"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
  <sheetViews>
    <sheetView zoomScale="75" zoomScaleNormal="75" workbookViewId="0">
      <selection activeCell="E13" sqref="E13"/>
    </sheetView>
  </sheetViews>
  <sheetFormatPr defaultColWidth="8.7109375" defaultRowHeight="14.45"/>
  <cols>
    <col min="1" max="1" width="11.5703125" style="1" customWidth="1"/>
    <col min="2" max="2" width="44.28515625" style="1" customWidth="1"/>
    <col min="3" max="3" width="47.7109375" style="1" customWidth="1"/>
    <col min="4" max="4" width="50.42578125" style="1" customWidth="1"/>
    <col min="5" max="5" width="24.140625" style="1" customWidth="1"/>
    <col min="6" max="6" width="8.42578125" style="1" customWidth="1"/>
    <col min="7" max="7" width="10.42578125" style="1" bestFit="1" customWidth="1"/>
    <col min="8" max="8" width="11.7109375" style="1" customWidth="1"/>
    <col min="9" max="9" width="11.42578125" style="1" customWidth="1"/>
    <col min="10" max="16384" width="8.7109375" style="1"/>
  </cols>
  <sheetData>
    <row r="1" spans="1:9">
      <c r="A1" s="2" t="s">
        <v>26</v>
      </c>
      <c r="B1" s="2" t="s">
        <v>4</v>
      </c>
      <c r="C1" s="2" t="s">
        <v>27</v>
      </c>
      <c r="D1" s="2" t="s">
        <v>28</v>
      </c>
      <c r="E1" s="2" t="s">
        <v>29</v>
      </c>
      <c r="F1" s="2" t="s">
        <v>30</v>
      </c>
      <c r="G1" s="2" t="s">
        <v>3</v>
      </c>
      <c r="H1" s="2" t="s">
        <v>31</v>
      </c>
      <c r="I1" s="2" t="s">
        <v>32</v>
      </c>
    </row>
    <row r="2" spans="1:9" s="4" customFormat="1" ht="29.1">
      <c r="A2" s="3" t="s">
        <v>258</v>
      </c>
      <c r="B2" s="21" t="s">
        <v>259</v>
      </c>
      <c r="C2" s="22" t="s">
        <v>260</v>
      </c>
      <c r="D2" s="21" t="s">
        <v>261</v>
      </c>
      <c r="E2" s="21" t="s">
        <v>262</v>
      </c>
      <c r="F2" s="6" t="s">
        <v>19</v>
      </c>
      <c r="G2" s="7" t="s">
        <v>248</v>
      </c>
      <c r="H2" s="6" t="s">
        <v>5</v>
      </c>
      <c r="I2" s="6"/>
    </row>
    <row r="3" spans="1:9" s="4" customFormat="1" ht="34.5">
      <c r="A3" s="3" t="s">
        <v>263</v>
      </c>
      <c r="B3" s="21" t="s">
        <v>264</v>
      </c>
      <c r="C3" s="22" t="s">
        <v>260</v>
      </c>
      <c r="D3" s="21" t="s">
        <v>265</v>
      </c>
      <c r="E3" s="21" t="s">
        <v>266</v>
      </c>
      <c r="F3" s="6" t="s">
        <v>19</v>
      </c>
      <c r="G3" s="7" t="s">
        <v>248</v>
      </c>
      <c r="H3" s="6" t="s">
        <v>5</v>
      </c>
      <c r="I3" s="6"/>
    </row>
    <row r="4" spans="1:9" s="4" customFormat="1" ht="34.5">
      <c r="A4" s="3" t="s">
        <v>267</v>
      </c>
      <c r="B4" s="21" t="s">
        <v>268</v>
      </c>
      <c r="C4" s="22" t="s">
        <v>260</v>
      </c>
      <c r="D4" s="21" t="s">
        <v>269</v>
      </c>
      <c r="E4" s="23" t="s">
        <v>262</v>
      </c>
      <c r="F4" s="6" t="s">
        <v>19</v>
      </c>
      <c r="G4" s="7" t="s">
        <v>248</v>
      </c>
      <c r="H4" s="6" t="s">
        <v>5</v>
      </c>
      <c r="I4" s="6"/>
    </row>
    <row r="5" spans="1:9" s="4" customFormat="1" ht="34.5">
      <c r="A5" s="3" t="s">
        <v>270</v>
      </c>
      <c r="B5" s="23" t="s">
        <v>271</v>
      </c>
      <c r="C5" s="22" t="s">
        <v>272</v>
      </c>
      <c r="D5" s="23" t="s">
        <v>273</v>
      </c>
      <c r="E5" s="23" t="s">
        <v>262</v>
      </c>
      <c r="F5" s="6" t="s">
        <v>19</v>
      </c>
      <c r="G5" s="7" t="s">
        <v>248</v>
      </c>
      <c r="H5" s="6" t="s">
        <v>5</v>
      </c>
      <c r="I5" s="6"/>
    </row>
    <row r="6" spans="1:9" ht="34.5">
      <c r="A6" s="3" t="s">
        <v>274</v>
      </c>
      <c r="B6" s="23" t="s">
        <v>275</v>
      </c>
      <c r="C6" s="22" t="s">
        <v>272</v>
      </c>
      <c r="D6" s="23" t="s">
        <v>276</v>
      </c>
      <c r="E6" s="23" t="s">
        <v>262</v>
      </c>
      <c r="F6" s="6" t="s">
        <v>19</v>
      </c>
      <c r="G6" s="7" t="s">
        <v>248</v>
      </c>
      <c r="H6" s="6" t="s">
        <v>5</v>
      </c>
      <c r="I6" s="6"/>
    </row>
    <row r="7" spans="1:9" ht="34.5">
      <c r="A7" s="3" t="s">
        <v>277</v>
      </c>
      <c r="B7" s="23" t="s">
        <v>278</v>
      </c>
      <c r="C7" s="22" t="s">
        <v>272</v>
      </c>
      <c r="D7" s="23" t="s">
        <v>279</v>
      </c>
      <c r="E7" s="23" t="s">
        <v>280</v>
      </c>
      <c r="F7" s="6" t="s">
        <v>19</v>
      </c>
      <c r="G7" s="7" t="s">
        <v>248</v>
      </c>
      <c r="H7" s="6" t="s">
        <v>5</v>
      </c>
      <c r="I7" s="6"/>
    </row>
    <row r="8" spans="1:9" ht="34.5">
      <c r="A8" s="3" t="s">
        <v>281</v>
      </c>
      <c r="B8" s="24" t="s">
        <v>282</v>
      </c>
      <c r="C8" s="21" t="s">
        <v>283</v>
      </c>
      <c r="D8" s="24" t="s">
        <v>284</v>
      </c>
      <c r="E8" s="24" t="s">
        <v>285</v>
      </c>
      <c r="F8" s="6" t="s">
        <v>19</v>
      </c>
      <c r="G8" s="7" t="s">
        <v>248</v>
      </c>
      <c r="H8" s="6" t="s">
        <v>5</v>
      </c>
      <c r="I8"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tabSelected="1" zoomScale="75" zoomScaleNormal="75" workbookViewId="0">
      <selection activeCell="D4" sqref="D4"/>
    </sheetView>
  </sheetViews>
  <sheetFormatPr defaultColWidth="8.7109375" defaultRowHeight="14.45"/>
  <cols>
    <col min="1" max="1" width="11.5703125" style="1" customWidth="1"/>
    <col min="2" max="2" width="44.28515625" style="1" customWidth="1"/>
    <col min="3" max="3" width="47.7109375" style="1" customWidth="1"/>
    <col min="4" max="4" width="50.42578125" style="1" customWidth="1"/>
    <col min="5" max="5" width="24.140625" style="1" customWidth="1"/>
    <col min="6" max="6" width="8.42578125" style="1" customWidth="1"/>
    <col min="7" max="7" width="10.42578125" style="1" bestFit="1" customWidth="1"/>
    <col min="8" max="8" width="11.7109375" style="1" customWidth="1"/>
    <col min="9" max="9" width="11.42578125" style="1" customWidth="1"/>
    <col min="10" max="16384" width="8.7109375" style="1"/>
  </cols>
  <sheetData>
    <row r="1" spans="1:9">
      <c r="A1" s="2" t="s">
        <v>26</v>
      </c>
      <c r="B1" s="2" t="s">
        <v>4</v>
      </c>
      <c r="C1" s="2" t="s">
        <v>27</v>
      </c>
      <c r="D1" s="2" t="s">
        <v>28</v>
      </c>
      <c r="E1" s="2" t="s">
        <v>29</v>
      </c>
      <c r="F1" s="2" t="s">
        <v>30</v>
      </c>
      <c r="G1" s="2" t="s">
        <v>3</v>
      </c>
      <c r="H1" s="2" t="s">
        <v>31</v>
      </c>
      <c r="I1" s="2" t="s">
        <v>32</v>
      </c>
    </row>
    <row r="2" spans="1:9" s="4" customFormat="1" ht="161.1">
      <c r="A2" s="3" t="s">
        <v>286</v>
      </c>
      <c r="B2" s="24" t="s">
        <v>287</v>
      </c>
      <c r="C2" s="21" t="s">
        <v>288</v>
      </c>
      <c r="D2" s="24" t="s">
        <v>289</v>
      </c>
      <c r="E2" s="24" t="s">
        <v>290</v>
      </c>
      <c r="F2" s="6" t="s">
        <v>19</v>
      </c>
      <c r="G2" s="7" t="s">
        <v>248</v>
      </c>
      <c r="H2" s="6" t="s">
        <v>5</v>
      </c>
      <c r="I2" s="6"/>
    </row>
    <row r="3" spans="1:9" s="4" customFormat="1" ht="92.1">
      <c r="A3" s="3" t="s">
        <v>291</v>
      </c>
      <c r="B3" s="24" t="s">
        <v>292</v>
      </c>
      <c r="C3" s="21" t="s">
        <v>293</v>
      </c>
      <c r="D3" s="24" t="s">
        <v>294</v>
      </c>
      <c r="E3" s="24" t="s">
        <v>295</v>
      </c>
      <c r="F3" s="6" t="s">
        <v>19</v>
      </c>
      <c r="G3" s="7" t="s">
        <v>248</v>
      </c>
      <c r="H3" s="6" t="s">
        <v>5</v>
      </c>
      <c r="I3" s="6"/>
    </row>
    <row r="4" spans="1:9" s="4" customFormat="1" ht="69">
      <c r="A4" s="3" t="s">
        <v>296</v>
      </c>
      <c r="B4" s="24" t="s">
        <v>297</v>
      </c>
      <c r="C4" s="21" t="s">
        <v>293</v>
      </c>
      <c r="D4" s="24" t="s">
        <v>298</v>
      </c>
      <c r="E4" s="24" t="s">
        <v>299</v>
      </c>
      <c r="F4" s="6" t="s">
        <v>19</v>
      </c>
      <c r="G4" s="7" t="s">
        <v>248</v>
      </c>
      <c r="H4" s="6" t="s">
        <v>5</v>
      </c>
      <c r="I4" s="6"/>
    </row>
    <row r="5" spans="1:9" s="4" customFormat="1" ht="80.45">
      <c r="A5" s="3" t="s">
        <v>300</v>
      </c>
      <c r="B5" s="24" t="s">
        <v>301</v>
      </c>
      <c r="C5" s="21" t="s">
        <v>302</v>
      </c>
      <c r="D5" s="24" t="s">
        <v>303</v>
      </c>
      <c r="E5" s="24" t="s">
        <v>304</v>
      </c>
      <c r="F5" s="6" t="s">
        <v>19</v>
      </c>
      <c r="G5" s="7" t="s">
        <v>248</v>
      </c>
      <c r="H5" s="6" t="s">
        <v>5</v>
      </c>
      <c r="I5" s="6"/>
    </row>
    <row r="6" spans="1:9" ht="69">
      <c r="A6" s="3" t="s">
        <v>305</v>
      </c>
      <c r="B6" s="24" t="s">
        <v>306</v>
      </c>
      <c r="C6" s="21" t="s">
        <v>307</v>
      </c>
      <c r="D6" s="24" t="s">
        <v>308</v>
      </c>
      <c r="E6" s="24" t="s">
        <v>295</v>
      </c>
      <c r="F6" s="6" t="s">
        <v>19</v>
      </c>
      <c r="G6" s="7" t="s">
        <v>248</v>
      </c>
      <c r="H6" s="6" t="s">
        <v>5</v>
      </c>
      <c r="I6" s="6"/>
    </row>
    <row r="7" spans="1:9" ht="57.6">
      <c r="A7" s="3" t="s">
        <v>309</v>
      </c>
      <c r="B7" s="24" t="s">
        <v>310</v>
      </c>
      <c r="C7" s="21" t="s">
        <v>311</v>
      </c>
      <c r="D7" s="24" t="s">
        <v>312</v>
      </c>
      <c r="E7" s="24" t="s">
        <v>313</v>
      </c>
      <c r="F7" s="6" t="s">
        <v>19</v>
      </c>
      <c r="G7" s="7" t="s">
        <v>248</v>
      </c>
      <c r="H7" s="6" t="s">
        <v>5</v>
      </c>
      <c r="I7" s="6"/>
    </row>
    <row r="8" spans="1:9" ht="57.6">
      <c r="A8" s="3" t="s">
        <v>314</v>
      </c>
      <c r="B8" s="24" t="s">
        <v>315</v>
      </c>
      <c r="C8" s="21" t="s">
        <v>311</v>
      </c>
      <c r="D8" s="24" t="s">
        <v>316</v>
      </c>
      <c r="E8" s="24" t="s">
        <v>285</v>
      </c>
      <c r="F8" s="6" t="s">
        <v>19</v>
      </c>
      <c r="G8" s="7" t="s">
        <v>248</v>
      </c>
      <c r="H8" s="6" t="s">
        <v>5</v>
      </c>
      <c r="I8" s="6"/>
    </row>
    <row r="9" spans="1:9" ht="69">
      <c r="A9" s="3" t="s">
        <v>317</v>
      </c>
      <c r="B9" s="24" t="s">
        <v>318</v>
      </c>
      <c r="C9" s="21" t="s">
        <v>311</v>
      </c>
      <c r="D9" s="24" t="s">
        <v>319</v>
      </c>
      <c r="E9" s="24" t="s">
        <v>320</v>
      </c>
      <c r="F9" s="6" t="s">
        <v>19</v>
      </c>
      <c r="G9" s="7" t="s">
        <v>248</v>
      </c>
      <c r="H9" s="6" t="s">
        <v>5</v>
      </c>
      <c r="I9" s="6"/>
    </row>
    <row r="10" spans="1:9" ht="57.6">
      <c r="A10" s="3" t="s">
        <v>321</v>
      </c>
      <c r="B10" s="25" t="s">
        <v>322</v>
      </c>
      <c r="C10" s="21" t="s">
        <v>323</v>
      </c>
      <c r="D10" s="26" t="s">
        <v>324</v>
      </c>
      <c r="E10" s="26" t="s">
        <v>325</v>
      </c>
      <c r="F10" s="6" t="s">
        <v>19</v>
      </c>
      <c r="G10" s="7" t="s">
        <v>248</v>
      </c>
      <c r="H10" s="6" t="s">
        <v>5</v>
      </c>
      <c r="I10" s="6"/>
    </row>
    <row r="11" spans="1:9" ht="45.95">
      <c r="A11" s="3" t="s">
        <v>326</v>
      </c>
      <c r="B11" s="25" t="s">
        <v>327</v>
      </c>
      <c r="C11" s="21" t="s">
        <v>323</v>
      </c>
      <c r="D11" s="26" t="s">
        <v>328</v>
      </c>
      <c r="E11" s="26" t="s">
        <v>329</v>
      </c>
      <c r="F11" s="6" t="s">
        <v>19</v>
      </c>
      <c r="G11" s="7" t="s">
        <v>248</v>
      </c>
      <c r="H11" s="6" t="s">
        <v>5</v>
      </c>
      <c r="I1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HCL Technologies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Dat</dc:creator>
  <cp:keywords/>
  <dc:description/>
  <cp:lastModifiedBy>Minh Le</cp:lastModifiedBy>
  <cp:revision/>
  <dcterms:created xsi:type="dcterms:W3CDTF">2023-02-10T04:34:49Z</dcterms:created>
  <dcterms:modified xsi:type="dcterms:W3CDTF">2023-02-17T06:39:05Z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27f664e7-e8e1-4d10-92dd-87db3aa24d1f</vt:lpwstr>
  </property>
  <property fmtid="{D5CDD505-2E9C-101B-9397-08002B2CF9AE}" pid="3" name="HCLClassD6">
    <vt:lpwstr>False</vt:lpwstr>
  </property>
  <property fmtid="{D5CDD505-2E9C-101B-9397-08002B2CF9AE}" pid="4" name="HCLClassification">
    <vt:lpwstr>HCL_Cla5s_Publ1c</vt:lpwstr>
  </property>
</Properties>
</file>