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12"/>
  <workbookPr/>
  <mc:AlternateContent xmlns:mc="http://schemas.openxmlformats.org/markup-compatibility/2006">
    <mc:Choice Requires="x15">
      <x15ac:absPath xmlns:x15ac="http://schemas.microsoft.com/office/spreadsheetml/2010/11/ac" url="C:\Users\nguyen.dat\OneDrive - HCL Technologies Ltd\Documents\automation-testing\"/>
    </mc:Choice>
  </mc:AlternateContent>
  <xr:revisionPtr revIDLastSave="0" documentId="11_73D7DD7F826E02EE43A310D37FEB8397A2D76D7A" xr6:coauthVersionLast="47" xr6:coauthVersionMax="47" xr10:uidLastSave="{00000000-0000-0000-0000-000000000000}"/>
  <bookViews>
    <workbookView xWindow="0" yWindow="0" windowWidth="19200" windowHeight="7190" firstSheet="1" activeTab="1" xr2:uid="{00000000-000D-0000-FFFF-FFFF00000000}"/>
  </bookViews>
  <sheets>
    <sheet name="Changelog" sheetId="11" r:id="rId1"/>
    <sheet name="Summary" sheetId="8" r:id="rId2"/>
    <sheet name="Đăng nhập" sheetId="4" r:id="rId3"/>
    <sheet name="Quên mật khẩu" sheetId="5" r:id="rId4"/>
    <sheet name="Hàng hóa (Danh mục)" sheetId="6" r:id="rId5"/>
    <sheet name="Hàng hóa (Thiết lập giá)" sheetId="7" r:id="rId6"/>
    <sheet name="Phòng Bàn" sheetId="9" r:id="rId7"/>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2" i="8" l="1"/>
  <c r="G12" i="8"/>
  <c r="F12" i="8"/>
  <c r="E12" i="8"/>
  <c r="D12" i="8"/>
  <c r="H11" i="8"/>
  <c r="G11" i="8"/>
  <c r="F11" i="8"/>
  <c r="E11" i="8"/>
  <c r="D11" i="8"/>
  <c r="I11" i="8" s="1"/>
  <c r="I12" i="8" l="1"/>
  <c r="H10" i="8"/>
  <c r="G10" i="8"/>
  <c r="H9" i="8"/>
  <c r="G9" i="8"/>
  <c r="F10" i="8"/>
  <c r="F9" i="8"/>
  <c r="E10" i="8"/>
  <c r="E9" i="8"/>
  <c r="H8" i="8"/>
  <c r="G8" i="8"/>
  <c r="F8" i="8"/>
  <c r="E8" i="8"/>
  <c r="D10" i="8"/>
  <c r="D9" i="8"/>
  <c r="D8" i="8"/>
  <c r="H13" i="8" l="1"/>
  <c r="I10" i="8"/>
  <c r="I8" i="8"/>
  <c r="E13" i="8"/>
  <c r="F13" i="8"/>
  <c r="I9" i="8"/>
  <c r="G13" i="8"/>
  <c r="D13" i="8"/>
  <c r="I13" i="8" l="1"/>
</calcChain>
</file>

<file path=xl/sharedStrings.xml><?xml version="1.0" encoding="utf-8"?>
<sst xmlns="http://schemas.openxmlformats.org/spreadsheetml/2006/main" count="658" uniqueCount="319">
  <si>
    <t>NOTE: To enter your own test cases
1) Go to File &gt; Make a Copy
2) Start writing your test cases in the copied file</t>
  </si>
  <si>
    <t>Version #</t>
  </si>
  <si>
    <t>By</t>
  </si>
  <si>
    <t>Date</t>
  </si>
  <si>
    <t>Description</t>
  </si>
  <si>
    <t>Nguyen Dat</t>
  </si>
  <si>
    <t>16/2/2023</t>
  </si>
  <si>
    <t>Initial Draft of System Test Cases</t>
  </si>
  <si>
    <t>17/2/2023</t>
  </si>
  <si>
    <t>Update Expected Result</t>
  </si>
  <si>
    <t>TESTCASE SUMMARY</t>
  </si>
  <si>
    <t>Webpage</t>
  </si>
  <si>
    <t>https://fnb.kiotviet.vn/nguyendatautotest/Login</t>
  </si>
  <si>
    <t>#</t>
  </si>
  <si>
    <t>Function</t>
  </si>
  <si>
    <t>Number of TCs</t>
  </si>
  <si>
    <t>Total</t>
  </si>
  <si>
    <t>New</t>
  </si>
  <si>
    <t>Approval</t>
  </si>
  <si>
    <t>Need To Update</t>
  </si>
  <si>
    <t>Pending QA</t>
  </si>
  <si>
    <t>Request Review</t>
  </si>
  <si>
    <t>Đăng nhập (Quản lý)</t>
  </si>
  <si>
    <t>Quên mật khẩu</t>
  </si>
  <si>
    <t>Hàng hóa (Danh mục)</t>
  </si>
  <si>
    <t>Hàng hóa (Thiết lập giá)</t>
  </si>
  <si>
    <t>Phòng Bàn</t>
  </si>
  <si>
    <t>Test Case ID</t>
  </si>
  <si>
    <t>Precondition</t>
  </si>
  <si>
    <t>Test Steps</t>
  </si>
  <si>
    <t>Expected Result</t>
  </si>
  <si>
    <t>Status</t>
  </si>
  <si>
    <t>Tester</t>
  </si>
  <si>
    <t>Comment</t>
  </si>
  <si>
    <t>DangNhap01</t>
  </si>
  <si>
    <t>Login to "Quản lý" successfully</t>
  </si>
  <si>
    <t>Already have KiotViet account</t>
  </si>
  <si>
    <t xml:space="preserve">1. Enter values into "Tên gian hàng", "Tên đăng nhập" and "Mật khẩu"
Tên gian hàng: nguyendatautotest
Tên đăng nhập: 0392034354
Mật khẩu: 123qweasdzxc
2. Click "Quản lý" button
</t>
  </si>
  <si>
    <t>System should go to "Quản lý" dashboard</t>
  </si>
  <si>
    <t>DangNhap02</t>
  </si>
  <si>
    <t>Login to "Quản lý" with "Tên gian hàng" is blank</t>
  </si>
  <si>
    <t>N/A</t>
  </si>
  <si>
    <t>1. Enter values into "Tên đăng nhập" and "Mật khẩu"
Tên gian hàng:
Tên đăng nhập: 0392034354
Mật khẩu: 123qweasdzxc
2. Click "Quản lý" button</t>
  </si>
  <si>
    <t>System should show message that the store does not exist</t>
  </si>
  <si>
    <t>DangNhap03</t>
  </si>
  <si>
    <t>Login to "Quản lý" with "Tên đăng nhập" is blank</t>
  </si>
  <si>
    <t>1. Enter values into "Tên gian hàng" and "Mật khẩu"
Tên gian hàng: nguyendatautotest
Tên đăng nhập:
Mật khẩu: 123qweasdzxc
2. Click "Quản lý" button</t>
  </si>
  <si>
    <t>System should show message that please enter all fields information</t>
  </si>
  <si>
    <t>DangNhap04</t>
  </si>
  <si>
    <t>Login to "Quản lý" with "Mật khẩu" is blank</t>
  </si>
  <si>
    <t>1. Enter values into "Tên gian hàng" and "Tên đăng nhập"
Tên gian hàng: nguyendatautotest
Tên đăng nhập: 0392034354
Mật khẩu:
2. Click "Quản lý" button</t>
  </si>
  <si>
    <t>DangNhap05</t>
  </si>
  <si>
    <t>Login to "Quản lý" with "Tên gian hàng" is incorrect</t>
  </si>
  <si>
    <t>1. Enter values into "Tên gian hàng", "Tên đăng nhập" and "Mật khẩu" with "Tên gian hàng" is incorrect
Tên gian hàng: nguyendatautotest123
Tên đăng nhập: 0392034354
Mật khẩu: 123qweasdzxc
2. Click "Quản lý" button</t>
  </si>
  <si>
    <t>System should show message that store does not exist</t>
  </si>
  <si>
    <t>DangNhap06</t>
  </si>
  <si>
    <t>Login to "Quản lý" with "Tên đăng nhập" is incorrect</t>
  </si>
  <si>
    <t>1. Enter values into "Tên gian hàng", "Tên đăng nhập" and "Mật khẩu" with "Tên đăng nhập" is incorrect
Tên gian hàng: nguyendatautotest
Tên đăng nhập: 0987654321
Mật khẩu: 123qweasdzxc
2. Click "Quản lý" button</t>
  </si>
  <si>
    <t>System should show message that invalid username or password</t>
  </si>
  <si>
    <t>DangNhap07</t>
  </si>
  <si>
    <t>Login to "Quản lý" with "Mật khẩu" is incorrect</t>
  </si>
  <si>
    <t>1. Enter values into "Tên gian hàng", "Tên đăng nhập" and "Mật khẩu" with "Mật khẩu" is incorrect
Tên gian hàng: nguyendatautotest
Tên đăng nhập: 0392034354
Mật khẩu: 123
2. Click "Quản lý" button</t>
  </si>
  <si>
    <t>DangNhap08</t>
  </si>
  <si>
    <t>Login to "Quản lý" with all fields are blank</t>
  </si>
  <si>
    <t>1. Do not enter any value in all fields
2. Click "Quản lý" button</t>
  </si>
  <si>
    <t>QuenMatKhau01</t>
  </si>
  <si>
    <t>Check "Quên mật khẩu" with correct "Tên gian hàng" and "Tên đăng nhập"</t>
  </si>
  <si>
    <t>1. Already have KiotViet account
2. Click "Quên mật khẩu?" link in "Đăng nhập"</t>
  </si>
  <si>
    <t xml:space="preserve">1. Enter values into "Tên gian hàng", "Tên đăng nhập"
Tên gian hàng: nguyendatautotest
Tên đăng nhập: 0392034354
2. Click "Lấy mật khẩu" button
</t>
  </si>
  <si>
    <t>System should show an message about sending instruction to change password in email</t>
  </si>
  <si>
    <t>QuenMatKhau02</t>
  </si>
  <si>
    <t>Check "Quên mật khẩu" with "Tên gian hàng" is blank</t>
  </si>
  <si>
    <t>Click "Quên mật khẩu?" link in "Đăng nhập"</t>
  </si>
  <si>
    <r>
      <t>1. Enter value into "Tên đăng nhập"
Tên gian hàng:
Tên đăng nhập: 0392034354
2. Click "Lấy mật khẩu" button</t>
    </r>
    <r>
      <rPr>
        <sz val="11"/>
        <color theme="1"/>
        <rFont val="Calibri"/>
        <family val="2"/>
        <scheme val="minor"/>
      </rPr>
      <t xml:space="preserve">
</t>
    </r>
  </si>
  <si>
    <t>System should show message that no store name entered and the store does not exist</t>
  </si>
  <si>
    <t>QuenMatKhau03</t>
  </si>
  <si>
    <t>Check "Quên mật khẩu" with "Tên đăng nhập" is blank</t>
  </si>
  <si>
    <t xml:space="preserve">1. Enter value into "Tên gian hàng"
Tên gian hàng: nguyendatautotest
Tên đăng nhập:
2. Click "Lấy mật khẩu" button
</t>
  </si>
  <si>
    <t>System should show message that username not entered</t>
  </si>
  <si>
    <t>QuenMatKhau04</t>
  </si>
  <si>
    <t>Check "Quên mật khẩu" with "Tên gian hàng" is incorrect</t>
  </si>
  <si>
    <t>1. Enter values into "Tên gian hàng", "Tên đăng nhập" with "Tên gian hàng" is incorrect
Tên gian hàng: nguyendatautotest123
Tên đăng nhập: 0392034354
2. Click "Lấy mật khẩu" button</t>
  </si>
  <si>
    <t>QuenMatKhau05</t>
  </si>
  <si>
    <t>Check "Quên mật khẩu" with "Tên đăng nhập" is incorrect</t>
  </si>
  <si>
    <t>1. Enter values into "Tên gian hàng", "Tên đăng nhập" with "Tên đăng nhập" is incorrect
Tên gian hàng: nguyendatautotest
Tên đăng nhập: 0987654321
2. Click "Lấy mật khẩu" button</t>
  </si>
  <si>
    <t>System should show message that you entered the wrong username</t>
  </si>
  <si>
    <t>QuenMatKhau06</t>
  </si>
  <si>
    <t>Check "Quên mật khẩu" with all fields are blank</t>
  </si>
  <si>
    <t>1. Do not enter any value in all fields
2. Click "Lấy mật khẩu" button</t>
  </si>
  <si>
    <t>System should show message that no store name entered, username not entered and the store does not exist</t>
  </si>
  <si>
    <t>QuenMatKhau07</t>
  </si>
  <si>
    <t>Check "Quên mật khẩu" with "Quay lại" button</t>
  </si>
  <si>
    <t xml:space="preserve">Click "Quay lại" button
</t>
  </si>
  <si>
    <t>System should navigative to "Đăng nhập"</t>
  </si>
  <si>
    <t>TimKiem01</t>
  </si>
  <si>
    <t>Check "Tìm kiếm" with "Mã hàng hóa"</t>
  </si>
  <si>
    <t>1. Login into "Quản lý" with created KiotViet account
2. Hover "Hàng hóa" in navigation menu
3. Click "Danh mục"</t>
  </si>
  <si>
    <t>1. Enter value in "Tìm kiếm" with "Mã hàng hóa" in upper case
Mã hàng hóa: SP000013
2. Press Enter
3. Clear field
4. Enter value in "Tìm kiếm" with "Mã hàng hóa" in lower case
Mã hàng hóa: sp000013
5. Press Enter
6. Clear field
7. Enter value in "Tìm kiếm" with characters in "Mã hàng hóa"
Mã hàng hóa: sp00001
8. Press Enter</t>
  </si>
  <si>
    <t>2. System should show details of product based on "Mã hàng hóa"
5. System should show details of product based on "Mã hàng hóa"
8. System should show list of products contain input characters</t>
  </si>
  <si>
    <t>14/2/2023</t>
  </si>
  <si>
    <t>TimKiem02</t>
  </si>
  <si>
    <t>Check "Tìm kiếm" with "Tên hàng"</t>
  </si>
  <si>
    <t>1. Enter value in "Tìm kiếm" with "Tên hàng" in upper case
Tên hàng: BIA HÀ NỘI
2. Press Enter
3. Clear field
4. Enter value in "Tìm kiếm" with "Tên hàng" in lower case
Tên hàng: bia hà nội
5. Press Enter
6. Clear field
7. Enter value in "Tìm kiếm" with characters in "Tên hàng"
Tên hàng: bia
8. Press Enter</t>
  </si>
  <si>
    <t>2. System should show details of product based on "Tên hàng"
5. System should show details of product based on "Tên hàng"
8. System should show list of products contain input characters</t>
  </si>
  <si>
    <t>TimKiem03</t>
  </si>
  <si>
    <t>Check "Tìm kiếm" with non-exist value</t>
  </si>
  <si>
    <t>1. Enter value in "Tìm kiếm" with non-exist value
Mã hàng hóa: jbl
2. Press Enter</t>
  </si>
  <si>
    <t>System should show no matching products found</t>
  </si>
  <si>
    <t>TimKiem04</t>
  </si>
  <si>
    <t>Check "Tìm kiếm" with no value</t>
  </si>
  <si>
    <t>1. Do not enter any value in "Tìm kiếm"
2. Press Enter</t>
  </si>
  <si>
    <t>System should show all product exist</t>
  </si>
  <si>
    <t>NhomHang01</t>
  </si>
  <si>
    <t>Check "Tìm kiếm nhóm hàng" in "Nhóm hàng" with exist "Nhóm hàng"</t>
  </si>
  <si>
    <t>1. Enter value in "Tìm kiếm nhóm hàng"
Nhóm hàng: TEA
2. Clear field
3. Enter value in "Tìm kiếm nhóm hàng" with characters of exist value
Nhóm hàng: ai</t>
  </si>
  <si>
    <t>1. System should show "Nhóm hàng" with value input
3. System should show list of "Nhóm hàng" contain value input</t>
  </si>
  <si>
    <t>NhomHang02</t>
  </si>
  <si>
    <t>Check "Tìm kiếm nhóm hàng" in "Nhóm hàng" with non-exist value</t>
  </si>
  <si>
    <t>Enter value in "Tìm kiếm nhóm hàng" with non-exist value
Nhóm hàng: abc</t>
  </si>
  <si>
    <t>System should show no results were found</t>
  </si>
  <si>
    <t>NhomHang03</t>
  </si>
  <si>
    <t>Check "Thêm nhóm hàng" in "Nhóm hàng" successfully</t>
  </si>
  <si>
    <t>1. Login into "Quản lý" with created KiotViet account
2. Hover "Hàng hóa" in navigation menu
3. Click "Danh mục"
4. Click "Thêm nhóm hàng" icon next to "Nhóm hàng" in "Nhóm hàng" box</t>
  </si>
  <si>
    <t>1. Enter value in "Tên nhóm"
Tên nhóm: KEM1
2. Click "Lưu" button</t>
  </si>
  <si>
    <t>System should show message that data update successful and create new "Nhóm hàng"</t>
  </si>
  <si>
    <t>NhomHang04</t>
  </si>
  <si>
    <t>Check "Thêm nhóm hàng" in "Nhóm hàng" successfully with "Nhóm cha"</t>
  </si>
  <si>
    <t>1. Enter value in "Tên nhóm"
Tên nhóm: KEM
2. Click "Nhóm cha" dropdown
3. Select "Nhóm cha"
Nhóm cha: TEA
4. Click "Lưu" button</t>
  </si>
  <si>
    <t>System should show message that data update successful and create new "Nhóm hàng" inside exist "Nhóm hàng"</t>
  </si>
  <si>
    <t>NhomHang05</t>
  </si>
  <si>
    <t>Check "Thêm nhóm hàng" in "Nhóm hàng" with "Nhóm hàng" is exist</t>
  </si>
  <si>
    <t>1. Enter value in "Tên nhóm" with "Nhóm hàng" is exist
Tên nhóm: KEM1
2. Click "Lưu" button</t>
  </si>
  <si>
    <t>System should show message that item group already exists</t>
  </si>
  <si>
    <t>NhomHang06</t>
  </si>
  <si>
    <t>Check "Thêm nhóm hàng" in "Nhóm hàng" with no value</t>
  </si>
  <si>
    <t>1. Do not enter any value in "Tên nhóm"
2. Click "Lưu" button</t>
  </si>
  <si>
    <t>System should show message that please enter the group name before saving</t>
  </si>
  <si>
    <t>NhomHang07</t>
  </si>
  <si>
    <t>Check "Thêm nhóm hàng" in "Nhóm hàng" with "Bỏ qua" button</t>
  </si>
  <si>
    <t xml:space="preserve">Click "Bỏ qua" button
</t>
  </si>
  <si>
    <t>System should cancel action "Thêm nhóm hàng"</t>
  </si>
  <si>
    <t>NhomHang08</t>
  </si>
  <si>
    <t>Check "Sửa nhóm hàng" in "Nhóm hàng" successfully</t>
  </si>
  <si>
    <t>1. Login into "Quản lý" with created KiotViet account
2. Hover "Hàng hóa" in navigation menu
3. Click "Danh mục"
4. Hover on "Nhóm hàng" item in list of "Nhóm hàng" in "Nhóm hàng" box</t>
  </si>
  <si>
    <t>1. Click "Sửa nhóm hàng" icon next to "Nhóm hàng" item
Nhóm hàng: KEM
2. Edit value in "Tên nhóm"
Tên nhóm: KEM1
3. Click "Nhóm cha" dropdown
4. Select "Nhóm cha"
Nhóm cha: TEA
5. Click "Lưu" button</t>
  </si>
  <si>
    <t>System should show message that data update successful and update position of "Nhóm hàng"</t>
  </si>
  <si>
    <t>NhomHang09</t>
  </si>
  <si>
    <t>Check "Sửa nhóm hàng" in "Nhóm hàng" with "Tên nhóm" is exist</t>
  </si>
  <si>
    <t>1. Click "Sửa nhóm hàng" icon next to "Nhóm hàng" item
Nhóm hàng: KEM1
2. Edit value in "Tên nhóm" with "Tên nhóm" is exist
Tên nhóm: KEM
3. Click "Lưu" button</t>
  </si>
  <si>
    <t>NhomHang10</t>
  </si>
  <si>
    <t>Check "Sửa nhóm hàng" in "Nhóm hàng" with "Tên nhóm" is blank</t>
  </si>
  <si>
    <t>1. Click "Sửa nhóm hàng" icon next to "Nhóm hàng" item
Nhóm hàng: KEM
2. Delete value in "Tên nhóm"
3. Click "Lưu" button</t>
  </si>
  <si>
    <t>NhomHang11</t>
  </si>
  <si>
    <t>Check "Sửa nhóm hàng" in "Nhóm hàng" with "Xóa" button and "Xóa nhóm hàng" alert box</t>
  </si>
  <si>
    <t>1. Click "Sửa nhóm hàng" icon next to "Nhóm hàng" item
Nhóm hàng: KEM
2. Click "Xóa" button
3. Click "Bỏ qua" button in "Xóa nhóm hàng" box
4. Click "Xóa" button
5. Click "Đồng ý" button in "Xóa nhóm hàng" box</t>
  </si>
  <si>
    <t>3. System should return "Sửa nhóm hàng" box
5. System should show message that delete row group successfully and update item list</t>
  </si>
  <si>
    <t>NhomHang12</t>
  </si>
  <si>
    <t>Check "Sửa nhóm hàng" in "Nhóm hàng" with "Bỏ qua" button</t>
  </si>
  <si>
    <t>1. Click "Sửa nhóm hàng" icon next to "Nhóm hàng" item
Nhóm hàng: KEM
2. Click "Bỏ qua" button</t>
  </si>
  <si>
    <t>System should cancel action "Thêm hàng hóa"</t>
  </si>
  <si>
    <t>ThemHangHoa01</t>
  </si>
  <si>
    <t>Check "Thêm hàng hóa" successfully</t>
  </si>
  <si>
    <t>1. Login into "Quản lý" with created KiotViet account
2. Hover "Hàng hóa" in navigation menu
3. Click "Danh mục"
4. Hover "Thêm mới" below navigation menu
5. Select "Thêm hàng hóa"</t>
  </si>
  <si>
    <t>1. Enter values in "Tên hàng"
Tên hàng: okeokeoke
2. Select "Nhóm hàng" in dropdown option
Nhóm hàng: KEM
3. Click "Lưu" button</t>
  </si>
  <si>
    <t>System should show message that goods has been created successfully and update item in "Hàng hóa" with type is "Hàng hóa"</t>
  </si>
  <si>
    <t>ThemHangHoa02</t>
  </si>
  <si>
    <t>Check "Thêm hàng hóa" with "Tên hàng" is blank</t>
  </si>
  <si>
    <t>1. Do not enter value in "Tên hàng"
2. Select "Nhóm hàng" in dropdown option
Nhóm hàng: KEM
3. Click "Lưu" button</t>
  </si>
  <si>
    <t>System should show message that please enter item name before saving</t>
  </si>
  <si>
    <t>ThemHangHoa03</t>
  </si>
  <si>
    <t>Check "Thêm hàng hóa" with "Nhóm hàng" is not selected</t>
  </si>
  <si>
    <t>1. Enter value in "Tên hàng"
Tên hàng: keke
2. Click "Lưu" button</t>
  </si>
  <si>
    <t>System should show message that please select product group</t>
  </si>
  <si>
    <t>ThemHangHoa04</t>
  </si>
  <si>
    <t>Check "Thêm hàng hóa" with no value</t>
  </si>
  <si>
    <t>Click "Lưu" button</t>
  </si>
  <si>
    <t>ThemHangHoa05</t>
  </si>
  <si>
    <t>Check "Thêm hàng hóa" with "Lưu &amp; Thêm mới" button</t>
  </si>
  <si>
    <t>1. Enter values in "Tên hàng"
Tên hàng: nhoi nhoi nhoi
2. Select "Nhóm hàng" in dropdown option
Nhóm hàng: KEM
3. Click "Lưu &amp; Thêm mới" button</t>
  </si>
  <si>
    <t>System should show message that goods has been created successfully, update item in "Hàng hóa" with type is "Hàng hóa" and show "Thêm hàng hóa" box</t>
  </si>
  <si>
    <t>ThemHangHoa06</t>
  </si>
  <si>
    <t>Check "Thêm hàng hóa" with "Bỏ qua" button</t>
  </si>
  <si>
    <t>Click "Bỏ qua" button</t>
  </si>
  <si>
    <t>ThemHangCheBien01</t>
  </si>
  <si>
    <t>Check "Thêm hàng chế biến" successfully</t>
  </si>
  <si>
    <t>1. Login into "Quản lý" with created KiotViet account
2. Hover "Hàng hóa" in navigation menu
3. Click "Danh mục"
4. Hover "Thêm mới" below navigation menu
5. Select "Thêm hàng chế biến"</t>
  </si>
  <si>
    <t>1. Enter values in "Tên hàng"
Tên hàng: alo
2. Select "Nhóm hàng" in dropdown option
Nhóm hàng: KEM
3. Click "Thành phần" tab in "Thêm hàng chế biến" box
4. Enter value in "Hàng hóa thành phần"
Hàng hóa thành phần: gin fizz
5. Press Enter
6. Click "Lưu" button</t>
  </si>
  <si>
    <t>System should show message that goods has been created successfully and update item in "Hàng hóa" with type is "Chế biến"</t>
  </si>
  <si>
    <t>ThemHangCheBien02</t>
  </si>
  <si>
    <t>Check "Thêm hàng chế biến" with "Tên hàng" is blank</t>
  </si>
  <si>
    <t>1. Do not enter any value in "Tên hàng"
2. Select "Nhóm hàng" in dropdown option
Nhóm hàng: KEM
3. Click "Thành phần" tab in "Thêm hàng chế biến" box
4. Enter value in "Hàng hóa thành phần"
Hàng hóa thành phần: gin fizz
5. Press Enter
6. Click "Lưu" button</t>
  </si>
  <si>
    <t>ThemHangCheBien03</t>
  </si>
  <si>
    <t>Check "Thêm hàng chế biến" with "Nhóm hàng" is not selected</t>
  </si>
  <si>
    <t>1. Enter values in "Tên hàng"
Tên hàng: walk on the street
2. Click "Thành phần" tab in "Thêm hàng chế biến" box
3. Enter value in "Hàng hóa thành phần"
Hàng hóa thành phần: gin fizz
4. Press Enter
5. Click "Lưu" button</t>
  </si>
  <si>
    <t>ThemHangCheBien04</t>
  </si>
  <si>
    <t>Check "Thêm hàng chế biến" with "Thành phần" is blank</t>
  </si>
  <si>
    <t>1. Enter values in "Tên hàng"
Tên hàng: walk on the street
2. Select "Nhóm hàng" in dropdown option
Nhóm hàng: KEM
3. Click "Lưu" button</t>
  </si>
  <si>
    <t>System should show message that you have not imported ingredient goods for processed goods</t>
  </si>
  <si>
    <t>ThemHangCheBien05</t>
  </si>
  <si>
    <t>Check "Thêm hàng chế biến" with "Hàng hóa thành phần" in "Thành phần" tab</t>
  </si>
  <si>
    <t>1. Click "Thành phần" tab in "Thêm hàng chế biến" box
2. Enter value in "Hàng hóa thành phần"
Hàng hóa thành phần: GIN FIZZ
3. Clear field
4. Enter value in "Hàng hóa thành phần" with characters of item
Hàng hóa thành phần: gin</t>
  </si>
  <si>
    <t>2. System should show item based on input
4. System should show items list contain characters based on input</t>
  </si>
  <si>
    <t>ThemHangCheBien06</t>
  </si>
  <si>
    <t>Check "Thêm hàng chế biến" with no value input</t>
  </si>
  <si>
    <t>ThemHangCheBien07</t>
  </si>
  <si>
    <t>Check "Thêm hàng chế biến" with "Lưu &amp; Thêm mới" button</t>
  </si>
  <si>
    <t>1. Enter values in "Tên hàng"
Tên hàng: walk on the street
2. Select "Nhóm hàng" in dropdown option
Nhóm hàng: KEM
3. Click "Thành phần" tab in "Thêm hàng chế biến" box
4. Enter value in "Hàng hóa thành phần"
Hàng hóa thành phần: gin fizz
5. Press Enter
6. Click "Lưu &amp; Thêm mới" button</t>
  </si>
  <si>
    <t>System should show message that goods has been created successfully, update item in "Hàng hóa" with type is "Chế biến" and show "Thêm hàng chế biến" box</t>
  </si>
  <si>
    <t>ThemHangCheBien08</t>
  </si>
  <si>
    <t>Check "Thêm hàng chế biến" with "Bỏ qua" button</t>
  </si>
  <si>
    <t>System should cancel action "Thêm hàng chế biến"</t>
  </si>
  <si>
    <t>ThemDichVu01</t>
  </si>
  <si>
    <t>Check "Thêm dịch vụ" successfully</t>
  </si>
  <si>
    <t>1. Login into "Quản lý" with created KiotViet account
2. Hover "Hàng hóa" in navigation menu
3. Click "Danh mục"
4. Hover "Thêm mới" below navigation menu
5. Select "Thêm dịch vụ"</t>
  </si>
  <si>
    <t>1. Enter values in "Tên hàng"
Tên hàng: mèo béo
2. Select "Nhóm hàng" in dropdown option
Nhóm hàng: KEM
3. Click "Lưu" button</t>
  </si>
  <si>
    <t>System should show message that goods has been created successfully  and update item in "Hàng hóa" with type is "Dịch vụ"</t>
  </si>
  <si>
    <t>ThemDichVu02</t>
  </si>
  <si>
    <t>Check "Thêm dịch vụ" with "Tên hàng" is blank</t>
  </si>
  <si>
    <t>ThemDichVu03</t>
  </si>
  <si>
    <t>Check "Thêm dịch vụ" with "Nhóm hàng" is not selected</t>
  </si>
  <si>
    <t>1. Enter values in "Tên hàng"
Tên hàng: mèo béo
2. Click "Lưu" button</t>
  </si>
  <si>
    <t>ThemDichVu04</t>
  </si>
  <si>
    <t>Check "Thêm dịch vụ" with no value input</t>
  </si>
  <si>
    <t>ThemDichVu05</t>
  </si>
  <si>
    <t>Check "Thêm dịch vụ" with "Lưu &amp; Thêm mới" button</t>
  </si>
  <si>
    <t>1. Enter values in "Tên hàng"
Tên hàng: mèo béo
2. Select "Nhóm hàng" in dropdown option
Nhóm hàng: KEM
3. Click "Lưu &amp; Thêm mới" button</t>
  </si>
  <si>
    <t>System should show message that goods has been created successfully, update item in "Hàng hóa" with type is "Dịch vụ" and show "Thêm dịch vụ" box</t>
  </si>
  <si>
    <t>ThemDichVu06</t>
  </si>
  <si>
    <t>Check "Thêm dịch vụ" with "Bỏ qua" button</t>
  </si>
  <si>
    <t>System should cancel action "Thêm dịch vụ"</t>
  </si>
  <si>
    <t>ThemCombo01</t>
  </si>
  <si>
    <t>Check "Thêm Combo - đóng gói" successfully</t>
  </si>
  <si>
    <t>1. Login into "Quản lý" with created KiotViet account
2. Hover "Hàng hóa" in navigation menu
3. Click "Danh mục"
4. Hover "Thêm mới" below navigation menu
5. Select "Thêm Combo - đóng gói"</t>
  </si>
  <si>
    <t>1. Enter values in "Tên hàng"
Tên hàng: yeah
2. Select "Nhóm hàng" in dropdown option
Nhóm hàng: KEM
3. Click "Thành phần" tab in "Thêm combo - đóng gói" box
4. Enter value in "Hàng hóa thành phần"
Hàng hóa thành phần: mèo béo
5. Press Enter
6. Click "Lưu" button</t>
  </si>
  <si>
    <t>System should show message that goods has been created successfully and update item in "Hàng hóa" with type is "Combo - đóng gói"</t>
  </si>
  <si>
    <t>ThemCombo02</t>
  </si>
  <si>
    <t>Check "Thêm Combo - đóng gói" with "Tên hàng" is blank</t>
  </si>
  <si>
    <t>1. Do not enter any value in "Tên hàng"
2. Select "Nhóm hàng" in dropdown option
Nhóm hàng: KEM
3. Click "Thành phần" tab in "Thêm combo - đóng gói" box
4. Enter value in "Hàng hóa thành phần"
Hàng hóa thành phần: mèo béo
5. Press Enter
6. Click "Lưu" button</t>
  </si>
  <si>
    <t>ThemCombo03</t>
  </si>
  <si>
    <t>Check "Thêm Combo - đóng gói" with "Nhóm hàng" is not selected</t>
  </si>
  <si>
    <t>1. Enter values in "Tên hàng"
Tên hàng: yeah
2. Click "Thành phần" tab in "Thêm combo - đóng gói" box
3. Enter value in "Hàng hóa thành phần"
Hàng hóa thành phần: mèo béo
4. Press Enter
5. Click "Lưu" button</t>
  </si>
  <si>
    <t>ThemCombo04</t>
  </si>
  <si>
    <t>Check "Thêm Combo - đóng gói" with "Thành phần" is blank</t>
  </si>
  <si>
    <t>1. Enter values in "Tên hàng"
Tên hàng: yeah
2. Select "Nhóm hàng" in dropdown option
Nhóm hàng: KEM
3. Click "Lưu" button</t>
  </si>
  <si>
    <t>ThemCombo05</t>
  </si>
  <si>
    <t>Check "Thêm Combo - đóng gói" with "Hàng hóa thành phần" in "Thành phần" tab</t>
  </si>
  <si>
    <t>1. Click "Thành phần" tab in "Thêm combo - đóng gói" box
2. Enter value in "Hàng hóa thành phần"
Hàng hóa thành phần: MÈO BÉO
3. Clear field
4. Enter value in "Hàng hóa thành phần" with characters of item
Hàng hóa thành phần: mèo</t>
  </si>
  <si>
    <t>ThemCombo06</t>
  </si>
  <si>
    <t>Check "Thêm Combo - đóng gói" with no value input</t>
  </si>
  <si>
    <t>ThemCombo07</t>
  </si>
  <si>
    <t>Check "Thêm Combo - đóng gói" with "Lưu &amp; Thêm mới" button</t>
  </si>
  <si>
    <t>1. Enter values in "Tên hàng"
Tên hàng: yeah
2. Select "Nhóm hàng" in dropdown option
Nhóm hàng: KEM
3. Click "Thành phần" tab in "Thêm combo - đóng gói" box
4. Enter value in "Hàng hóa thành phần"
Hàng hóa thành phần: mèo béo
5. Press Enter
6. Click "Lưu &amp; Thêm mới" button</t>
  </si>
  <si>
    <t>System should show message that goods has been created successfully, update item in "Hàng hóa" with type is "Combo - đóng gói" and show "Thêm combo - đóng gói" box</t>
  </si>
  <si>
    <t>ThemCombo08</t>
  </si>
  <si>
    <t>Check "Thêm Combo - đóng gói" with "Bỏ qua" button</t>
  </si>
  <si>
    <t>System should cancel action "Thêm Combo - đóng gói"</t>
  </si>
  <si>
    <t>CapNhat01</t>
  </si>
  <si>
    <t>Check "Cập nhật" button in "Thông tin" of "Hàng hóa" successfully</t>
  </si>
  <si>
    <t>1. Click to item in "Hàng hóa" list
Hàng hóa: hihihaha
2. Click "Cập nhật" button
3. Click "Lưu" button</t>
  </si>
  <si>
    <t>System should show message that data update successful</t>
  </si>
  <si>
    <t>CapNhat02</t>
  </si>
  <si>
    <t>Check "Cập nhật" button in "Thông tin" of "Hàng hóa" with "Bỏ qua" button</t>
  </si>
  <si>
    <t>1. Click to item in "Hàng hóa" list
Hàng hóa: hihihaha
2. Click "Cập nhật" button
3. Click "Bỏ qua" button</t>
  </si>
  <si>
    <t>System should cancel action "Cập nhật"</t>
  </si>
  <si>
    <t>CapNhat03</t>
  </si>
  <si>
    <t>Check "Cập nhật" button in "Thông tin" of "Hàng hóa" with "Mã hàng hóa" is blank</t>
  </si>
  <si>
    <t>1. Click to item in "Hàng hóa" list
Hàng hóa: hihihaha
2. Click "Cập nhật" button
3. Delete value in "Mã hàng hóa"
4. Click "Lưu" button</t>
  </si>
  <si>
    <t>System should show message that product code is empty</t>
  </si>
  <si>
    <t>CapNhat04</t>
  </si>
  <si>
    <t>Check "Cập nhật" button in "Thông tin" of "Hàng hóa" with "Tên hàng" is blank</t>
  </si>
  <si>
    <t>1. Click to item in "Hàng hóa" list
Hàng hóa: hihihaha
2. Click "Cập nhật" button
3. Delete value in "Tên hàng"
4. Click "Lưu" button</t>
  </si>
  <si>
    <t>CapNhat05</t>
  </si>
  <si>
    <t>Check "Cập nhật" button in "Thông tin" of "Hàng hóa" with "Nhóm hàng" is not selected</t>
  </si>
  <si>
    <t>1. Click to item in "Hàng hóa" list
Hàng hóa: hihihaha
2. Click "Cập nhật" button
3. Select "Nhóm hàng" in dropdown option
Nhóm hàng: --Lựa chọn--
4. Click "Lưu" button</t>
  </si>
  <si>
    <t>CapNhat06</t>
  </si>
  <si>
    <t>Check "Ngừng kinh doanh" button in "Thông tin" of "Hàng hóa" successfully</t>
  </si>
  <si>
    <t>1. Click to item in "Hàng hóa" list
Hàng hóa: hihihaha
2. Click "Ngừng kinh doanh" button
3. Click "Bỏ qua" button in "Xác nhận" alert box
4. Click "Ngừng kinh doanh" button
5. Click "Đồng ý" button in "Xác nhận" alert box</t>
  </si>
  <si>
    <t>3. System should return "Thông tin" of "Hàng hóa"
5. System should show message that data update successful and update item list</t>
  </si>
  <si>
    <t>CapNhat07</t>
  </si>
  <si>
    <t>Check "Xóa" button in "Thông tin" of "Hàng hóa" successfully</t>
  </si>
  <si>
    <t>1. Click to item in "Hàng hóa" list
Hàng hóa: tea
2. Click "Xóa" button
3. Click "Bỏ qua" button in "Xóa hàng hóa" alert box
4. Click "Xóa" button
5. Click "Đồng ý" button in "Xóa hàng hóa" alert box</t>
  </si>
  <si>
    <t>ThietLapGia01</t>
  </si>
  <si>
    <t>Check "Thêm bảng giá" in "Bảng giá" successfully</t>
  </si>
  <si>
    <t>1. Login into "Quản lý" with created KiotViet account
2. Hover on "Hàng hóa" in navigation menu
3. Click "Thiết lập giá"
4. Click "Thêm bảng giá" icon next to "Bảng giá" in "Bảng giá" box</t>
  </si>
  <si>
    <t>1. Enter value in "Tên bảng giá"
Tên bảng giá: bang mot
2. Click "Lưu" button</t>
  </si>
  <si>
    <t>System should show message that data update successful and create new "Bảng giá"</t>
  </si>
  <si>
    <t>15/2/2023</t>
  </si>
  <si>
    <t>ThietLapGia02</t>
  </si>
  <si>
    <t>Check "Thêm bảng giá" in "Bảng giá" with "Bảng giá" is exist</t>
  </si>
  <si>
    <t>1. Enter value in "Tên bảng giá" with "Bảng giá" is exist
Tên nhóm: KEM1
2. Click "Lưu" button</t>
  </si>
  <si>
    <t>System should show message that already exists</t>
  </si>
  <si>
    <t>ThietLapGia03</t>
  </si>
  <si>
    <t>Check "Thêm bảng giá" in "Bảng giá" with no value</t>
  </si>
  <si>
    <t>1. Do not enter any value in "Tên bảng giá"
2. Click "Lưu" button</t>
  </si>
  <si>
    <t>System should show message that please enter price list name</t>
  </si>
  <si>
    <t>ThietLapGia04</t>
  </si>
  <si>
    <t>Check "Thêm bảng giá" in "Bảng giá" with "Bỏ qua" button</t>
  </si>
  <si>
    <t>System should cancel action "Thêm bảng giá"</t>
  </si>
  <si>
    <t>PhongBan01</t>
  </si>
  <si>
    <t>Check "Tìm kiếm" with no value input</t>
  </si>
  <si>
    <t>1. Login into "Quản lý" with created KiotViet account
2. Click "Phòng/Bàn" in navigation menu</t>
  </si>
  <si>
    <t>1. Do not enter any value in "Tìm kiếm" 
2. Press Enter button</t>
  </si>
  <si>
    <t>System show all value in database</t>
  </si>
  <si>
    <t>PhongBan02</t>
  </si>
  <si>
    <t>Check "Tìm kiếm" with correct "phòng/bàn"</t>
  </si>
  <si>
    <t>1. Enter value in "Tìm kiếm"
Tên phòng/bàn: 20
2. Press Enter</t>
  </si>
  <si>
    <t>System should show "Thông tin" of "Bàn 20"</t>
  </si>
  <si>
    <t>PhongBan03</t>
  </si>
  <si>
    <t>Check "Tìm kiếm" with incorrect "phòng/bàn</t>
  </si>
  <si>
    <t>1. Enter value in "Tìm kiếm"
Tên phòng/bàn: 200
2. Press Enter</t>
  </si>
  <si>
    <t>System should show message that no matching room/table found</t>
  </si>
  <si>
    <t>PhongBan04</t>
  </si>
  <si>
    <t>Check "Thêm phòng/bàn" with "Tên phòng bàn" is blank</t>
  </si>
  <si>
    <t>1. Login into "Quản lý" with created KiotViet account
2. Click "Phòng/Bàn" in navigation menu
3. Click "Thêm phòng/bàn" button below navigation menu</t>
  </si>
  <si>
    <t>1. Do not enter any value in "Tên phòng/bàn"
2. Click "Lưu" button</t>
  </si>
  <si>
    <t>System should show message that please enter all information before save</t>
  </si>
  <si>
    <t>PhongBan05</t>
  </si>
  <si>
    <t>Check "Thêm phòng/bàn" with "Tên phòng bàn" is exist</t>
  </si>
  <si>
    <t>1. Enter value in "Tên phòng/bàn"
Tên phòng/bàn: Bàn 10
2. Click"Lưu"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</si>
</sst>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0"/>
      <color rgb="FF000000"/>
      <name val="Arial"/>
      <family val="2"/>
    </font>
    <font>
      <sz val="10"/>
      <color rgb="FF000000"/>
      <name val="Arial"/>
      <family val="2"/>
    </font>
    <font>
      <u/>
      <sz val="10"/>
      <color theme="10"/>
      <name val="Arial"/>
      <family val="2"/>
    </font>
    <font>
      <b/>
      <sz val="10"/>
      <color theme="0"/>
      <name val="Arial"/>
      <family val="2"/>
    </font>
    <font>
      <sz val="10"/>
      <color rgb="FFFF0000"/>
      <name val="Arial"/>
      <family val="2"/>
    </font>
    <font>
      <sz val="10"/>
      <name val="Droid Sans"/>
    </font>
    <font>
      <sz val="10"/>
      <color rgb="FFFFFFFF"/>
      <name val="Droid Sans"/>
    </font>
    <font>
      <b/>
      <sz val="10"/>
      <name val="Droid Sans"/>
    </font>
    <font>
      <sz val="11"/>
      <name val="Calibri"/>
      <family val="2"/>
      <scheme val="minor"/>
    </font>
  </fonts>
  <fills count="8">
    <fill>
      <patternFill patternType="none"/>
    </fill>
    <fill>
      <patternFill patternType="gray125"/>
    </fill>
    <fill>
      <patternFill patternType="solid">
        <fgColor theme="9"/>
        <bgColor indexed="64"/>
      </patternFill>
    </fill>
    <fill>
      <patternFill patternType="solid">
        <fgColor theme="0"/>
        <bgColor indexed="64"/>
      </patternFill>
    </fill>
    <fill>
      <patternFill patternType="solid">
        <fgColor rgb="FFFFFF00"/>
        <bgColor indexed="64"/>
      </patternFill>
    </fill>
    <fill>
      <patternFill patternType="solid">
        <fgColor rgb="FF002060"/>
        <bgColor indexed="64"/>
      </patternFill>
    </fill>
    <fill>
      <patternFill patternType="solid">
        <fgColor rgb="FF980000"/>
        <bgColor rgb="FF980000"/>
      </patternFill>
    </fill>
    <fill>
      <patternFill patternType="solid">
        <fgColor rgb="FFF6B26B"/>
        <bgColor rgb="FFF6B26B"/>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style="thin">
        <color indexed="64"/>
      </right>
      <top style="thin">
        <color indexed="64"/>
      </top>
      <bottom style="thin">
        <color theme="0"/>
      </bottom>
      <diagonal/>
    </border>
    <border>
      <left style="thin">
        <color indexed="64"/>
      </left>
      <right style="thin">
        <color indexed="64"/>
      </right>
      <top style="thin">
        <color indexed="64"/>
      </top>
      <bottom style="thin">
        <color theme="0"/>
      </bottom>
      <diagonal/>
    </border>
    <border>
      <left style="thin">
        <color indexed="64"/>
      </left>
      <right/>
      <top style="thin">
        <color indexed="64"/>
      </top>
      <bottom style="thin">
        <color theme="0"/>
      </bottom>
      <diagonal/>
    </border>
    <border>
      <left style="thin">
        <color theme="0"/>
      </left>
      <right style="thin">
        <color theme="1"/>
      </right>
      <top style="thin">
        <color indexed="64"/>
      </top>
      <bottom/>
      <diagonal/>
    </border>
    <border>
      <left/>
      <right/>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style="thin">
        <color theme="0"/>
      </left>
      <right style="thin">
        <color theme="1"/>
      </right>
      <top/>
      <bottom style="thin">
        <color theme="1"/>
      </bottom>
      <diagonal/>
    </border>
    <border>
      <left style="thin">
        <color theme="1"/>
      </left>
      <right style="thin">
        <color theme="1"/>
      </right>
      <top style="thin">
        <color theme="1"/>
      </top>
      <bottom style="thin">
        <color theme="1"/>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2">
    <xf numFmtId="0" fontId="0" fillId="0" borderId="0"/>
    <xf numFmtId="0" fontId="3" fillId="0" borderId="0" applyNumberFormat="0" applyFill="0" applyBorder="0" applyAlignment="0" applyProtection="0"/>
  </cellStyleXfs>
  <cellXfs count="42">
    <xf numFmtId="0" fontId="0" fillId="0" borderId="0" xfId="0"/>
    <xf numFmtId="0" fontId="0" fillId="0" borderId="0" xfId="0" applyAlignment="1">
      <alignment horizontal="left" vertical="center"/>
    </xf>
    <xf numFmtId="0" fontId="0" fillId="2" borderId="1" xfId="0" applyFill="1" applyBorder="1" applyAlignment="1">
      <alignment horizontal="center" vertical="center"/>
    </xf>
    <xf numFmtId="0" fontId="0" fillId="0" borderId="1" xfId="0" applyBorder="1" applyAlignment="1">
      <alignment horizontal="left" vertical="top" wrapText="1"/>
    </xf>
    <xf numFmtId="0" fontId="0" fillId="0" borderId="0" xfId="0" applyAlignment="1">
      <alignment horizontal="left" vertical="top"/>
    </xf>
    <xf numFmtId="14" fontId="0" fillId="0" borderId="1" xfId="0" applyNumberFormat="1" applyBorder="1" applyAlignment="1">
      <alignment horizontal="left" vertical="top" wrapText="1"/>
    </xf>
    <xf numFmtId="0" fontId="0" fillId="3" borderId="0" xfId="0" applyFill="1" applyAlignment="1">
      <alignment horizontal="left" vertical="top"/>
    </xf>
    <xf numFmtId="0" fontId="0" fillId="0" borderId="0" xfId="0" applyAlignment="1">
      <alignment horizontal="left" vertical="center" wrapText="1"/>
    </xf>
    <xf numFmtId="0" fontId="2" fillId="0" borderId="0" xfId="0" applyFont="1" applyAlignment="1">
      <alignment horizontal="left" vertical="center" wrapText="1"/>
    </xf>
    <xf numFmtId="0" fontId="4" fillId="5" borderId="8" xfId="0" applyFont="1" applyFill="1" applyBorder="1" applyAlignment="1">
      <alignment horizontal="left" vertical="center" wrapText="1"/>
    </xf>
    <xf numFmtId="0" fontId="4" fillId="5" borderId="9" xfId="0" applyFont="1" applyFill="1" applyBorder="1" applyAlignment="1">
      <alignment horizontal="left" vertical="center" wrapText="1"/>
    </xf>
    <xf numFmtId="0" fontId="4" fillId="5" borderId="10" xfId="0" applyFont="1" applyFill="1" applyBorder="1" applyAlignment="1">
      <alignment horizontal="left" vertical="center" wrapText="1"/>
    </xf>
    <xf numFmtId="0" fontId="0" fillId="0" borderId="1" xfId="0" applyBorder="1" applyAlignment="1">
      <alignment horizontal="left" vertical="center" wrapText="1"/>
    </xf>
    <xf numFmtId="0" fontId="3" fillId="0" borderId="1" xfId="1" applyBorder="1" applyAlignment="1">
      <alignment horizontal="left" vertical="center" wrapText="1"/>
    </xf>
    <xf numFmtId="0" fontId="0" fillId="0" borderId="12" xfId="0" applyBorder="1" applyAlignment="1">
      <alignment horizontal="left" vertical="center" wrapText="1"/>
    </xf>
    <xf numFmtId="0" fontId="5" fillId="0" borderId="1" xfId="0" applyFont="1" applyBorder="1" applyAlignment="1">
      <alignment horizontal="left" vertical="center" wrapText="1"/>
    </xf>
    <xf numFmtId="0" fontId="3" fillId="0" borderId="0" xfId="1" applyAlignment="1">
      <alignment vertical="center"/>
    </xf>
    <xf numFmtId="0" fontId="6" fillId="0" borderId="0" xfId="0" applyFont="1" applyAlignment="1">
      <alignment horizontal="left" vertical="center" wrapText="1"/>
    </xf>
    <xf numFmtId="0" fontId="8" fillId="7" borderId="13" xfId="0" applyFont="1" applyFill="1" applyBorder="1" applyAlignment="1">
      <alignment horizontal="left" vertical="center" wrapText="1"/>
    </xf>
    <xf numFmtId="0" fontId="6" fillId="0" borderId="14" xfId="0" applyFont="1" applyBorder="1" applyAlignment="1">
      <alignment horizontal="left" vertical="center" wrapText="1"/>
    </xf>
    <xf numFmtId="0" fontId="6" fillId="0" borderId="15" xfId="0" applyFont="1" applyBorder="1" applyAlignment="1">
      <alignment horizontal="left" vertical="center" wrapText="1"/>
    </xf>
    <xf numFmtId="14" fontId="6" fillId="0" borderId="15" xfId="0" applyNumberFormat="1" applyFont="1" applyBorder="1" applyAlignment="1">
      <alignment horizontal="left" vertical="center" wrapText="1"/>
    </xf>
    <xf numFmtId="0" fontId="6" fillId="0" borderId="16" xfId="0" applyFont="1" applyBorder="1" applyAlignment="1">
      <alignment horizontal="left" vertical="center" wrapText="1"/>
    </xf>
    <xf numFmtId="0" fontId="0" fillId="3" borderId="1" xfId="0" applyFill="1" applyBorder="1" applyAlignment="1">
      <alignment horizontal="left" vertical="top" wrapText="1"/>
    </xf>
    <xf numFmtId="14" fontId="0" fillId="3" borderId="1" xfId="0" applyNumberFormat="1" applyFill="1" applyBorder="1" applyAlignment="1">
      <alignment horizontal="left" vertical="top" wrapText="1"/>
    </xf>
    <xf numFmtId="0" fontId="0" fillId="3" borderId="1" xfId="0" applyFill="1" applyBorder="1" applyAlignment="1">
      <alignment horizontal="center" vertical="center"/>
    </xf>
    <xf numFmtId="0" fontId="0" fillId="3" borderId="0" xfId="0" applyFill="1" applyAlignment="1">
      <alignment horizontal="left" vertical="center"/>
    </xf>
    <xf numFmtId="0" fontId="0" fillId="0" borderId="1" xfId="0" applyBorder="1" applyAlignment="1">
      <alignment vertical="top" wrapText="1"/>
    </xf>
    <xf numFmtId="0" fontId="9" fillId="0" borderId="1" xfId="0" applyFont="1" applyBorder="1" applyAlignment="1">
      <alignment vertical="top" wrapText="1"/>
    </xf>
    <xf numFmtId="0" fontId="0" fillId="3" borderId="1" xfId="0" applyFill="1" applyBorder="1" applyAlignment="1">
      <alignment vertical="top" wrapText="1"/>
    </xf>
    <xf numFmtId="14" fontId="0" fillId="3" borderId="1" xfId="0" applyNumberFormat="1" applyFill="1" applyBorder="1" applyAlignment="1">
      <alignment vertical="top" wrapText="1"/>
    </xf>
    <xf numFmtId="0" fontId="9" fillId="0" borderId="1" xfId="0" applyFont="1" applyBorder="1" applyAlignment="1">
      <alignment horizontal="left" vertical="top" wrapText="1"/>
    </xf>
    <xf numFmtId="0" fontId="7" fillId="6" borderId="0" xfId="0" applyFont="1" applyFill="1" applyAlignment="1">
      <alignment horizontal="left" vertical="center" wrapText="1"/>
    </xf>
    <xf numFmtId="0" fontId="0" fillId="0" borderId="0" xfId="0" applyAlignment="1">
      <alignment horizontal="left" vertical="center" wrapText="1"/>
    </xf>
    <xf numFmtId="0" fontId="1" fillId="4" borderId="0" xfId="0" applyFont="1" applyFill="1" applyAlignment="1">
      <alignment horizontal="left" vertical="center" wrapText="1"/>
    </xf>
    <xf numFmtId="0" fontId="4" fillId="5" borderId="2" xfId="0" applyFont="1" applyFill="1" applyBorder="1" applyAlignment="1">
      <alignment horizontal="left" vertical="center" wrapText="1"/>
    </xf>
    <xf numFmtId="0" fontId="4" fillId="5" borderId="3" xfId="0" applyFont="1" applyFill="1" applyBorder="1" applyAlignment="1">
      <alignment horizontal="left" vertical="center" wrapText="1"/>
    </xf>
    <xf numFmtId="0" fontId="4" fillId="5" borderId="4" xfId="0" applyFont="1" applyFill="1" applyBorder="1" applyAlignment="1">
      <alignment horizontal="left" vertical="center" wrapText="1"/>
    </xf>
    <xf numFmtId="0" fontId="4" fillId="5" borderId="5" xfId="0" applyFont="1" applyFill="1" applyBorder="1" applyAlignment="1">
      <alignment horizontal="left" vertical="center" wrapText="1"/>
    </xf>
    <xf numFmtId="0" fontId="4" fillId="5" borderId="6" xfId="0" applyFont="1" applyFill="1" applyBorder="1" applyAlignment="1">
      <alignment horizontal="left" vertical="center" wrapText="1"/>
    </xf>
    <xf numFmtId="0" fontId="4" fillId="5" borderId="7" xfId="0" applyFont="1" applyFill="1" applyBorder="1" applyAlignment="1">
      <alignment horizontal="left" vertical="center" wrapText="1"/>
    </xf>
    <xf numFmtId="0" fontId="4" fillId="5" borderId="1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fnb.kiotviet.vn/nguyendatautotest/Logi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2"/>
  <sheetViews>
    <sheetView workbookViewId="0">
      <selection activeCell="D14" sqref="D14"/>
    </sheetView>
  </sheetViews>
  <sheetFormatPr defaultColWidth="12.5703125" defaultRowHeight="14.45"/>
  <cols>
    <col min="1" max="1" width="15.140625" style="7" customWidth="1"/>
    <col min="2" max="2" width="14.42578125" style="7" customWidth="1"/>
    <col min="3" max="3" width="16.28515625" style="7" customWidth="1"/>
    <col min="4" max="4" width="15.140625" style="7" customWidth="1"/>
    <col min="5" max="5" width="46" style="7" customWidth="1"/>
    <col min="6" max="20" width="15.140625" style="7" customWidth="1"/>
    <col min="21" max="16384" width="12.5703125" style="7"/>
  </cols>
  <sheetData>
    <row r="1" spans="1:20" ht="12.75" customHeight="1">
      <c r="A1" s="17"/>
      <c r="B1" s="17"/>
      <c r="C1" s="17"/>
      <c r="D1" s="17"/>
      <c r="E1" s="17"/>
      <c r="F1" s="17"/>
      <c r="G1" s="17"/>
      <c r="H1" s="17"/>
      <c r="I1" s="17"/>
      <c r="J1" s="17"/>
      <c r="K1" s="17"/>
      <c r="L1" s="17"/>
      <c r="M1" s="17"/>
      <c r="N1" s="17"/>
      <c r="O1" s="17"/>
      <c r="P1" s="17"/>
      <c r="Q1" s="17"/>
      <c r="R1" s="17"/>
      <c r="S1" s="17"/>
      <c r="T1" s="17"/>
    </row>
    <row r="2" spans="1:20" ht="12.75" customHeight="1">
      <c r="A2" s="17"/>
      <c r="B2" s="32" t="s">
        <v>0</v>
      </c>
      <c r="C2" s="33"/>
      <c r="D2" s="33"/>
      <c r="E2" s="33"/>
      <c r="F2" s="17"/>
      <c r="G2" s="17"/>
      <c r="H2" s="17"/>
      <c r="I2" s="17"/>
      <c r="J2" s="17"/>
      <c r="K2" s="17"/>
      <c r="L2" s="17"/>
      <c r="M2" s="17"/>
      <c r="N2" s="17"/>
      <c r="O2" s="17"/>
      <c r="P2" s="17"/>
      <c r="Q2" s="17"/>
      <c r="R2" s="17"/>
      <c r="S2" s="17"/>
      <c r="T2" s="17"/>
    </row>
    <row r="3" spans="1:20" ht="12.75" customHeight="1">
      <c r="A3" s="17"/>
      <c r="B3" s="17"/>
      <c r="C3" s="17"/>
      <c r="D3" s="17"/>
      <c r="E3" s="17"/>
      <c r="F3" s="17"/>
      <c r="G3" s="17"/>
      <c r="H3" s="17"/>
      <c r="I3" s="17"/>
      <c r="J3" s="17"/>
      <c r="K3" s="17"/>
      <c r="L3" s="17"/>
      <c r="M3" s="17"/>
      <c r="N3" s="17"/>
      <c r="O3" s="17"/>
      <c r="P3" s="17"/>
      <c r="Q3" s="17"/>
      <c r="R3" s="17"/>
      <c r="S3" s="17"/>
      <c r="T3" s="17"/>
    </row>
    <row r="4" spans="1:20" ht="12.75" customHeight="1">
      <c r="A4" s="17"/>
      <c r="B4" s="17"/>
      <c r="C4" s="17"/>
      <c r="D4" s="17"/>
      <c r="E4" s="17"/>
      <c r="F4" s="17"/>
      <c r="G4" s="17"/>
      <c r="H4" s="17"/>
      <c r="I4" s="17"/>
      <c r="J4" s="17"/>
      <c r="K4" s="17"/>
      <c r="L4" s="17"/>
      <c r="M4" s="17"/>
      <c r="N4" s="17"/>
      <c r="O4" s="17"/>
      <c r="P4" s="17"/>
      <c r="Q4" s="17"/>
      <c r="R4" s="17"/>
      <c r="S4" s="17"/>
      <c r="T4" s="17"/>
    </row>
    <row r="5" spans="1:20" ht="12.75" customHeight="1">
      <c r="A5" s="17"/>
      <c r="B5" s="17"/>
      <c r="C5" s="17"/>
      <c r="D5" s="17"/>
      <c r="E5" s="17"/>
      <c r="F5" s="17"/>
      <c r="G5" s="17"/>
      <c r="H5" s="17"/>
      <c r="I5" s="17"/>
      <c r="J5" s="17"/>
      <c r="K5" s="17"/>
      <c r="L5" s="17"/>
      <c r="M5" s="17"/>
      <c r="N5" s="17"/>
      <c r="O5" s="17"/>
      <c r="P5" s="17"/>
      <c r="Q5" s="17"/>
      <c r="R5" s="17"/>
      <c r="S5" s="17"/>
      <c r="T5" s="17"/>
    </row>
    <row r="6" spans="1:20" ht="12.75" customHeight="1">
      <c r="A6" s="17"/>
      <c r="B6" s="17"/>
      <c r="C6" s="17"/>
      <c r="D6" s="17"/>
      <c r="E6" s="17"/>
      <c r="F6" s="17"/>
      <c r="G6" s="17"/>
      <c r="H6" s="17"/>
      <c r="I6" s="17"/>
      <c r="J6" s="17"/>
      <c r="K6" s="17"/>
      <c r="L6" s="17"/>
      <c r="M6" s="17"/>
      <c r="N6" s="17"/>
      <c r="O6" s="17"/>
      <c r="P6" s="17"/>
      <c r="Q6" s="17"/>
      <c r="R6" s="17"/>
      <c r="S6" s="17"/>
      <c r="T6" s="17"/>
    </row>
    <row r="7" spans="1:20" ht="12.75" customHeight="1">
      <c r="A7" s="17"/>
      <c r="B7" s="18" t="s">
        <v>1</v>
      </c>
      <c r="C7" s="18" t="s">
        <v>2</v>
      </c>
      <c r="D7" s="18" t="s">
        <v>3</v>
      </c>
      <c r="E7" s="18" t="s">
        <v>4</v>
      </c>
      <c r="F7" s="17"/>
      <c r="G7" s="17"/>
      <c r="H7" s="17"/>
      <c r="I7" s="17"/>
      <c r="J7" s="17"/>
      <c r="K7" s="17"/>
      <c r="L7" s="17"/>
      <c r="M7" s="17"/>
      <c r="N7" s="17"/>
      <c r="O7" s="17"/>
      <c r="P7" s="17"/>
      <c r="Q7" s="17"/>
      <c r="R7" s="17"/>
      <c r="S7" s="17"/>
      <c r="T7" s="17"/>
    </row>
    <row r="8" spans="1:20" ht="12.75" customHeight="1">
      <c r="A8" s="19"/>
      <c r="B8" s="20">
        <v>1</v>
      </c>
      <c r="C8" s="20" t="s">
        <v>5</v>
      </c>
      <c r="D8" s="21" t="s">
        <v>6</v>
      </c>
      <c r="E8" s="20" t="s">
        <v>7</v>
      </c>
      <c r="F8" s="22"/>
      <c r="G8" s="17"/>
      <c r="H8" s="17"/>
      <c r="I8" s="17"/>
      <c r="J8" s="17"/>
      <c r="K8" s="17"/>
      <c r="L8" s="17"/>
      <c r="M8" s="17"/>
      <c r="N8" s="17"/>
      <c r="O8" s="17"/>
      <c r="P8" s="17"/>
      <c r="Q8" s="17"/>
      <c r="R8" s="17"/>
      <c r="S8" s="17"/>
      <c r="T8" s="17"/>
    </row>
    <row r="9" spans="1:20" ht="12.75" customHeight="1">
      <c r="A9" s="19"/>
      <c r="B9" s="20">
        <v>1.1000000000000001</v>
      </c>
      <c r="C9" s="20" t="s">
        <v>5</v>
      </c>
      <c r="D9" s="21" t="s">
        <v>8</v>
      </c>
      <c r="E9" s="20" t="s">
        <v>9</v>
      </c>
      <c r="F9" s="22"/>
      <c r="G9" s="17"/>
      <c r="H9" s="17"/>
      <c r="I9" s="17"/>
      <c r="J9" s="17"/>
      <c r="K9" s="17"/>
      <c r="L9" s="17"/>
      <c r="M9" s="17"/>
      <c r="N9" s="17"/>
      <c r="O9" s="17"/>
      <c r="P9" s="17"/>
      <c r="Q9" s="17"/>
      <c r="R9" s="17"/>
      <c r="S9" s="17"/>
      <c r="T9" s="17"/>
    </row>
    <row r="10" spans="1:20" ht="12.75" customHeight="1">
      <c r="A10" s="17"/>
      <c r="B10" s="17"/>
      <c r="C10" s="17"/>
      <c r="D10" s="17"/>
      <c r="E10" s="17"/>
      <c r="F10" s="17"/>
      <c r="G10" s="17"/>
      <c r="H10" s="17"/>
      <c r="I10" s="17"/>
      <c r="J10" s="17"/>
      <c r="K10" s="17"/>
      <c r="L10" s="17"/>
      <c r="M10" s="17"/>
      <c r="N10" s="17"/>
      <c r="O10" s="17"/>
      <c r="P10" s="17"/>
      <c r="Q10" s="17"/>
      <c r="R10" s="17"/>
      <c r="S10" s="17"/>
      <c r="T10" s="17"/>
    </row>
    <row r="11" spans="1:20" ht="12.75" customHeight="1">
      <c r="A11" s="17"/>
      <c r="B11" s="17"/>
      <c r="C11" s="17"/>
      <c r="D11" s="17"/>
      <c r="E11" s="17"/>
      <c r="F11" s="17"/>
      <c r="G11" s="17"/>
      <c r="H11" s="17"/>
      <c r="I11" s="17"/>
      <c r="J11" s="17"/>
      <c r="K11" s="17"/>
      <c r="L11" s="17"/>
      <c r="M11" s="17"/>
      <c r="N11" s="17"/>
      <c r="O11" s="17"/>
      <c r="P11" s="17"/>
      <c r="Q11" s="17"/>
      <c r="R11" s="17"/>
      <c r="S11" s="17"/>
      <c r="T11" s="17"/>
    </row>
    <row r="12" spans="1:20" ht="12.75" customHeight="1">
      <c r="A12" s="17"/>
      <c r="B12" s="17"/>
      <c r="C12" s="17"/>
      <c r="D12" s="17"/>
      <c r="E12" s="17"/>
      <c r="F12" s="17"/>
      <c r="G12" s="17"/>
      <c r="H12" s="17"/>
      <c r="I12" s="17"/>
      <c r="J12" s="17"/>
      <c r="K12" s="17"/>
      <c r="L12" s="17"/>
      <c r="M12" s="17"/>
      <c r="N12" s="17"/>
      <c r="O12" s="17"/>
      <c r="P12" s="17"/>
      <c r="Q12" s="17"/>
      <c r="R12" s="17"/>
      <c r="S12" s="17"/>
      <c r="T12" s="17"/>
    </row>
    <row r="13" spans="1:20" ht="12.75" customHeight="1">
      <c r="A13" s="17"/>
      <c r="B13" s="17"/>
      <c r="C13" s="17"/>
      <c r="D13" s="17"/>
      <c r="E13" s="17"/>
      <c r="F13" s="17"/>
      <c r="G13" s="17"/>
      <c r="H13" s="17"/>
      <c r="I13" s="17"/>
      <c r="J13" s="17"/>
      <c r="K13" s="17"/>
      <c r="L13" s="17"/>
      <c r="M13" s="17"/>
      <c r="N13" s="17"/>
      <c r="O13" s="17"/>
      <c r="P13" s="17"/>
      <c r="Q13" s="17"/>
      <c r="R13" s="17"/>
      <c r="S13" s="17"/>
      <c r="T13" s="17"/>
    </row>
    <row r="14" spans="1:20" ht="12.75" customHeight="1">
      <c r="A14" s="17"/>
      <c r="B14" s="17"/>
      <c r="C14" s="17"/>
      <c r="D14" s="17"/>
      <c r="E14" s="17"/>
      <c r="F14" s="17"/>
      <c r="G14" s="17"/>
      <c r="H14" s="17"/>
      <c r="I14" s="17"/>
      <c r="J14" s="17"/>
      <c r="K14" s="17"/>
      <c r="L14" s="17"/>
      <c r="M14" s="17"/>
      <c r="N14" s="17"/>
      <c r="O14" s="17"/>
      <c r="P14" s="17"/>
      <c r="Q14" s="17"/>
      <c r="R14" s="17"/>
      <c r="S14" s="17"/>
      <c r="T14" s="17"/>
    </row>
    <row r="15" spans="1:20" ht="12.75" customHeight="1">
      <c r="A15" s="17"/>
      <c r="B15" s="17"/>
      <c r="C15" s="17"/>
      <c r="D15" s="17"/>
      <c r="E15" s="17"/>
      <c r="F15" s="17"/>
      <c r="G15" s="17"/>
      <c r="H15" s="17"/>
      <c r="I15" s="17"/>
      <c r="J15" s="17"/>
      <c r="K15" s="17"/>
      <c r="L15" s="17"/>
      <c r="M15" s="17"/>
      <c r="N15" s="17"/>
      <c r="O15" s="17"/>
      <c r="P15" s="17"/>
      <c r="Q15" s="17"/>
      <c r="R15" s="17"/>
      <c r="S15" s="17"/>
      <c r="T15" s="17"/>
    </row>
    <row r="16" spans="1:20" ht="12.75" customHeight="1">
      <c r="A16" s="17"/>
      <c r="B16" s="17"/>
      <c r="C16" s="17"/>
      <c r="D16" s="17"/>
      <c r="E16" s="17"/>
      <c r="F16" s="17"/>
      <c r="G16" s="17"/>
      <c r="H16" s="17"/>
      <c r="I16" s="17"/>
      <c r="J16" s="17"/>
      <c r="K16" s="17"/>
      <c r="L16" s="17"/>
      <c r="M16" s="17"/>
      <c r="N16" s="17"/>
      <c r="O16" s="17"/>
      <c r="P16" s="17"/>
      <c r="Q16" s="17"/>
      <c r="R16" s="17"/>
      <c r="S16" s="17"/>
      <c r="T16" s="17"/>
    </row>
    <row r="17" spans="1:20" ht="12.75" customHeight="1">
      <c r="A17" s="17"/>
      <c r="B17" s="17"/>
      <c r="C17" s="17"/>
      <c r="D17" s="17"/>
      <c r="E17" s="17"/>
      <c r="F17" s="17"/>
      <c r="G17" s="17"/>
      <c r="H17" s="17"/>
      <c r="I17" s="17"/>
      <c r="J17" s="17"/>
      <c r="K17" s="17"/>
      <c r="L17" s="17"/>
      <c r="M17" s="17"/>
      <c r="N17" s="17"/>
      <c r="O17" s="17"/>
      <c r="P17" s="17"/>
      <c r="Q17" s="17"/>
      <c r="R17" s="17"/>
      <c r="S17" s="17"/>
      <c r="T17" s="17"/>
    </row>
    <row r="18" spans="1:20" ht="12.75" customHeight="1">
      <c r="A18" s="17"/>
      <c r="B18" s="17"/>
      <c r="C18" s="17"/>
      <c r="D18" s="17"/>
      <c r="E18" s="17"/>
      <c r="F18" s="17"/>
      <c r="G18" s="17"/>
      <c r="H18" s="17"/>
      <c r="I18" s="17"/>
      <c r="J18" s="17"/>
      <c r="K18" s="17"/>
      <c r="L18" s="17"/>
      <c r="M18" s="17"/>
      <c r="N18" s="17"/>
      <c r="O18" s="17"/>
      <c r="P18" s="17"/>
      <c r="Q18" s="17"/>
      <c r="R18" s="17"/>
      <c r="S18" s="17"/>
      <c r="T18" s="17"/>
    </row>
    <row r="19" spans="1:20">
      <c r="A19" s="17"/>
      <c r="B19" s="17"/>
      <c r="C19" s="17"/>
      <c r="D19" s="17"/>
      <c r="E19" s="17"/>
      <c r="F19" s="17"/>
      <c r="G19" s="17"/>
      <c r="H19" s="17"/>
      <c r="I19" s="17"/>
      <c r="J19" s="17"/>
      <c r="K19" s="17"/>
      <c r="L19" s="17"/>
      <c r="M19" s="17"/>
      <c r="N19" s="17"/>
      <c r="O19" s="17"/>
      <c r="P19" s="17"/>
      <c r="Q19" s="17"/>
      <c r="R19" s="17"/>
      <c r="S19" s="17"/>
      <c r="T19" s="17"/>
    </row>
    <row r="20" spans="1:20">
      <c r="A20" s="17"/>
      <c r="B20" s="17"/>
      <c r="C20" s="17"/>
      <c r="D20" s="17"/>
      <c r="E20" s="17"/>
      <c r="F20" s="17"/>
      <c r="G20" s="17"/>
      <c r="H20" s="17"/>
      <c r="I20" s="17"/>
      <c r="J20" s="17"/>
      <c r="K20" s="17"/>
      <c r="L20" s="17"/>
      <c r="M20" s="17"/>
      <c r="N20" s="17"/>
      <c r="O20" s="17"/>
      <c r="P20" s="17"/>
      <c r="Q20" s="17"/>
      <c r="R20" s="17"/>
      <c r="S20" s="17"/>
      <c r="T20" s="17"/>
    </row>
    <row r="21" spans="1:20">
      <c r="A21" s="17"/>
      <c r="B21" s="17"/>
      <c r="C21" s="17"/>
      <c r="D21" s="17"/>
      <c r="E21" s="17"/>
      <c r="F21" s="17"/>
      <c r="G21" s="17"/>
      <c r="H21" s="17"/>
      <c r="I21" s="17"/>
      <c r="J21" s="17"/>
      <c r="K21" s="17"/>
      <c r="L21" s="17"/>
      <c r="M21" s="17"/>
      <c r="N21" s="17"/>
      <c r="O21" s="17"/>
      <c r="P21" s="17"/>
      <c r="Q21" s="17"/>
      <c r="R21" s="17"/>
      <c r="S21" s="17"/>
      <c r="T21" s="17"/>
    </row>
    <row r="22" spans="1:20">
      <c r="A22" s="17"/>
      <c r="B22" s="17"/>
      <c r="C22" s="17"/>
      <c r="D22" s="17"/>
      <c r="E22" s="17"/>
      <c r="F22" s="17"/>
      <c r="G22" s="17"/>
      <c r="H22" s="17"/>
      <c r="I22" s="17"/>
      <c r="J22" s="17"/>
      <c r="K22" s="17"/>
      <c r="L22" s="17"/>
      <c r="M22" s="17"/>
      <c r="N22" s="17"/>
      <c r="O22" s="17"/>
      <c r="P22" s="17"/>
      <c r="Q22" s="17"/>
      <c r="R22" s="17"/>
      <c r="S22" s="17"/>
      <c r="T22" s="17"/>
    </row>
    <row r="23" spans="1:20">
      <c r="A23" s="17"/>
      <c r="B23" s="17"/>
      <c r="C23" s="17"/>
      <c r="D23" s="17"/>
      <c r="E23" s="17"/>
      <c r="F23" s="17"/>
      <c r="G23" s="17"/>
      <c r="H23" s="17"/>
      <c r="I23" s="17"/>
      <c r="J23" s="17"/>
      <c r="K23" s="17"/>
      <c r="L23" s="17"/>
      <c r="M23" s="17"/>
      <c r="N23" s="17"/>
      <c r="O23" s="17"/>
      <c r="P23" s="17"/>
      <c r="Q23" s="17"/>
      <c r="R23" s="17"/>
      <c r="S23" s="17"/>
      <c r="T23" s="17"/>
    </row>
    <row r="24" spans="1:20">
      <c r="A24" s="17"/>
      <c r="B24" s="17"/>
      <c r="C24" s="17"/>
      <c r="D24" s="17"/>
      <c r="E24" s="17"/>
      <c r="F24" s="17"/>
      <c r="G24" s="17"/>
      <c r="H24" s="17"/>
      <c r="I24" s="17"/>
      <c r="J24" s="17"/>
      <c r="K24" s="17"/>
      <c r="L24" s="17"/>
      <c r="M24" s="17"/>
      <c r="N24" s="17"/>
      <c r="O24" s="17"/>
      <c r="P24" s="17"/>
      <c r="Q24" s="17"/>
      <c r="R24" s="17"/>
      <c r="S24" s="17"/>
      <c r="T24" s="17"/>
    </row>
    <row r="25" spans="1:20">
      <c r="A25" s="17"/>
      <c r="B25" s="17"/>
      <c r="C25" s="17"/>
      <c r="D25" s="17"/>
      <c r="E25" s="17"/>
      <c r="F25" s="17"/>
      <c r="G25" s="17"/>
      <c r="H25" s="17"/>
      <c r="I25" s="17"/>
      <c r="J25" s="17"/>
      <c r="K25" s="17"/>
      <c r="L25" s="17"/>
      <c r="M25" s="17"/>
      <c r="N25" s="17"/>
      <c r="O25" s="17"/>
      <c r="P25" s="17"/>
      <c r="Q25" s="17"/>
      <c r="R25" s="17"/>
      <c r="S25" s="17"/>
      <c r="T25" s="17"/>
    </row>
    <row r="26" spans="1:20">
      <c r="A26" s="17"/>
      <c r="B26" s="17"/>
      <c r="C26" s="17"/>
      <c r="D26" s="17"/>
      <c r="E26" s="17"/>
      <c r="F26" s="17"/>
      <c r="G26" s="17"/>
      <c r="H26" s="17"/>
      <c r="I26" s="17"/>
      <c r="J26" s="17"/>
      <c r="K26" s="17"/>
      <c r="L26" s="17"/>
      <c r="M26" s="17"/>
      <c r="N26" s="17"/>
      <c r="O26" s="17"/>
      <c r="P26" s="17"/>
      <c r="Q26" s="17"/>
      <c r="R26" s="17"/>
      <c r="S26" s="17"/>
      <c r="T26" s="17"/>
    </row>
    <row r="27" spans="1:20">
      <c r="A27" s="17"/>
      <c r="B27" s="17"/>
      <c r="C27" s="17"/>
      <c r="D27" s="17"/>
      <c r="E27" s="17"/>
      <c r="F27" s="17"/>
      <c r="G27" s="17"/>
      <c r="H27" s="17"/>
      <c r="I27" s="17"/>
      <c r="J27" s="17"/>
      <c r="K27" s="17"/>
      <c r="L27" s="17"/>
      <c r="M27" s="17"/>
      <c r="N27" s="17"/>
      <c r="O27" s="17"/>
      <c r="P27" s="17"/>
      <c r="Q27" s="17"/>
      <c r="R27" s="17"/>
      <c r="S27" s="17"/>
      <c r="T27" s="17"/>
    </row>
    <row r="28" spans="1:20">
      <c r="A28" s="17"/>
      <c r="B28" s="17"/>
      <c r="C28" s="17"/>
      <c r="D28" s="17"/>
      <c r="E28" s="17"/>
      <c r="F28" s="17"/>
      <c r="G28" s="17"/>
      <c r="H28" s="17"/>
      <c r="I28" s="17"/>
      <c r="J28" s="17"/>
      <c r="K28" s="17"/>
      <c r="L28" s="17"/>
      <c r="M28" s="17"/>
      <c r="N28" s="17"/>
      <c r="O28" s="17"/>
      <c r="P28" s="17"/>
      <c r="Q28" s="17"/>
      <c r="R28" s="17"/>
      <c r="S28" s="17"/>
      <c r="T28" s="17"/>
    </row>
    <row r="29" spans="1:20">
      <c r="A29" s="17"/>
      <c r="B29" s="17"/>
      <c r="C29" s="17"/>
      <c r="D29" s="17"/>
      <c r="E29" s="17"/>
      <c r="F29" s="17"/>
      <c r="G29" s="17"/>
      <c r="H29" s="17"/>
      <c r="I29" s="17"/>
      <c r="J29" s="17"/>
      <c r="K29" s="17"/>
      <c r="L29" s="17"/>
      <c r="M29" s="17"/>
      <c r="N29" s="17"/>
      <c r="O29" s="17"/>
      <c r="P29" s="17"/>
      <c r="Q29" s="17"/>
      <c r="R29" s="17"/>
      <c r="S29" s="17"/>
      <c r="T29" s="17"/>
    </row>
    <row r="30" spans="1:20">
      <c r="A30" s="17"/>
      <c r="B30" s="17"/>
      <c r="C30" s="17"/>
      <c r="D30" s="17"/>
      <c r="E30" s="17"/>
      <c r="F30" s="17"/>
      <c r="G30" s="17"/>
      <c r="H30" s="17"/>
      <c r="I30" s="17"/>
      <c r="J30" s="17"/>
      <c r="K30" s="17"/>
      <c r="L30" s="17"/>
      <c r="M30" s="17"/>
      <c r="N30" s="17"/>
      <c r="O30" s="17"/>
      <c r="P30" s="17"/>
      <c r="Q30" s="17"/>
      <c r="R30" s="17"/>
      <c r="S30" s="17"/>
      <c r="T30" s="17"/>
    </row>
    <row r="31" spans="1:20">
      <c r="A31" s="17"/>
      <c r="B31" s="17"/>
      <c r="C31" s="17"/>
      <c r="D31" s="17"/>
      <c r="E31" s="17"/>
      <c r="F31" s="17"/>
      <c r="G31" s="17"/>
      <c r="H31" s="17"/>
      <c r="I31" s="17"/>
      <c r="J31" s="17"/>
      <c r="K31" s="17"/>
      <c r="L31" s="17"/>
      <c r="M31" s="17"/>
      <c r="N31" s="17"/>
      <c r="O31" s="17"/>
      <c r="P31" s="17"/>
      <c r="Q31" s="17"/>
      <c r="R31" s="17"/>
      <c r="S31" s="17"/>
      <c r="T31" s="17"/>
    </row>
    <row r="32" spans="1:20">
      <c r="A32" s="17"/>
      <c r="B32" s="17"/>
      <c r="C32" s="17"/>
      <c r="D32" s="17"/>
      <c r="E32" s="17"/>
      <c r="F32" s="17"/>
      <c r="G32" s="17"/>
      <c r="H32" s="17"/>
      <c r="I32" s="17"/>
      <c r="J32" s="17"/>
      <c r="K32" s="17"/>
      <c r="L32" s="17"/>
      <c r="M32" s="17"/>
      <c r="N32" s="17"/>
      <c r="O32" s="17"/>
      <c r="P32" s="17"/>
      <c r="Q32" s="17"/>
      <c r="R32" s="17"/>
      <c r="S32" s="17"/>
      <c r="T32" s="17"/>
    </row>
    <row r="33" spans="1:20">
      <c r="A33" s="17"/>
      <c r="B33" s="17"/>
      <c r="C33" s="17"/>
      <c r="D33" s="17"/>
      <c r="E33" s="17"/>
      <c r="F33" s="17"/>
      <c r="G33" s="17"/>
      <c r="H33" s="17"/>
      <c r="I33" s="17"/>
      <c r="J33" s="17"/>
      <c r="K33" s="17"/>
      <c r="L33" s="17"/>
      <c r="M33" s="17"/>
      <c r="N33" s="17"/>
      <c r="O33" s="17"/>
      <c r="P33" s="17"/>
      <c r="Q33" s="17"/>
      <c r="R33" s="17"/>
      <c r="S33" s="17"/>
      <c r="T33" s="17"/>
    </row>
    <row r="34" spans="1:20">
      <c r="A34" s="17"/>
      <c r="B34" s="17"/>
      <c r="C34" s="17"/>
      <c r="D34" s="17"/>
      <c r="E34" s="17"/>
      <c r="F34" s="17"/>
      <c r="G34" s="17"/>
      <c r="H34" s="17"/>
      <c r="I34" s="17"/>
      <c r="J34" s="17"/>
      <c r="K34" s="17"/>
      <c r="L34" s="17"/>
      <c r="M34" s="17"/>
      <c r="N34" s="17"/>
      <c r="O34" s="17"/>
      <c r="P34" s="17"/>
      <c r="Q34" s="17"/>
      <c r="R34" s="17"/>
      <c r="S34" s="17"/>
      <c r="T34" s="17"/>
    </row>
    <row r="35" spans="1:20">
      <c r="A35" s="17"/>
      <c r="B35" s="17"/>
      <c r="C35" s="17"/>
      <c r="D35" s="17"/>
      <c r="E35" s="17"/>
      <c r="F35" s="17"/>
      <c r="G35" s="17"/>
      <c r="H35" s="17"/>
      <c r="I35" s="17"/>
      <c r="J35" s="17"/>
      <c r="K35" s="17"/>
      <c r="L35" s="17"/>
      <c r="M35" s="17"/>
      <c r="N35" s="17"/>
      <c r="O35" s="17"/>
      <c r="P35" s="17"/>
      <c r="Q35" s="17"/>
      <c r="R35" s="17"/>
      <c r="S35" s="17"/>
      <c r="T35" s="17"/>
    </row>
    <row r="36" spans="1:20">
      <c r="A36" s="17"/>
      <c r="B36" s="17"/>
      <c r="C36" s="17"/>
      <c r="D36" s="17"/>
      <c r="E36" s="17"/>
      <c r="F36" s="17"/>
      <c r="G36" s="17"/>
      <c r="H36" s="17"/>
      <c r="I36" s="17"/>
      <c r="J36" s="17"/>
      <c r="K36" s="17"/>
      <c r="L36" s="17"/>
      <c r="M36" s="17"/>
      <c r="N36" s="17"/>
      <c r="O36" s="17"/>
      <c r="P36" s="17"/>
      <c r="Q36" s="17"/>
      <c r="R36" s="17"/>
      <c r="S36" s="17"/>
      <c r="T36" s="17"/>
    </row>
    <row r="37" spans="1:20">
      <c r="A37" s="17"/>
      <c r="B37" s="17"/>
      <c r="C37" s="17"/>
      <c r="D37" s="17"/>
      <c r="E37" s="17"/>
      <c r="F37" s="17"/>
      <c r="G37" s="17"/>
      <c r="H37" s="17"/>
      <c r="I37" s="17"/>
      <c r="J37" s="17"/>
      <c r="K37" s="17"/>
      <c r="L37" s="17"/>
      <c r="M37" s="17"/>
      <c r="N37" s="17"/>
      <c r="O37" s="17"/>
      <c r="P37" s="17"/>
      <c r="Q37" s="17"/>
      <c r="R37" s="17"/>
      <c r="S37" s="17"/>
      <c r="T37" s="17"/>
    </row>
    <row r="38" spans="1:20">
      <c r="A38" s="17"/>
      <c r="B38" s="17"/>
      <c r="C38" s="17"/>
      <c r="D38" s="17"/>
      <c r="E38" s="17"/>
      <c r="F38" s="17"/>
      <c r="G38" s="17"/>
      <c r="H38" s="17"/>
      <c r="I38" s="17"/>
      <c r="J38" s="17"/>
      <c r="K38" s="17"/>
      <c r="L38" s="17"/>
      <c r="M38" s="17"/>
      <c r="N38" s="17"/>
      <c r="O38" s="17"/>
      <c r="P38" s="17"/>
      <c r="Q38" s="17"/>
      <c r="R38" s="17"/>
      <c r="S38" s="17"/>
      <c r="T38" s="17"/>
    </row>
    <row r="39" spans="1:20">
      <c r="A39" s="17"/>
      <c r="B39" s="17"/>
      <c r="C39" s="17"/>
      <c r="D39" s="17"/>
      <c r="E39" s="17"/>
      <c r="F39" s="17"/>
      <c r="G39" s="17"/>
      <c r="H39" s="17"/>
      <c r="I39" s="17"/>
      <c r="J39" s="17"/>
      <c r="K39" s="17"/>
      <c r="L39" s="17"/>
      <c r="M39" s="17"/>
      <c r="N39" s="17"/>
      <c r="O39" s="17"/>
      <c r="P39" s="17"/>
      <c r="Q39" s="17"/>
      <c r="R39" s="17"/>
      <c r="S39" s="17"/>
      <c r="T39" s="17"/>
    </row>
    <row r="40" spans="1:20">
      <c r="A40" s="17"/>
      <c r="B40" s="17"/>
      <c r="C40" s="17"/>
      <c r="D40" s="17"/>
      <c r="E40" s="17"/>
      <c r="F40" s="17"/>
      <c r="G40" s="17"/>
      <c r="H40" s="17"/>
      <c r="I40" s="17"/>
      <c r="J40" s="17"/>
      <c r="K40" s="17"/>
      <c r="L40" s="17"/>
      <c r="M40" s="17"/>
      <c r="N40" s="17"/>
      <c r="O40" s="17"/>
      <c r="P40" s="17"/>
      <c r="Q40" s="17"/>
      <c r="R40" s="17"/>
      <c r="S40" s="17"/>
      <c r="T40" s="17"/>
    </row>
    <row r="41" spans="1:20">
      <c r="A41" s="17"/>
      <c r="B41" s="17"/>
      <c r="C41" s="17"/>
      <c r="D41" s="17"/>
      <c r="E41" s="17"/>
      <c r="F41" s="17"/>
      <c r="G41" s="17"/>
      <c r="H41" s="17"/>
      <c r="I41" s="17"/>
      <c r="J41" s="17"/>
      <c r="K41" s="17"/>
      <c r="L41" s="17"/>
      <c r="M41" s="17"/>
      <c r="N41" s="17"/>
      <c r="O41" s="17"/>
      <c r="P41" s="17"/>
      <c r="Q41" s="17"/>
      <c r="R41" s="17"/>
      <c r="S41" s="17"/>
      <c r="T41" s="17"/>
    </row>
    <row r="42" spans="1:20">
      <c r="A42" s="17"/>
      <c r="B42" s="17"/>
      <c r="C42" s="17"/>
      <c r="D42" s="17"/>
      <c r="E42" s="17"/>
      <c r="F42" s="17"/>
      <c r="G42" s="17"/>
      <c r="H42" s="17"/>
      <c r="I42" s="17"/>
      <c r="J42" s="17"/>
      <c r="K42" s="17"/>
      <c r="L42" s="17"/>
      <c r="M42" s="17"/>
      <c r="N42" s="17"/>
      <c r="O42" s="17"/>
      <c r="P42" s="17"/>
      <c r="Q42" s="17"/>
      <c r="R42" s="17"/>
      <c r="S42" s="17"/>
      <c r="T42" s="17"/>
    </row>
    <row r="43" spans="1:20">
      <c r="A43" s="17"/>
      <c r="B43" s="17"/>
      <c r="C43" s="17"/>
      <c r="D43" s="17"/>
      <c r="E43" s="17"/>
      <c r="F43" s="17"/>
      <c r="G43" s="17"/>
      <c r="H43" s="17"/>
      <c r="I43" s="17"/>
      <c r="J43" s="17"/>
      <c r="K43" s="17"/>
      <c r="L43" s="17"/>
      <c r="M43" s="17"/>
      <c r="N43" s="17"/>
      <c r="O43" s="17"/>
      <c r="P43" s="17"/>
      <c r="Q43" s="17"/>
      <c r="R43" s="17"/>
      <c r="S43" s="17"/>
      <c r="T43" s="17"/>
    </row>
    <row r="44" spans="1:20">
      <c r="A44" s="17"/>
      <c r="B44" s="17"/>
      <c r="C44" s="17"/>
      <c r="D44" s="17"/>
      <c r="E44" s="17"/>
      <c r="F44" s="17"/>
      <c r="G44" s="17"/>
      <c r="H44" s="17"/>
      <c r="I44" s="17"/>
      <c r="J44" s="17"/>
      <c r="K44" s="17"/>
      <c r="L44" s="17"/>
      <c r="M44" s="17"/>
      <c r="N44" s="17"/>
      <c r="O44" s="17"/>
      <c r="P44" s="17"/>
      <c r="Q44" s="17"/>
      <c r="R44" s="17"/>
      <c r="S44" s="17"/>
      <c r="T44" s="17"/>
    </row>
    <row r="45" spans="1:20">
      <c r="A45" s="17"/>
      <c r="B45" s="17"/>
      <c r="C45" s="17"/>
      <c r="D45" s="17"/>
      <c r="E45" s="17"/>
      <c r="F45" s="17"/>
      <c r="G45" s="17"/>
      <c r="H45" s="17"/>
      <c r="I45" s="17"/>
      <c r="J45" s="17"/>
      <c r="K45" s="17"/>
      <c r="L45" s="17"/>
      <c r="M45" s="17"/>
      <c r="N45" s="17"/>
      <c r="O45" s="17"/>
      <c r="P45" s="17"/>
      <c r="Q45" s="17"/>
      <c r="R45" s="17"/>
      <c r="S45" s="17"/>
      <c r="T45" s="17"/>
    </row>
    <row r="46" spans="1:20">
      <c r="A46" s="17"/>
      <c r="B46" s="17"/>
      <c r="C46" s="17"/>
      <c r="D46" s="17"/>
      <c r="E46" s="17"/>
      <c r="F46" s="17"/>
      <c r="G46" s="17"/>
      <c r="H46" s="17"/>
      <c r="I46" s="17"/>
      <c r="J46" s="17"/>
      <c r="K46" s="17"/>
      <c r="L46" s="17"/>
      <c r="M46" s="17"/>
      <c r="N46" s="17"/>
      <c r="O46" s="17"/>
      <c r="P46" s="17"/>
      <c r="Q46" s="17"/>
      <c r="R46" s="17"/>
      <c r="S46" s="17"/>
      <c r="T46" s="17"/>
    </row>
    <row r="47" spans="1:20">
      <c r="A47" s="17"/>
      <c r="B47" s="17"/>
      <c r="C47" s="17"/>
      <c r="D47" s="17"/>
      <c r="E47" s="17"/>
      <c r="F47" s="17"/>
      <c r="G47" s="17"/>
      <c r="H47" s="17"/>
      <c r="I47" s="17"/>
      <c r="J47" s="17"/>
      <c r="K47" s="17"/>
      <c r="L47" s="17"/>
      <c r="M47" s="17"/>
      <c r="N47" s="17"/>
      <c r="O47" s="17"/>
      <c r="P47" s="17"/>
      <c r="Q47" s="17"/>
      <c r="R47" s="17"/>
      <c r="S47" s="17"/>
      <c r="T47" s="17"/>
    </row>
    <row r="48" spans="1:20">
      <c r="A48" s="17"/>
      <c r="B48" s="17"/>
      <c r="C48" s="17"/>
      <c r="D48" s="17"/>
      <c r="E48" s="17"/>
      <c r="F48" s="17"/>
      <c r="G48" s="17"/>
      <c r="H48" s="17"/>
      <c r="I48" s="17"/>
      <c r="J48" s="17"/>
      <c r="K48" s="17"/>
      <c r="L48" s="17"/>
      <c r="M48" s="17"/>
      <c r="N48" s="17"/>
      <c r="O48" s="17"/>
      <c r="P48" s="17"/>
      <c r="Q48" s="17"/>
      <c r="R48" s="17"/>
      <c r="S48" s="17"/>
      <c r="T48" s="17"/>
    </row>
    <row r="49" spans="1:20">
      <c r="A49" s="17"/>
      <c r="B49" s="17"/>
      <c r="C49" s="17"/>
      <c r="D49" s="17"/>
      <c r="E49" s="17"/>
      <c r="F49" s="17"/>
      <c r="G49" s="17"/>
      <c r="H49" s="17"/>
      <c r="I49" s="17"/>
      <c r="J49" s="17"/>
      <c r="K49" s="17"/>
      <c r="L49" s="17"/>
      <c r="M49" s="17"/>
      <c r="N49" s="17"/>
      <c r="O49" s="17"/>
      <c r="P49" s="17"/>
      <c r="Q49" s="17"/>
      <c r="R49" s="17"/>
      <c r="S49" s="17"/>
      <c r="T49" s="17"/>
    </row>
    <row r="50" spans="1:20">
      <c r="A50" s="17"/>
      <c r="B50" s="17"/>
      <c r="C50" s="17"/>
      <c r="D50" s="17"/>
      <c r="E50" s="17"/>
      <c r="F50" s="17"/>
      <c r="G50" s="17"/>
      <c r="H50" s="17"/>
      <c r="I50" s="17"/>
      <c r="J50" s="17"/>
      <c r="K50" s="17"/>
      <c r="L50" s="17"/>
      <c r="M50" s="17"/>
      <c r="N50" s="17"/>
      <c r="O50" s="17"/>
      <c r="P50" s="17"/>
      <c r="Q50" s="17"/>
      <c r="R50" s="17"/>
      <c r="S50" s="17"/>
      <c r="T50" s="17"/>
    </row>
    <row r="51" spans="1:20">
      <c r="A51" s="17"/>
      <c r="B51" s="17"/>
      <c r="C51" s="17"/>
      <c r="D51" s="17"/>
      <c r="E51" s="17"/>
      <c r="F51" s="17"/>
      <c r="G51" s="17"/>
      <c r="H51" s="17"/>
      <c r="I51" s="17"/>
      <c r="J51" s="17"/>
      <c r="K51" s="17"/>
      <c r="L51" s="17"/>
      <c r="M51" s="17"/>
      <c r="N51" s="17"/>
      <c r="O51" s="17"/>
      <c r="P51" s="17"/>
      <c r="Q51" s="17"/>
      <c r="R51" s="17"/>
      <c r="S51" s="17"/>
      <c r="T51" s="17"/>
    </row>
    <row r="52" spans="1:20">
      <c r="A52" s="17"/>
      <c r="B52" s="17"/>
      <c r="C52" s="17"/>
      <c r="D52" s="17"/>
      <c r="E52" s="17"/>
      <c r="F52" s="17"/>
      <c r="G52" s="17"/>
      <c r="H52" s="17"/>
      <c r="I52" s="17"/>
      <c r="J52" s="17"/>
      <c r="K52" s="17"/>
      <c r="L52" s="17"/>
      <c r="M52" s="17"/>
      <c r="N52" s="17"/>
      <c r="O52" s="17"/>
      <c r="P52" s="17"/>
      <c r="Q52" s="17"/>
      <c r="R52" s="17"/>
      <c r="S52" s="17"/>
      <c r="T52" s="17"/>
    </row>
    <row r="53" spans="1:20">
      <c r="A53" s="17"/>
      <c r="B53" s="17"/>
      <c r="C53" s="17"/>
      <c r="D53" s="17"/>
      <c r="E53" s="17"/>
      <c r="F53" s="17"/>
      <c r="G53" s="17"/>
      <c r="H53" s="17"/>
      <c r="I53" s="17"/>
      <c r="J53" s="17"/>
      <c r="K53" s="17"/>
      <c r="L53" s="17"/>
      <c r="M53" s="17"/>
      <c r="N53" s="17"/>
      <c r="O53" s="17"/>
      <c r="P53" s="17"/>
      <c r="Q53" s="17"/>
      <c r="R53" s="17"/>
      <c r="S53" s="17"/>
      <c r="T53" s="17"/>
    </row>
    <row r="54" spans="1:20">
      <c r="A54" s="17"/>
      <c r="B54" s="17"/>
      <c r="C54" s="17"/>
      <c r="D54" s="17"/>
      <c r="E54" s="17"/>
      <c r="F54" s="17"/>
      <c r="G54" s="17"/>
      <c r="H54" s="17"/>
      <c r="I54" s="17"/>
      <c r="J54" s="17"/>
      <c r="K54" s="17"/>
      <c r="L54" s="17"/>
      <c r="M54" s="17"/>
      <c r="N54" s="17"/>
      <c r="O54" s="17"/>
      <c r="P54" s="17"/>
      <c r="Q54" s="17"/>
      <c r="R54" s="17"/>
      <c r="S54" s="17"/>
      <c r="T54" s="17"/>
    </row>
    <row r="55" spans="1:20">
      <c r="A55" s="17"/>
      <c r="B55" s="17"/>
      <c r="C55" s="17"/>
      <c r="D55" s="17"/>
      <c r="E55" s="17"/>
      <c r="F55" s="17"/>
      <c r="G55" s="17"/>
      <c r="H55" s="17"/>
      <c r="I55" s="17"/>
      <c r="J55" s="17"/>
      <c r="K55" s="17"/>
      <c r="L55" s="17"/>
      <c r="M55" s="17"/>
      <c r="N55" s="17"/>
      <c r="O55" s="17"/>
      <c r="P55" s="17"/>
      <c r="Q55" s="17"/>
      <c r="R55" s="17"/>
      <c r="S55" s="17"/>
      <c r="T55" s="17"/>
    </row>
    <row r="56" spans="1:20">
      <c r="A56" s="17"/>
      <c r="B56" s="17"/>
      <c r="C56" s="17"/>
      <c r="D56" s="17"/>
      <c r="E56" s="17"/>
      <c r="F56" s="17"/>
      <c r="G56" s="17"/>
      <c r="H56" s="17"/>
      <c r="I56" s="17"/>
      <c r="J56" s="17"/>
      <c r="K56" s="17"/>
      <c r="L56" s="17"/>
      <c r="M56" s="17"/>
      <c r="N56" s="17"/>
      <c r="O56" s="17"/>
      <c r="P56" s="17"/>
      <c r="Q56" s="17"/>
      <c r="R56" s="17"/>
      <c r="S56" s="17"/>
      <c r="T56" s="17"/>
    </row>
    <row r="57" spans="1:20">
      <c r="A57" s="17"/>
      <c r="B57" s="17"/>
      <c r="C57" s="17"/>
      <c r="D57" s="17"/>
      <c r="E57" s="17"/>
      <c r="F57" s="17"/>
      <c r="G57" s="17"/>
      <c r="H57" s="17"/>
      <c r="I57" s="17"/>
      <c r="J57" s="17"/>
      <c r="K57" s="17"/>
      <c r="L57" s="17"/>
      <c r="M57" s="17"/>
      <c r="N57" s="17"/>
      <c r="O57" s="17"/>
      <c r="P57" s="17"/>
      <c r="Q57" s="17"/>
      <c r="R57" s="17"/>
      <c r="S57" s="17"/>
      <c r="T57" s="17"/>
    </row>
    <row r="58" spans="1:20">
      <c r="A58" s="17"/>
      <c r="B58" s="17"/>
      <c r="C58" s="17"/>
      <c r="D58" s="17"/>
      <c r="E58" s="17"/>
      <c r="F58" s="17"/>
      <c r="G58" s="17"/>
      <c r="H58" s="17"/>
      <c r="I58" s="17"/>
      <c r="J58" s="17"/>
      <c r="K58" s="17"/>
      <c r="L58" s="17"/>
      <c r="M58" s="17"/>
      <c r="N58" s="17"/>
      <c r="O58" s="17"/>
      <c r="P58" s="17"/>
      <c r="Q58" s="17"/>
      <c r="R58" s="17"/>
      <c r="S58" s="17"/>
      <c r="T58" s="17"/>
    </row>
    <row r="59" spans="1:20">
      <c r="A59" s="17"/>
      <c r="B59" s="17"/>
      <c r="C59" s="17"/>
      <c r="D59" s="17"/>
      <c r="E59" s="17"/>
      <c r="F59" s="17"/>
      <c r="G59" s="17"/>
      <c r="H59" s="17"/>
      <c r="I59" s="17"/>
      <c r="J59" s="17"/>
      <c r="K59" s="17"/>
      <c r="L59" s="17"/>
      <c r="M59" s="17"/>
      <c r="N59" s="17"/>
      <c r="O59" s="17"/>
      <c r="P59" s="17"/>
      <c r="Q59" s="17"/>
      <c r="R59" s="17"/>
      <c r="S59" s="17"/>
      <c r="T59" s="17"/>
    </row>
    <row r="60" spans="1:20">
      <c r="A60" s="17"/>
      <c r="B60" s="17"/>
      <c r="C60" s="17"/>
      <c r="D60" s="17"/>
      <c r="E60" s="17"/>
      <c r="F60" s="17"/>
      <c r="G60" s="17"/>
      <c r="H60" s="17"/>
      <c r="I60" s="17"/>
      <c r="J60" s="17"/>
      <c r="K60" s="17"/>
      <c r="L60" s="17"/>
      <c r="M60" s="17"/>
      <c r="N60" s="17"/>
      <c r="O60" s="17"/>
      <c r="P60" s="17"/>
      <c r="Q60" s="17"/>
      <c r="R60" s="17"/>
      <c r="S60" s="17"/>
      <c r="T60" s="17"/>
    </row>
    <row r="61" spans="1:20">
      <c r="A61" s="17"/>
      <c r="B61" s="17"/>
      <c r="C61" s="17"/>
      <c r="D61" s="17"/>
      <c r="E61" s="17"/>
      <c r="F61" s="17"/>
      <c r="G61" s="17"/>
      <c r="H61" s="17"/>
      <c r="I61" s="17"/>
      <c r="J61" s="17"/>
      <c r="K61" s="17"/>
      <c r="L61" s="17"/>
      <c r="M61" s="17"/>
      <c r="N61" s="17"/>
      <c r="O61" s="17"/>
      <c r="P61" s="17"/>
      <c r="Q61" s="17"/>
      <c r="R61" s="17"/>
      <c r="S61" s="17"/>
      <c r="T61" s="17"/>
    </row>
    <row r="62" spans="1:20">
      <c r="A62" s="17"/>
      <c r="B62" s="17"/>
      <c r="C62" s="17"/>
      <c r="D62" s="17"/>
      <c r="E62" s="17"/>
      <c r="F62" s="17"/>
      <c r="G62" s="17"/>
      <c r="H62" s="17"/>
      <c r="I62" s="17"/>
      <c r="J62" s="17"/>
      <c r="K62" s="17"/>
      <c r="L62" s="17"/>
      <c r="M62" s="17"/>
      <c r="N62" s="17"/>
      <c r="O62" s="17"/>
      <c r="P62" s="17"/>
      <c r="Q62" s="17"/>
      <c r="R62" s="17"/>
      <c r="S62" s="17"/>
      <c r="T62" s="17"/>
    </row>
    <row r="63" spans="1:20">
      <c r="A63" s="17"/>
      <c r="B63" s="17"/>
      <c r="C63" s="17"/>
      <c r="D63" s="17"/>
      <c r="E63" s="17"/>
      <c r="F63" s="17"/>
      <c r="G63" s="17"/>
      <c r="H63" s="17"/>
      <c r="I63" s="17"/>
      <c r="J63" s="17"/>
      <c r="K63" s="17"/>
      <c r="L63" s="17"/>
      <c r="M63" s="17"/>
      <c r="N63" s="17"/>
      <c r="O63" s="17"/>
      <c r="P63" s="17"/>
      <c r="Q63" s="17"/>
      <c r="R63" s="17"/>
      <c r="S63" s="17"/>
      <c r="T63" s="17"/>
    </row>
    <row r="64" spans="1:20">
      <c r="A64" s="17"/>
      <c r="B64" s="17"/>
      <c r="C64" s="17"/>
      <c r="D64" s="17"/>
      <c r="E64" s="17"/>
      <c r="F64" s="17"/>
      <c r="G64" s="17"/>
      <c r="H64" s="17"/>
      <c r="I64" s="17"/>
      <c r="J64" s="17"/>
      <c r="K64" s="17"/>
      <c r="L64" s="17"/>
      <c r="M64" s="17"/>
      <c r="N64" s="17"/>
      <c r="O64" s="17"/>
      <c r="P64" s="17"/>
      <c r="Q64" s="17"/>
      <c r="R64" s="17"/>
      <c r="S64" s="17"/>
      <c r="T64" s="17"/>
    </row>
    <row r="65" spans="1:20">
      <c r="A65" s="17"/>
      <c r="B65" s="17"/>
      <c r="C65" s="17"/>
      <c r="D65" s="17"/>
      <c r="E65" s="17"/>
      <c r="F65" s="17"/>
      <c r="G65" s="17"/>
      <c r="H65" s="17"/>
      <c r="I65" s="17"/>
      <c r="J65" s="17"/>
      <c r="K65" s="17"/>
      <c r="L65" s="17"/>
      <c r="M65" s="17"/>
      <c r="N65" s="17"/>
      <c r="O65" s="17"/>
      <c r="P65" s="17"/>
      <c r="Q65" s="17"/>
      <c r="R65" s="17"/>
      <c r="S65" s="17"/>
      <c r="T65" s="17"/>
    </row>
    <row r="66" spans="1:20">
      <c r="A66" s="17"/>
      <c r="B66" s="17"/>
      <c r="C66" s="17"/>
      <c r="D66" s="17"/>
      <c r="E66" s="17"/>
      <c r="F66" s="17"/>
      <c r="G66" s="17"/>
      <c r="H66" s="17"/>
      <c r="I66" s="17"/>
      <c r="J66" s="17"/>
      <c r="K66" s="17"/>
      <c r="L66" s="17"/>
      <c r="M66" s="17"/>
      <c r="N66" s="17"/>
      <c r="O66" s="17"/>
      <c r="P66" s="17"/>
      <c r="Q66" s="17"/>
      <c r="R66" s="17"/>
      <c r="S66" s="17"/>
      <c r="T66" s="17"/>
    </row>
    <row r="67" spans="1:20">
      <c r="A67" s="17"/>
      <c r="B67" s="17"/>
      <c r="C67" s="17"/>
      <c r="D67" s="17"/>
      <c r="E67" s="17"/>
      <c r="F67" s="17"/>
      <c r="G67" s="17"/>
      <c r="H67" s="17"/>
      <c r="I67" s="17"/>
      <c r="J67" s="17"/>
      <c r="K67" s="17"/>
      <c r="L67" s="17"/>
      <c r="M67" s="17"/>
      <c r="N67" s="17"/>
      <c r="O67" s="17"/>
      <c r="P67" s="17"/>
      <c r="Q67" s="17"/>
      <c r="R67" s="17"/>
      <c r="S67" s="17"/>
      <c r="T67" s="17"/>
    </row>
    <row r="68" spans="1:20">
      <c r="A68" s="17"/>
      <c r="B68" s="17"/>
      <c r="C68" s="17"/>
      <c r="D68" s="17"/>
      <c r="E68" s="17"/>
      <c r="F68" s="17"/>
      <c r="G68" s="17"/>
      <c r="H68" s="17"/>
      <c r="I68" s="17"/>
      <c r="J68" s="17"/>
      <c r="K68" s="17"/>
      <c r="L68" s="17"/>
      <c r="M68" s="17"/>
      <c r="N68" s="17"/>
      <c r="O68" s="17"/>
      <c r="P68" s="17"/>
      <c r="Q68" s="17"/>
      <c r="R68" s="17"/>
      <c r="S68" s="17"/>
      <c r="T68" s="17"/>
    </row>
    <row r="69" spans="1:20">
      <c r="A69" s="17"/>
      <c r="B69" s="17"/>
      <c r="C69" s="17"/>
      <c r="D69" s="17"/>
      <c r="E69" s="17"/>
      <c r="F69" s="17"/>
      <c r="G69" s="17"/>
      <c r="H69" s="17"/>
      <c r="I69" s="17"/>
      <c r="J69" s="17"/>
      <c r="K69" s="17"/>
      <c r="L69" s="17"/>
      <c r="M69" s="17"/>
      <c r="N69" s="17"/>
      <c r="O69" s="17"/>
      <c r="P69" s="17"/>
      <c r="Q69" s="17"/>
      <c r="R69" s="17"/>
      <c r="S69" s="17"/>
      <c r="T69" s="17"/>
    </row>
    <row r="70" spans="1:20">
      <c r="A70" s="17"/>
      <c r="B70" s="17"/>
      <c r="C70" s="17"/>
      <c r="D70" s="17"/>
      <c r="E70" s="17"/>
      <c r="F70" s="17"/>
      <c r="G70" s="17"/>
      <c r="H70" s="17"/>
      <c r="I70" s="17"/>
      <c r="J70" s="17"/>
      <c r="K70" s="17"/>
      <c r="L70" s="17"/>
      <c r="M70" s="17"/>
      <c r="N70" s="17"/>
      <c r="O70" s="17"/>
      <c r="P70" s="17"/>
      <c r="Q70" s="17"/>
      <c r="R70" s="17"/>
      <c r="S70" s="17"/>
      <c r="T70" s="17"/>
    </row>
    <row r="71" spans="1:20">
      <c r="A71" s="17"/>
      <c r="B71" s="17"/>
      <c r="C71" s="17"/>
      <c r="D71" s="17"/>
      <c r="E71" s="17"/>
      <c r="F71" s="17"/>
      <c r="G71" s="17"/>
      <c r="H71" s="17"/>
      <c r="I71" s="17"/>
      <c r="J71" s="17"/>
      <c r="K71" s="17"/>
      <c r="L71" s="17"/>
      <c r="M71" s="17"/>
      <c r="N71" s="17"/>
      <c r="O71" s="17"/>
      <c r="P71" s="17"/>
      <c r="Q71" s="17"/>
      <c r="R71" s="17"/>
      <c r="S71" s="17"/>
      <c r="T71" s="17"/>
    </row>
    <row r="72" spans="1:20">
      <c r="A72" s="17"/>
      <c r="B72" s="17"/>
      <c r="C72" s="17"/>
      <c r="D72" s="17"/>
      <c r="E72" s="17"/>
      <c r="F72" s="17"/>
      <c r="G72" s="17"/>
      <c r="H72" s="17"/>
      <c r="I72" s="17"/>
      <c r="J72" s="17"/>
      <c r="K72" s="17"/>
      <c r="L72" s="17"/>
      <c r="M72" s="17"/>
      <c r="N72" s="17"/>
      <c r="O72" s="17"/>
      <c r="P72" s="17"/>
      <c r="Q72" s="17"/>
      <c r="R72" s="17"/>
      <c r="S72" s="17"/>
      <c r="T72" s="17"/>
    </row>
    <row r="73" spans="1:20">
      <c r="A73" s="17"/>
      <c r="B73" s="17"/>
      <c r="C73" s="17"/>
      <c r="D73" s="17"/>
      <c r="E73" s="17"/>
      <c r="F73" s="17"/>
      <c r="G73" s="17"/>
      <c r="H73" s="17"/>
      <c r="I73" s="17"/>
      <c r="J73" s="17"/>
      <c r="K73" s="17"/>
      <c r="L73" s="17"/>
      <c r="M73" s="17"/>
      <c r="N73" s="17"/>
      <c r="O73" s="17"/>
      <c r="P73" s="17"/>
      <c r="Q73" s="17"/>
      <c r="R73" s="17"/>
      <c r="S73" s="17"/>
      <c r="T73" s="17"/>
    </row>
    <row r="74" spans="1:20">
      <c r="A74" s="17"/>
      <c r="B74" s="17"/>
      <c r="C74" s="17"/>
      <c r="D74" s="17"/>
      <c r="E74" s="17"/>
      <c r="F74" s="17"/>
      <c r="G74" s="17"/>
      <c r="H74" s="17"/>
      <c r="I74" s="17"/>
      <c r="J74" s="17"/>
      <c r="K74" s="17"/>
      <c r="L74" s="17"/>
      <c r="M74" s="17"/>
      <c r="N74" s="17"/>
      <c r="O74" s="17"/>
      <c r="P74" s="17"/>
      <c r="Q74" s="17"/>
      <c r="R74" s="17"/>
      <c r="S74" s="17"/>
      <c r="T74" s="17"/>
    </row>
    <row r="75" spans="1:20">
      <c r="A75" s="17"/>
      <c r="B75" s="17"/>
      <c r="C75" s="17"/>
      <c r="D75" s="17"/>
      <c r="E75" s="17"/>
      <c r="F75" s="17"/>
      <c r="G75" s="17"/>
      <c r="H75" s="17"/>
      <c r="I75" s="17"/>
      <c r="J75" s="17"/>
      <c r="K75" s="17"/>
      <c r="L75" s="17"/>
      <c r="M75" s="17"/>
      <c r="N75" s="17"/>
      <c r="O75" s="17"/>
      <c r="P75" s="17"/>
      <c r="Q75" s="17"/>
      <c r="R75" s="17"/>
      <c r="S75" s="17"/>
      <c r="T75" s="17"/>
    </row>
    <row r="76" spans="1:20">
      <c r="A76" s="17"/>
      <c r="B76" s="17"/>
      <c r="C76" s="17"/>
      <c r="D76" s="17"/>
      <c r="E76" s="17"/>
      <c r="F76" s="17"/>
      <c r="G76" s="17"/>
      <c r="H76" s="17"/>
      <c r="I76" s="17"/>
      <c r="J76" s="17"/>
      <c r="K76" s="17"/>
      <c r="L76" s="17"/>
      <c r="M76" s="17"/>
      <c r="N76" s="17"/>
      <c r="O76" s="17"/>
      <c r="P76" s="17"/>
      <c r="Q76" s="17"/>
      <c r="R76" s="17"/>
      <c r="S76" s="17"/>
      <c r="T76" s="17"/>
    </row>
    <row r="77" spans="1:20">
      <c r="A77" s="17"/>
      <c r="B77" s="17"/>
      <c r="C77" s="17"/>
      <c r="D77" s="17"/>
      <c r="E77" s="17"/>
      <c r="F77" s="17"/>
      <c r="G77" s="17"/>
      <c r="H77" s="17"/>
      <c r="I77" s="17"/>
      <c r="J77" s="17"/>
      <c r="K77" s="17"/>
      <c r="L77" s="17"/>
      <c r="M77" s="17"/>
      <c r="N77" s="17"/>
      <c r="O77" s="17"/>
      <c r="P77" s="17"/>
      <c r="Q77" s="17"/>
      <c r="R77" s="17"/>
      <c r="S77" s="17"/>
      <c r="T77" s="17"/>
    </row>
    <row r="78" spans="1:20">
      <c r="A78" s="17"/>
      <c r="B78" s="17"/>
      <c r="C78" s="17"/>
      <c r="D78" s="17"/>
      <c r="E78" s="17"/>
      <c r="F78" s="17"/>
      <c r="G78" s="17"/>
      <c r="H78" s="17"/>
      <c r="I78" s="17"/>
      <c r="J78" s="17"/>
      <c r="K78" s="17"/>
      <c r="L78" s="17"/>
      <c r="M78" s="17"/>
      <c r="N78" s="17"/>
      <c r="O78" s="17"/>
      <c r="P78" s="17"/>
      <c r="Q78" s="17"/>
      <c r="R78" s="17"/>
      <c r="S78" s="17"/>
      <c r="T78" s="17"/>
    </row>
    <row r="79" spans="1:20">
      <c r="A79" s="17"/>
      <c r="B79" s="17"/>
      <c r="C79" s="17"/>
      <c r="D79" s="17"/>
      <c r="E79" s="17"/>
      <c r="F79" s="17"/>
      <c r="G79" s="17"/>
      <c r="H79" s="17"/>
      <c r="I79" s="17"/>
      <c r="J79" s="17"/>
      <c r="K79" s="17"/>
      <c r="L79" s="17"/>
      <c r="M79" s="17"/>
      <c r="N79" s="17"/>
      <c r="O79" s="17"/>
      <c r="P79" s="17"/>
      <c r="Q79" s="17"/>
      <c r="R79" s="17"/>
      <c r="S79" s="17"/>
      <c r="T79" s="17"/>
    </row>
    <row r="80" spans="1:20">
      <c r="A80" s="17"/>
      <c r="B80" s="17"/>
      <c r="C80" s="17"/>
      <c r="D80" s="17"/>
      <c r="E80" s="17"/>
      <c r="F80" s="17"/>
      <c r="G80" s="17"/>
      <c r="H80" s="17"/>
      <c r="I80" s="17"/>
      <c r="J80" s="17"/>
      <c r="K80" s="17"/>
      <c r="L80" s="17"/>
      <c r="M80" s="17"/>
      <c r="N80" s="17"/>
      <c r="O80" s="17"/>
      <c r="P80" s="17"/>
      <c r="Q80" s="17"/>
      <c r="R80" s="17"/>
      <c r="S80" s="17"/>
      <c r="T80" s="17"/>
    </row>
    <row r="81" spans="1:20">
      <c r="A81" s="17"/>
      <c r="B81" s="17"/>
      <c r="C81" s="17"/>
      <c r="D81" s="17"/>
      <c r="E81" s="17"/>
      <c r="F81" s="17"/>
      <c r="G81" s="17"/>
      <c r="H81" s="17"/>
      <c r="I81" s="17"/>
      <c r="J81" s="17"/>
      <c r="K81" s="17"/>
      <c r="L81" s="17"/>
      <c r="M81" s="17"/>
      <c r="N81" s="17"/>
      <c r="O81" s="17"/>
      <c r="P81" s="17"/>
      <c r="Q81" s="17"/>
      <c r="R81" s="17"/>
      <c r="S81" s="17"/>
      <c r="T81" s="17"/>
    </row>
    <row r="82" spans="1:20">
      <c r="A82" s="17"/>
      <c r="B82" s="17"/>
      <c r="C82" s="17"/>
      <c r="D82" s="17"/>
      <c r="E82" s="17"/>
      <c r="F82" s="17"/>
      <c r="G82" s="17"/>
      <c r="H82" s="17"/>
      <c r="I82" s="17"/>
      <c r="J82" s="17"/>
      <c r="K82" s="17"/>
      <c r="L82" s="17"/>
      <c r="M82" s="17"/>
      <c r="N82" s="17"/>
      <c r="O82" s="17"/>
      <c r="P82" s="17"/>
      <c r="Q82" s="17"/>
      <c r="R82" s="17"/>
      <c r="S82" s="17"/>
      <c r="T82" s="17"/>
    </row>
    <row r="83" spans="1:20">
      <c r="A83" s="17"/>
      <c r="B83" s="17"/>
      <c r="C83" s="17"/>
      <c r="D83" s="17"/>
      <c r="E83" s="17"/>
      <c r="F83" s="17"/>
      <c r="G83" s="17"/>
      <c r="H83" s="17"/>
      <c r="I83" s="17"/>
      <c r="J83" s="17"/>
      <c r="K83" s="17"/>
      <c r="L83" s="17"/>
      <c r="M83" s="17"/>
      <c r="N83" s="17"/>
      <c r="O83" s="17"/>
      <c r="P83" s="17"/>
      <c r="Q83" s="17"/>
      <c r="R83" s="17"/>
      <c r="S83" s="17"/>
      <c r="T83" s="17"/>
    </row>
    <row r="84" spans="1:20">
      <c r="A84" s="17"/>
      <c r="B84" s="17"/>
      <c r="C84" s="17"/>
      <c r="D84" s="17"/>
      <c r="E84" s="17"/>
      <c r="F84" s="17"/>
      <c r="G84" s="17"/>
      <c r="H84" s="17"/>
      <c r="I84" s="17"/>
      <c r="J84" s="17"/>
      <c r="K84" s="17"/>
      <c r="L84" s="17"/>
      <c r="M84" s="17"/>
      <c r="N84" s="17"/>
      <c r="O84" s="17"/>
      <c r="P84" s="17"/>
      <c r="Q84" s="17"/>
      <c r="R84" s="17"/>
      <c r="S84" s="17"/>
      <c r="T84" s="17"/>
    </row>
    <row r="85" spans="1:20">
      <c r="A85" s="17"/>
      <c r="B85" s="17"/>
      <c r="C85" s="17"/>
      <c r="D85" s="17"/>
      <c r="E85" s="17"/>
      <c r="F85" s="17"/>
      <c r="G85" s="17"/>
      <c r="H85" s="17"/>
      <c r="I85" s="17"/>
      <c r="J85" s="17"/>
      <c r="K85" s="17"/>
      <c r="L85" s="17"/>
      <c r="M85" s="17"/>
      <c r="N85" s="17"/>
      <c r="O85" s="17"/>
      <c r="P85" s="17"/>
      <c r="Q85" s="17"/>
      <c r="R85" s="17"/>
      <c r="S85" s="17"/>
      <c r="T85" s="17"/>
    </row>
    <row r="86" spans="1:20">
      <c r="A86" s="17"/>
      <c r="B86" s="17"/>
      <c r="C86" s="17"/>
      <c r="D86" s="17"/>
      <c r="E86" s="17"/>
      <c r="F86" s="17"/>
      <c r="G86" s="17"/>
      <c r="H86" s="17"/>
      <c r="I86" s="17"/>
      <c r="J86" s="17"/>
      <c r="K86" s="17"/>
      <c r="L86" s="17"/>
      <c r="M86" s="17"/>
      <c r="N86" s="17"/>
      <c r="O86" s="17"/>
      <c r="P86" s="17"/>
      <c r="Q86" s="17"/>
      <c r="R86" s="17"/>
      <c r="S86" s="17"/>
      <c r="T86" s="17"/>
    </row>
    <row r="87" spans="1:20">
      <c r="A87" s="17"/>
      <c r="B87" s="17"/>
      <c r="C87" s="17"/>
      <c r="D87" s="17"/>
      <c r="E87" s="17"/>
      <c r="F87" s="17"/>
      <c r="G87" s="17"/>
      <c r="H87" s="17"/>
      <c r="I87" s="17"/>
      <c r="J87" s="17"/>
      <c r="K87" s="17"/>
      <c r="L87" s="17"/>
      <c r="M87" s="17"/>
      <c r="N87" s="17"/>
      <c r="O87" s="17"/>
      <c r="P87" s="17"/>
      <c r="Q87" s="17"/>
      <c r="R87" s="17"/>
      <c r="S87" s="17"/>
      <c r="T87" s="17"/>
    </row>
    <row r="88" spans="1:20">
      <c r="A88" s="17"/>
      <c r="B88" s="17"/>
      <c r="C88" s="17"/>
      <c r="D88" s="17"/>
      <c r="E88" s="17"/>
      <c r="F88" s="17"/>
      <c r="G88" s="17"/>
      <c r="H88" s="17"/>
      <c r="I88" s="17"/>
      <c r="J88" s="17"/>
      <c r="K88" s="17"/>
      <c r="L88" s="17"/>
      <c r="M88" s="17"/>
      <c r="N88" s="17"/>
      <c r="O88" s="17"/>
      <c r="P88" s="17"/>
      <c r="Q88" s="17"/>
      <c r="R88" s="17"/>
      <c r="S88" s="17"/>
      <c r="T88" s="17"/>
    </row>
    <row r="89" spans="1:20">
      <c r="A89" s="17"/>
      <c r="B89" s="17"/>
      <c r="C89" s="17"/>
      <c r="D89" s="17"/>
      <c r="E89" s="17"/>
      <c r="F89" s="17"/>
      <c r="G89" s="17"/>
      <c r="H89" s="17"/>
      <c r="I89" s="17"/>
      <c r="J89" s="17"/>
      <c r="K89" s="17"/>
      <c r="L89" s="17"/>
      <c r="M89" s="17"/>
      <c r="N89" s="17"/>
      <c r="O89" s="17"/>
      <c r="P89" s="17"/>
      <c r="Q89" s="17"/>
      <c r="R89" s="17"/>
      <c r="S89" s="17"/>
      <c r="T89" s="17"/>
    </row>
    <row r="90" spans="1:20">
      <c r="A90" s="17"/>
      <c r="B90" s="17"/>
      <c r="C90" s="17"/>
      <c r="D90" s="17"/>
      <c r="E90" s="17"/>
      <c r="F90" s="17"/>
      <c r="G90" s="17"/>
      <c r="H90" s="17"/>
      <c r="I90" s="17"/>
      <c r="J90" s="17"/>
      <c r="K90" s="17"/>
      <c r="L90" s="17"/>
      <c r="M90" s="17"/>
      <c r="N90" s="17"/>
      <c r="O90" s="17"/>
      <c r="P90" s="17"/>
      <c r="Q90" s="17"/>
      <c r="R90" s="17"/>
      <c r="S90" s="17"/>
      <c r="T90" s="17"/>
    </row>
    <row r="91" spans="1:20">
      <c r="A91" s="17"/>
      <c r="B91" s="17"/>
      <c r="C91" s="17"/>
      <c r="D91" s="17"/>
      <c r="E91" s="17"/>
      <c r="F91" s="17"/>
      <c r="G91" s="17"/>
      <c r="H91" s="17"/>
      <c r="I91" s="17"/>
      <c r="J91" s="17"/>
      <c r="K91" s="17"/>
      <c r="L91" s="17"/>
      <c r="M91" s="17"/>
      <c r="N91" s="17"/>
      <c r="O91" s="17"/>
      <c r="P91" s="17"/>
      <c r="Q91" s="17"/>
      <c r="R91" s="17"/>
      <c r="S91" s="17"/>
      <c r="T91" s="17"/>
    </row>
    <row r="92" spans="1:20">
      <c r="A92" s="17"/>
      <c r="B92" s="17"/>
      <c r="C92" s="17"/>
      <c r="D92" s="17"/>
      <c r="E92" s="17"/>
      <c r="F92" s="17"/>
      <c r="G92" s="17"/>
      <c r="H92" s="17"/>
      <c r="I92" s="17"/>
      <c r="J92" s="17"/>
      <c r="K92" s="17"/>
      <c r="L92" s="17"/>
      <c r="M92" s="17"/>
      <c r="N92" s="17"/>
      <c r="O92" s="17"/>
      <c r="P92" s="17"/>
      <c r="Q92" s="17"/>
      <c r="R92" s="17"/>
      <c r="S92" s="17"/>
      <c r="T92" s="17"/>
    </row>
  </sheetData>
  <mergeCells count="1">
    <mergeCell ref="B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3"/>
  <sheetViews>
    <sheetView tabSelected="1" workbookViewId="0">
      <selection activeCell="D17" sqref="D17"/>
    </sheetView>
  </sheetViews>
  <sheetFormatPr defaultRowHeight="14.45"/>
  <cols>
    <col min="3" max="3" width="22.5703125" customWidth="1"/>
  </cols>
  <sheetData>
    <row r="1" spans="1:9">
      <c r="A1" s="7"/>
      <c r="B1" s="7"/>
      <c r="C1" s="7"/>
      <c r="D1" s="7"/>
      <c r="E1" s="7"/>
      <c r="F1" s="7"/>
      <c r="G1" s="7"/>
      <c r="H1" s="7"/>
      <c r="I1" s="7"/>
    </row>
    <row r="2" spans="1:9">
      <c r="A2" s="7"/>
      <c r="B2" s="34" t="s">
        <v>10</v>
      </c>
      <c r="C2" s="34"/>
      <c r="D2" s="34"/>
      <c r="E2" s="34"/>
      <c r="F2" s="34"/>
      <c r="G2" s="34"/>
      <c r="H2" s="34"/>
      <c r="I2" s="34"/>
    </row>
    <row r="3" spans="1:9">
      <c r="A3" s="7"/>
      <c r="B3" s="8"/>
      <c r="C3" s="7"/>
      <c r="D3" s="7"/>
      <c r="E3" s="7"/>
      <c r="F3" s="7"/>
      <c r="G3" s="7"/>
      <c r="H3" s="7"/>
      <c r="I3" s="7"/>
    </row>
    <row r="4" spans="1:9" ht="26.1" customHeight="1">
      <c r="A4" s="7"/>
      <c r="B4" s="8" t="s">
        <v>11</v>
      </c>
      <c r="C4" s="16" t="s">
        <v>12</v>
      </c>
      <c r="D4" s="16"/>
      <c r="E4" s="16"/>
      <c r="F4" s="7"/>
      <c r="G4" s="7"/>
      <c r="H4" s="7"/>
      <c r="I4" s="7"/>
    </row>
    <row r="5" spans="1:9">
      <c r="A5" s="7"/>
      <c r="B5" s="8"/>
      <c r="C5" s="7"/>
      <c r="D5" s="7"/>
      <c r="E5" s="7"/>
      <c r="F5" s="7"/>
      <c r="G5" s="7"/>
      <c r="H5" s="7"/>
      <c r="I5" s="7"/>
    </row>
    <row r="6" spans="1:9">
      <c r="A6" s="7"/>
      <c r="B6" s="35" t="s">
        <v>13</v>
      </c>
      <c r="C6" s="36" t="s">
        <v>14</v>
      </c>
      <c r="D6" s="37" t="s">
        <v>15</v>
      </c>
      <c r="E6" s="38"/>
      <c r="F6" s="38"/>
      <c r="G6" s="39"/>
      <c r="H6" s="39"/>
      <c r="I6" s="40" t="s">
        <v>16</v>
      </c>
    </row>
    <row r="7" spans="1:9" ht="26.1">
      <c r="A7" s="7"/>
      <c r="B7" s="35"/>
      <c r="C7" s="36"/>
      <c r="D7" s="9" t="s">
        <v>17</v>
      </c>
      <c r="E7" s="10" t="s">
        <v>18</v>
      </c>
      <c r="F7" s="11" t="s">
        <v>19</v>
      </c>
      <c r="G7" s="9" t="s">
        <v>20</v>
      </c>
      <c r="H7" s="9" t="s">
        <v>21</v>
      </c>
      <c r="I7" s="41"/>
    </row>
    <row r="8" spans="1:9">
      <c r="A8" s="7"/>
      <c r="B8" s="12">
        <v>1</v>
      </c>
      <c r="C8" s="13" t="s">
        <v>22</v>
      </c>
      <c r="D8" s="12">
        <f>COUNTIF('Đăng nhập'!F:F,"New")</f>
        <v>0</v>
      </c>
      <c r="E8" s="12">
        <f>COUNTIF('Đăng nhập'!F:F,"Approval")</f>
        <v>0</v>
      </c>
      <c r="F8" s="12">
        <f>COUNTIF('Đăng nhập'!F:F,"Need To Update")</f>
        <v>0</v>
      </c>
      <c r="G8" s="12">
        <f>COUNTIF('Đăng nhập'!F:F,"Pending QA")</f>
        <v>0</v>
      </c>
      <c r="H8" s="12">
        <f>COUNTIF('Đăng nhập'!F:F,"Request Review")</f>
        <v>8</v>
      </c>
      <c r="I8" s="14">
        <f>SUM(D8:H8)</f>
        <v>8</v>
      </c>
    </row>
    <row r="9" spans="1:9">
      <c r="A9" s="7"/>
      <c r="B9" s="12">
        <v>2</v>
      </c>
      <c r="C9" s="13" t="s">
        <v>23</v>
      </c>
      <c r="D9" s="12">
        <f>COUNTIF('Quên mật khẩu'!F:F,"New")</f>
        <v>0</v>
      </c>
      <c r="E9" s="12">
        <f>COUNTIF('Quên mật khẩu'!F:F,"Approval")</f>
        <v>0</v>
      </c>
      <c r="F9" s="12">
        <f>COUNTIF('Quên mật khẩu'!F:F,"Need To Update")</f>
        <v>0</v>
      </c>
      <c r="G9" s="12">
        <f>COUNTIF('Quên mật khẩu'!F:F,"Pending QA")</f>
        <v>0</v>
      </c>
      <c r="H9" s="12">
        <f>COUNTIF('Quên mật khẩu'!F:F,"Request Review")</f>
        <v>7</v>
      </c>
      <c r="I9" s="14">
        <f t="shared" ref="I9:I12" si="0">SUM(D9:H9)</f>
        <v>7</v>
      </c>
    </row>
    <row r="10" spans="1:9">
      <c r="A10" s="7"/>
      <c r="B10" s="12">
        <v>3</v>
      </c>
      <c r="C10" s="13" t="s">
        <v>24</v>
      </c>
      <c r="D10" s="12">
        <f>COUNTIF('Hàng hóa (Danh mục)'!F:F,"New")</f>
        <v>0</v>
      </c>
      <c r="E10" s="12">
        <f>COUNTIF('Hàng hóa (Danh mục)'!F:F,"Approval")</f>
        <v>0</v>
      </c>
      <c r="F10" s="12">
        <f>COUNTIF('Hàng hóa (Danh mục)'!F:F,"Need To Update")</f>
        <v>0</v>
      </c>
      <c r="G10" s="12">
        <f>COUNTIF('Hàng hóa (Danh mục)'!F:F,"Pending QA")</f>
        <v>0</v>
      </c>
      <c r="H10" s="12">
        <f>COUNTIF('Hàng hóa (Danh mục)'!F:F,"Request Review")</f>
        <v>51</v>
      </c>
      <c r="I10" s="14">
        <f t="shared" si="0"/>
        <v>51</v>
      </c>
    </row>
    <row r="11" spans="1:9">
      <c r="A11" s="7"/>
      <c r="B11" s="12">
        <v>4</v>
      </c>
      <c r="C11" s="13" t="s">
        <v>25</v>
      </c>
      <c r="D11" s="12">
        <f>COUNTIF('Hàng hóa (Thiết lập giá)'!F:F,"New")</f>
        <v>0</v>
      </c>
      <c r="E11" s="12">
        <f>COUNTIF('Hàng hóa (Thiết lập giá)'!F:F,"Approval")</f>
        <v>0</v>
      </c>
      <c r="F11" s="12">
        <f>COUNTIF('Hàng hóa (Thiết lập giá)'!F:F,"Need To Update")</f>
        <v>0</v>
      </c>
      <c r="G11" s="12">
        <f>COUNTIF('Hàng hóa (Thiết lập giá)'!F:F,"Pending QA")</f>
        <v>0</v>
      </c>
      <c r="H11" s="12">
        <f>COUNTIF('Hàng hóa (Thiết lập giá)'!F:F,"Request Review")</f>
        <v>4</v>
      </c>
      <c r="I11" s="14">
        <f t="shared" si="0"/>
        <v>4</v>
      </c>
    </row>
    <row r="12" spans="1:9">
      <c r="A12" s="7"/>
      <c r="B12" s="12">
        <v>5</v>
      </c>
      <c r="C12" s="13" t="s">
        <v>26</v>
      </c>
      <c r="D12" s="12">
        <f>COUNTIF('Phòng Bàn'!F:F,"New")</f>
        <v>0</v>
      </c>
      <c r="E12" s="12">
        <f>COUNTIF('Phòng Bàn'!F:F,"Approval")</f>
        <v>0</v>
      </c>
      <c r="F12" s="12">
        <f>COUNTIF('Phòng Bàn'!F:F,"Need To Update")</f>
        <v>0</v>
      </c>
      <c r="G12" s="12">
        <f>COUNTIF('Phòng Bàn'!F:F,"Pending QA")</f>
        <v>0</v>
      </c>
      <c r="H12" s="12">
        <f>COUNTIF('Phòng Bàn'!F:F,"Request Review")</f>
        <v>5</v>
      </c>
      <c r="I12" s="14">
        <f t="shared" si="0"/>
        <v>5</v>
      </c>
    </row>
    <row r="13" spans="1:9">
      <c r="A13" s="7"/>
      <c r="B13" s="7"/>
      <c r="C13" s="7"/>
      <c r="D13" s="15">
        <f>SUM(D8:D12)</f>
        <v>0</v>
      </c>
      <c r="E13" s="15">
        <f>SUM(E8:E12)</f>
        <v>0</v>
      </c>
      <c r="F13" s="15">
        <f>SUM(F8:F12)</f>
        <v>0</v>
      </c>
      <c r="G13" s="15">
        <f>SUM(G8:G12)</f>
        <v>0</v>
      </c>
      <c r="H13" s="15">
        <f>SUM(H8:H12)</f>
        <v>75</v>
      </c>
      <c r="I13" s="15">
        <f>SUM(I8:I12)</f>
        <v>75</v>
      </c>
    </row>
  </sheetData>
  <mergeCells count="5">
    <mergeCell ref="B2:I2"/>
    <mergeCell ref="B6:B7"/>
    <mergeCell ref="C6:C7"/>
    <mergeCell ref="D6:H6"/>
    <mergeCell ref="I6:I7"/>
  </mergeCells>
  <hyperlinks>
    <hyperlink ref="C4" r:id="rId1" xr:uid="{00000000-0004-0000-0100-000000000000}"/>
    <hyperlink ref="C8" location="'Đăng nhập (Quản lý)'!A1" display="Đăng nhập (Quản lý)" xr:uid="{00000000-0004-0000-0100-000001000000}"/>
    <hyperlink ref="C9" location="'Quên mật khẩu'!A1" display="Quên mật khẩu" xr:uid="{00000000-0004-0000-0100-000002000000}"/>
    <hyperlink ref="C10" location="'Hàng hóa (Danh mục)'!A1" display="Hàng hóa (Danh mục)" xr:uid="{00000000-0004-0000-0100-000003000000}"/>
    <hyperlink ref="C11" location="'Hàng hóa (Thiết lập giá)'!A1" display="Hàng hóa (Thiết lập giá)" xr:uid="{00000000-0004-0000-0100-000004000000}"/>
    <hyperlink ref="C12" location="'Phòng Bàn'!A1" display="Phòng Bàn" xr:uid="{00000000-0004-0000-0100-000005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
  <sheetViews>
    <sheetView topLeftCell="A6" zoomScale="75" zoomScaleNormal="75" workbookViewId="0">
      <selection activeCell="C13" sqref="C13"/>
    </sheetView>
  </sheetViews>
  <sheetFormatPr defaultColWidth="8.7109375" defaultRowHeight="14.45"/>
  <cols>
    <col min="1" max="1" width="16" style="1" customWidth="1"/>
    <col min="2" max="2" width="44.28515625" style="1" customWidth="1"/>
    <col min="3" max="3" width="47.7109375" style="1" customWidth="1"/>
    <col min="4" max="4" width="50.42578125" style="1" customWidth="1"/>
    <col min="5" max="5" width="24.140625" style="1" customWidth="1"/>
    <col min="6" max="6" width="8.42578125" style="1" customWidth="1"/>
    <col min="7" max="7" width="10.42578125" style="1" bestFit="1" customWidth="1"/>
    <col min="8" max="8" width="11.7109375" style="1" customWidth="1"/>
    <col min="9" max="9" width="11.42578125" style="1" customWidth="1"/>
    <col min="10" max="16384" width="8.7109375" style="1"/>
  </cols>
  <sheetData>
    <row r="1" spans="1:9">
      <c r="A1" s="2" t="s">
        <v>27</v>
      </c>
      <c r="B1" s="2" t="s">
        <v>4</v>
      </c>
      <c r="C1" s="2" t="s">
        <v>28</v>
      </c>
      <c r="D1" s="2" t="s">
        <v>29</v>
      </c>
      <c r="E1" s="2" t="s">
        <v>30</v>
      </c>
      <c r="F1" s="2" t="s">
        <v>31</v>
      </c>
      <c r="G1" s="2" t="s">
        <v>3</v>
      </c>
      <c r="H1" s="2" t="s">
        <v>32</v>
      </c>
      <c r="I1" s="2" t="s">
        <v>33</v>
      </c>
    </row>
    <row r="2" spans="1:9" s="4" customFormat="1" ht="101.45">
      <c r="A2" s="3" t="s">
        <v>34</v>
      </c>
      <c r="B2" s="3" t="s">
        <v>35</v>
      </c>
      <c r="C2" s="3" t="s">
        <v>36</v>
      </c>
      <c r="D2" s="3" t="s">
        <v>37</v>
      </c>
      <c r="E2" s="3" t="s">
        <v>38</v>
      </c>
      <c r="F2" s="3" t="s">
        <v>21</v>
      </c>
      <c r="G2" s="5">
        <v>45201</v>
      </c>
      <c r="H2" s="3" t="s">
        <v>5</v>
      </c>
      <c r="I2" s="3"/>
    </row>
    <row r="3" spans="1:9" s="4" customFormat="1" ht="89.45" customHeight="1">
      <c r="A3" s="3" t="s">
        <v>39</v>
      </c>
      <c r="B3" s="3" t="s">
        <v>40</v>
      </c>
      <c r="C3" s="3" t="s">
        <v>41</v>
      </c>
      <c r="D3" s="3" t="s">
        <v>42</v>
      </c>
      <c r="E3" s="3" t="s">
        <v>43</v>
      </c>
      <c r="F3" s="3" t="s">
        <v>21</v>
      </c>
      <c r="G3" s="5">
        <v>45201</v>
      </c>
      <c r="H3" s="3" t="s">
        <v>5</v>
      </c>
      <c r="I3" s="3"/>
    </row>
    <row r="4" spans="1:9" s="4" customFormat="1" ht="89.45" customHeight="1">
      <c r="A4" s="3" t="s">
        <v>44</v>
      </c>
      <c r="B4" s="3" t="s">
        <v>45</v>
      </c>
      <c r="C4" s="3" t="s">
        <v>41</v>
      </c>
      <c r="D4" s="3" t="s">
        <v>46</v>
      </c>
      <c r="E4" s="3" t="s">
        <v>47</v>
      </c>
      <c r="F4" s="3" t="s">
        <v>21</v>
      </c>
      <c r="G4" s="5">
        <v>45201</v>
      </c>
      <c r="H4" s="3" t="s">
        <v>5</v>
      </c>
      <c r="I4" s="3"/>
    </row>
    <row r="5" spans="1:9" s="4" customFormat="1" ht="89.45" customHeight="1">
      <c r="A5" s="3" t="s">
        <v>48</v>
      </c>
      <c r="B5" s="3" t="s">
        <v>49</v>
      </c>
      <c r="C5" s="3" t="s">
        <v>41</v>
      </c>
      <c r="D5" s="3" t="s">
        <v>50</v>
      </c>
      <c r="E5" s="3" t="s">
        <v>47</v>
      </c>
      <c r="F5" s="3" t="s">
        <v>21</v>
      </c>
      <c r="G5" s="5">
        <v>45201</v>
      </c>
      <c r="H5" s="3" t="s">
        <v>5</v>
      </c>
      <c r="I5" s="3"/>
    </row>
    <row r="6" spans="1:9" s="4" customFormat="1" ht="106.5" customHeight="1">
      <c r="A6" s="3" t="s">
        <v>51</v>
      </c>
      <c r="B6" s="3" t="s">
        <v>52</v>
      </c>
      <c r="C6" s="3" t="s">
        <v>41</v>
      </c>
      <c r="D6" s="3" t="s">
        <v>53</v>
      </c>
      <c r="E6" s="3" t="s">
        <v>54</v>
      </c>
      <c r="F6" s="3" t="s">
        <v>21</v>
      </c>
      <c r="G6" s="5">
        <v>45201</v>
      </c>
      <c r="H6" s="3" t="s">
        <v>5</v>
      </c>
      <c r="I6" s="3"/>
    </row>
    <row r="7" spans="1:9" s="4" customFormat="1" ht="106.5" customHeight="1">
      <c r="A7" s="3" t="s">
        <v>55</v>
      </c>
      <c r="B7" s="3" t="s">
        <v>56</v>
      </c>
      <c r="C7" s="3" t="s">
        <v>41</v>
      </c>
      <c r="D7" s="3" t="s">
        <v>57</v>
      </c>
      <c r="E7" s="3" t="s">
        <v>58</v>
      </c>
      <c r="F7" s="3" t="s">
        <v>21</v>
      </c>
      <c r="G7" s="5">
        <v>45201</v>
      </c>
      <c r="H7" s="3" t="s">
        <v>5</v>
      </c>
      <c r="I7" s="3"/>
    </row>
    <row r="8" spans="1:9" s="4" customFormat="1" ht="106.5" customHeight="1">
      <c r="A8" s="3" t="s">
        <v>59</v>
      </c>
      <c r="B8" s="3" t="s">
        <v>60</v>
      </c>
      <c r="C8" s="3" t="s">
        <v>41</v>
      </c>
      <c r="D8" s="3" t="s">
        <v>61</v>
      </c>
      <c r="E8" s="3" t="s">
        <v>58</v>
      </c>
      <c r="F8" s="3" t="s">
        <v>21</v>
      </c>
      <c r="G8" s="5">
        <v>45201</v>
      </c>
      <c r="H8" s="3" t="s">
        <v>5</v>
      </c>
      <c r="I8" s="3"/>
    </row>
    <row r="9" spans="1:9" s="4" customFormat="1" ht="66" customHeight="1">
      <c r="A9" s="3" t="s">
        <v>62</v>
      </c>
      <c r="B9" s="3" t="s">
        <v>63</v>
      </c>
      <c r="C9" s="3" t="s">
        <v>41</v>
      </c>
      <c r="D9" s="3" t="s">
        <v>64</v>
      </c>
      <c r="E9" s="3" t="s">
        <v>47</v>
      </c>
      <c r="F9" s="3" t="s">
        <v>21</v>
      </c>
      <c r="G9" s="5">
        <v>45201</v>
      </c>
      <c r="H9" s="3" t="s">
        <v>5</v>
      </c>
      <c r="I9" s="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8"/>
  <sheetViews>
    <sheetView topLeftCell="A3" zoomScale="75" zoomScaleNormal="75" workbookViewId="0">
      <selection activeCell="B7" sqref="B7"/>
    </sheetView>
  </sheetViews>
  <sheetFormatPr defaultColWidth="8.7109375" defaultRowHeight="14.45"/>
  <cols>
    <col min="1" max="1" width="16.5703125" style="1" customWidth="1"/>
    <col min="2" max="2" width="44.28515625" style="1" customWidth="1"/>
    <col min="3" max="3" width="47.7109375" style="1" customWidth="1"/>
    <col min="4" max="4" width="50.42578125" style="1" customWidth="1"/>
    <col min="5" max="5" width="24.140625" style="1" customWidth="1"/>
    <col min="6" max="6" width="8.42578125" style="1" customWidth="1"/>
    <col min="7" max="7" width="10.42578125" style="1" bestFit="1" customWidth="1"/>
    <col min="8" max="8" width="11.7109375" style="1" customWidth="1"/>
    <col min="9" max="9" width="11.42578125" style="1" customWidth="1"/>
    <col min="10" max="16384" width="8.7109375" style="1"/>
  </cols>
  <sheetData>
    <row r="1" spans="1:9">
      <c r="A1" s="2" t="s">
        <v>27</v>
      </c>
      <c r="B1" s="2" t="s">
        <v>4</v>
      </c>
      <c r="C1" s="2" t="s">
        <v>28</v>
      </c>
      <c r="D1" s="2" t="s">
        <v>29</v>
      </c>
      <c r="E1" s="2" t="s">
        <v>30</v>
      </c>
      <c r="F1" s="2" t="s">
        <v>31</v>
      </c>
      <c r="G1" s="2" t="s">
        <v>3</v>
      </c>
      <c r="H1" s="2" t="s">
        <v>32</v>
      </c>
      <c r="I1" s="2" t="s">
        <v>33</v>
      </c>
    </row>
    <row r="2" spans="1:9" s="4" customFormat="1" ht="72.599999999999994">
      <c r="A2" s="3" t="s">
        <v>65</v>
      </c>
      <c r="B2" s="3" t="s">
        <v>66</v>
      </c>
      <c r="C2" s="3" t="s">
        <v>67</v>
      </c>
      <c r="D2" s="3" t="s">
        <v>68</v>
      </c>
      <c r="E2" s="3" t="s">
        <v>69</v>
      </c>
      <c r="F2" s="3" t="s">
        <v>21</v>
      </c>
      <c r="G2" s="5">
        <v>45201</v>
      </c>
      <c r="H2" s="3" t="s">
        <v>5</v>
      </c>
      <c r="I2" s="3"/>
    </row>
    <row r="3" spans="1:9" s="4" customFormat="1" ht="72.599999999999994">
      <c r="A3" s="3" t="s">
        <v>70</v>
      </c>
      <c r="B3" s="3" t="s">
        <v>71</v>
      </c>
      <c r="C3" s="3" t="s">
        <v>72</v>
      </c>
      <c r="D3" s="3" t="s">
        <v>73</v>
      </c>
      <c r="E3" s="3" t="s">
        <v>74</v>
      </c>
      <c r="F3" s="3" t="s">
        <v>21</v>
      </c>
      <c r="G3" s="5">
        <v>45201</v>
      </c>
      <c r="H3" s="3" t="s">
        <v>5</v>
      </c>
      <c r="I3" s="3"/>
    </row>
    <row r="4" spans="1:9" s="4" customFormat="1" ht="72.599999999999994">
      <c r="A4" s="3" t="s">
        <v>75</v>
      </c>
      <c r="B4" s="3" t="s">
        <v>76</v>
      </c>
      <c r="C4" s="3" t="s">
        <v>72</v>
      </c>
      <c r="D4" s="3" t="s">
        <v>77</v>
      </c>
      <c r="E4" s="3" t="s">
        <v>78</v>
      </c>
      <c r="F4" s="3" t="s">
        <v>21</v>
      </c>
      <c r="G4" s="5">
        <v>45201</v>
      </c>
      <c r="H4" s="3" t="s">
        <v>5</v>
      </c>
      <c r="I4" s="3"/>
    </row>
    <row r="5" spans="1:9" s="4" customFormat="1" ht="72.599999999999994">
      <c r="A5" s="3" t="s">
        <v>79</v>
      </c>
      <c r="B5" s="3" t="s">
        <v>80</v>
      </c>
      <c r="C5" s="3" t="s">
        <v>72</v>
      </c>
      <c r="D5" s="3" t="s">
        <v>81</v>
      </c>
      <c r="E5" s="3" t="s">
        <v>54</v>
      </c>
      <c r="F5" s="3" t="s">
        <v>21</v>
      </c>
      <c r="G5" s="5">
        <v>45201</v>
      </c>
      <c r="H5" s="3" t="s">
        <v>5</v>
      </c>
      <c r="I5" s="3"/>
    </row>
    <row r="6" spans="1:9" s="4" customFormat="1" ht="72.599999999999994">
      <c r="A6" s="3" t="s">
        <v>82</v>
      </c>
      <c r="B6" s="3" t="s">
        <v>83</v>
      </c>
      <c r="C6" s="3" t="s">
        <v>72</v>
      </c>
      <c r="D6" s="3" t="s">
        <v>84</v>
      </c>
      <c r="E6" s="3" t="s">
        <v>85</v>
      </c>
      <c r="F6" s="3" t="s">
        <v>21</v>
      </c>
      <c r="G6" s="5">
        <v>45201</v>
      </c>
      <c r="H6" s="3" t="s">
        <v>5</v>
      </c>
      <c r="I6" s="3"/>
    </row>
    <row r="7" spans="1:9" s="4" customFormat="1" ht="72.599999999999994">
      <c r="A7" s="3" t="s">
        <v>86</v>
      </c>
      <c r="B7" s="3" t="s">
        <v>87</v>
      </c>
      <c r="C7" s="3" t="s">
        <v>72</v>
      </c>
      <c r="D7" s="3" t="s">
        <v>88</v>
      </c>
      <c r="E7" s="3" t="s">
        <v>89</v>
      </c>
      <c r="F7" s="3" t="s">
        <v>21</v>
      </c>
      <c r="G7" s="5">
        <v>45201</v>
      </c>
      <c r="H7" s="3" t="s">
        <v>5</v>
      </c>
      <c r="I7" s="3"/>
    </row>
    <row r="8" spans="1:9" s="4" customFormat="1" ht="29.1">
      <c r="A8" s="3" t="s">
        <v>90</v>
      </c>
      <c r="B8" s="3" t="s">
        <v>91</v>
      </c>
      <c r="C8" s="3" t="s">
        <v>72</v>
      </c>
      <c r="D8" s="3" t="s">
        <v>92</v>
      </c>
      <c r="E8" s="3" t="s">
        <v>93</v>
      </c>
      <c r="F8" s="3" t="s">
        <v>21</v>
      </c>
      <c r="G8" s="5">
        <v>45201</v>
      </c>
      <c r="H8" s="3" t="s">
        <v>5</v>
      </c>
      <c r="I8" s="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52"/>
  <sheetViews>
    <sheetView topLeftCell="A49" zoomScale="75" zoomScaleNormal="75" workbookViewId="0">
      <selection activeCell="H52" sqref="H52"/>
    </sheetView>
  </sheetViews>
  <sheetFormatPr defaultColWidth="8.7109375" defaultRowHeight="14.45"/>
  <cols>
    <col min="1" max="1" width="19.42578125" style="26" bestFit="1" customWidth="1"/>
    <col min="2" max="2" width="44.28515625" style="26" customWidth="1"/>
    <col min="3" max="3" width="47.7109375" style="26" customWidth="1"/>
    <col min="4" max="4" width="50.42578125" style="26" customWidth="1"/>
    <col min="5" max="5" width="24.140625" style="26" customWidth="1"/>
    <col min="6" max="6" width="8.42578125" style="26" customWidth="1"/>
    <col min="7" max="7" width="10.42578125" style="26" bestFit="1" customWidth="1"/>
    <col min="8" max="8" width="11.7109375" style="26" customWidth="1"/>
    <col min="9" max="9" width="11.42578125" style="26" customWidth="1"/>
    <col min="10" max="16384" width="8.7109375" style="26"/>
  </cols>
  <sheetData>
    <row r="1" spans="1:9">
      <c r="A1" s="25" t="s">
        <v>27</v>
      </c>
      <c r="B1" s="25" t="s">
        <v>4</v>
      </c>
      <c r="C1" s="25" t="s">
        <v>28</v>
      </c>
      <c r="D1" s="25" t="s">
        <v>29</v>
      </c>
      <c r="E1" s="25" t="s">
        <v>30</v>
      </c>
      <c r="F1" s="25" t="s">
        <v>31</v>
      </c>
      <c r="G1" s="25" t="s">
        <v>3</v>
      </c>
      <c r="H1" s="25" t="s">
        <v>32</v>
      </c>
      <c r="I1" s="25" t="s">
        <v>33</v>
      </c>
    </row>
    <row r="2" spans="1:9" s="6" customFormat="1" ht="213" customHeight="1">
      <c r="A2" s="23" t="s">
        <v>94</v>
      </c>
      <c r="B2" s="23" t="s">
        <v>95</v>
      </c>
      <c r="C2" s="23" t="s">
        <v>96</v>
      </c>
      <c r="D2" s="23" t="s">
        <v>97</v>
      </c>
      <c r="E2" s="23" t="s">
        <v>98</v>
      </c>
      <c r="F2" s="23" t="s">
        <v>21</v>
      </c>
      <c r="G2" s="24" t="s">
        <v>99</v>
      </c>
      <c r="H2" s="23" t="s">
        <v>5</v>
      </c>
      <c r="I2" s="23"/>
    </row>
    <row r="3" spans="1:9" s="6" customFormat="1" ht="159.6">
      <c r="A3" s="23" t="s">
        <v>100</v>
      </c>
      <c r="B3" s="23" t="s">
        <v>101</v>
      </c>
      <c r="C3" s="23" t="s">
        <v>96</v>
      </c>
      <c r="D3" s="23" t="s">
        <v>102</v>
      </c>
      <c r="E3" s="23" t="s">
        <v>103</v>
      </c>
      <c r="F3" s="23" t="s">
        <v>21</v>
      </c>
      <c r="G3" s="24" t="s">
        <v>99</v>
      </c>
      <c r="H3" s="23" t="s">
        <v>5</v>
      </c>
      <c r="I3" s="23"/>
    </row>
    <row r="4" spans="1:9" s="6" customFormat="1" ht="43.5">
      <c r="A4" s="23" t="s">
        <v>104</v>
      </c>
      <c r="B4" s="23" t="s">
        <v>105</v>
      </c>
      <c r="C4" s="23" t="s">
        <v>96</v>
      </c>
      <c r="D4" s="23" t="s">
        <v>106</v>
      </c>
      <c r="E4" s="23" t="s">
        <v>107</v>
      </c>
      <c r="F4" s="23" t="s">
        <v>21</v>
      </c>
      <c r="G4" s="24" t="s">
        <v>99</v>
      </c>
      <c r="H4" s="23" t="s">
        <v>5</v>
      </c>
      <c r="I4" s="23"/>
    </row>
    <row r="5" spans="1:9" s="6" customFormat="1" ht="43.5">
      <c r="A5" s="23" t="s">
        <v>108</v>
      </c>
      <c r="B5" s="23" t="s">
        <v>109</v>
      </c>
      <c r="C5" s="23" t="s">
        <v>96</v>
      </c>
      <c r="D5" s="23" t="s">
        <v>110</v>
      </c>
      <c r="E5" s="23" t="s">
        <v>111</v>
      </c>
      <c r="F5" s="23" t="s">
        <v>21</v>
      </c>
      <c r="G5" s="24" t="s">
        <v>99</v>
      </c>
      <c r="H5" s="23" t="s">
        <v>5</v>
      </c>
      <c r="I5" s="23"/>
    </row>
    <row r="6" spans="1:9" s="6" customFormat="1" ht="104.1" customHeight="1">
      <c r="A6" s="23" t="s">
        <v>112</v>
      </c>
      <c r="B6" s="23" t="s">
        <v>113</v>
      </c>
      <c r="C6" s="23" t="s">
        <v>96</v>
      </c>
      <c r="D6" s="23" t="s">
        <v>114</v>
      </c>
      <c r="E6" s="23" t="s">
        <v>115</v>
      </c>
      <c r="F6" s="23" t="s">
        <v>21</v>
      </c>
      <c r="G6" s="24" t="s">
        <v>99</v>
      </c>
      <c r="H6" s="23" t="s">
        <v>5</v>
      </c>
      <c r="I6" s="23"/>
    </row>
    <row r="7" spans="1:9" s="6" customFormat="1" ht="66" customHeight="1">
      <c r="A7" s="23" t="s">
        <v>116</v>
      </c>
      <c r="B7" s="23" t="s">
        <v>117</v>
      </c>
      <c r="C7" s="23" t="s">
        <v>96</v>
      </c>
      <c r="D7" s="23" t="s">
        <v>118</v>
      </c>
      <c r="E7" s="23" t="s">
        <v>119</v>
      </c>
      <c r="F7" s="23" t="s">
        <v>21</v>
      </c>
      <c r="G7" s="24" t="s">
        <v>99</v>
      </c>
      <c r="H7" s="23" t="s">
        <v>5</v>
      </c>
      <c r="I7" s="23"/>
    </row>
    <row r="8" spans="1:9" s="6" customFormat="1" ht="72.599999999999994">
      <c r="A8" s="23" t="s">
        <v>120</v>
      </c>
      <c r="B8" s="23" t="s">
        <v>121</v>
      </c>
      <c r="C8" s="23" t="s">
        <v>122</v>
      </c>
      <c r="D8" s="23" t="s">
        <v>123</v>
      </c>
      <c r="E8" s="23" t="s">
        <v>124</v>
      </c>
      <c r="F8" s="23" t="s">
        <v>21</v>
      </c>
      <c r="G8" s="24" t="s">
        <v>99</v>
      </c>
      <c r="H8" s="23" t="s">
        <v>5</v>
      </c>
      <c r="I8" s="23"/>
    </row>
    <row r="9" spans="1:9" s="6" customFormat="1" ht="87">
      <c r="A9" s="23" t="s">
        <v>125</v>
      </c>
      <c r="B9" s="23" t="s">
        <v>126</v>
      </c>
      <c r="C9" s="23" t="s">
        <v>122</v>
      </c>
      <c r="D9" s="23" t="s">
        <v>127</v>
      </c>
      <c r="E9" s="23" t="s">
        <v>128</v>
      </c>
      <c r="F9" s="23" t="s">
        <v>21</v>
      </c>
      <c r="G9" s="24" t="s">
        <v>99</v>
      </c>
      <c r="H9" s="23" t="s">
        <v>5</v>
      </c>
      <c r="I9" s="23"/>
    </row>
    <row r="10" spans="1:9" s="6" customFormat="1" ht="72.599999999999994">
      <c r="A10" s="23" t="s">
        <v>129</v>
      </c>
      <c r="B10" s="23" t="s">
        <v>130</v>
      </c>
      <c r="C10" s="23" t="s">
        <v>122</v>
      </c>
      <c r="D10" s="23" t="s">
        <v>131</v>
      </c>
      <c r="E10" s="23" t="s">
        <v>132</v>
      </c>
      <c r="F10" s="23" t="s">
        <v>21</v>
      </c>
      <c r="G10" s="24" t="s">
        <v>99</v>
      </c>
      <c r="H10" s="23" t="s">
        <v>5</v>
      </c>
      <c r="I10" s="23"/>
    </row>
    <row r="11" spans="1:9" s="6" customFormat="1" ht="72.599999999999994">
      <c r="A11" s="23" t="s">
        <v>133</v>
      </c>
      <c r="B11" s="23" t="s">
        <v>134</v>
      </c>
      <c r="C11" s="23" t="s">
        <v>122</v>
      </c>
      <c r="D11" s="23" t="s">
        <v>135</v>
      </c>
      <c r="E11" s="23" t="s">
        <v>136</v>
      </c>
      <c r="F11" s="23" t="s">
        <v>21</v>
      </c>
      <c r="G11" s="24" t="s">
        <v>99</v>
      </c>
      <c r="H11" s="23" t="s">
        <v>5</v>
      </c>
      <c r="I11" s="23"/>
    </row>
    <row r="12" spans="1:9" s="6" customFormat="1" ht="72.599999999999994">
      <c r="A12" s="23" t="s">
        <v>137</v>
      </c>
      <c r="B12" s="23" t="s">
        <v>138</v>
      </c>
      <c r="C12" s="23" t="s">
        <v>122</v>
      </c>
      <c r="D12" s="23" t="s">
        <v>139</v>
      </c>
      <c r="E12" s="23" t="s">
        <v>140</v>
      </c>
      <c r="F12" s="23" t="s">
        <v>21</v>
      </c>
      <c r="G12" s="24" t="s">
        <v>99</v>
      </c>
      <c r="H12" s="23" t="s">
        <v>5</v>
      </c>
      <c r="I12" s="23"/>
    </row>
    <row r="13" spans="1:9" s="6" customFormat="1" ht="129.6" customHeight="1">
      <c r="A13" s="23" t="s">
        <v>141</v>
      </c>
      <c r="B13" s="23" t="s">
        <v>142</v>
      </c>
      <c r="C13" s="23" t="s">
        <v>143</v>
      </c>
      <c r="D13" s="23" t="s">
        <v>144</v>
      </c>
      <c r="E13" s="23" t="s">
        <v>145</v>
      </c>
      <c r="F13" s="23" t="s">
        <v>21</v>
      </c>
      <c r="G13" s="24" t="s">
        <v>99</v>
      </c>
      <c r="H13" s="23" t="s">
        <v>5</v>
      </c>
      <c r="I13" s="23"/>
    </row>
    <row r="14" spans="1:9" s="6" customFormat="1" ht="88.5" customHeight="1">
      <c r="A14" s="23" t="s">
        <v>146</v>
      </c>
      <c r="B14" s="23" t="s">
        <v>147</v>
      </c>
      <c r="C14" s="23" t="s">
        <v>143</v>
      </c>
      <c r="D14" s="23" t="s">
        <v>148</v>
      </c>
      <c r="E14" s="23" t="s">
        <v>132</v>
      </c>
      <c r="F14" s="23" t="s">
        <v>21</v>
      </c>
      <c r="G14" s="24" t="s">
        <v>99</v>
      </c>
      <c r="H14" s="23" t="s">
        <v>5</v>
      </c>
      <c r="I14" s="23"/>
    </row>
    <row r="15" spans="1:9" s="6" customFormat="1" ht="87.95" customHeight="1">
      <c r="A15" s="23" t="s">
        <v>149</v>
      </c>
      <c r="B15" s="23" t="s">
        <v>150</v>
      </c>
      <c r="C15" s="23" t="s">
        <v>143</v>
      </c>
      <c r="D15" s="23" t="s">
        <v>151</v>
      </c>
      <c r="E15" s="23" t="s">
        <v>136</v>
      </c>
      <c r="F15" s="23" t="s">
        <v>21</v>
      </c>
      <c r="G15" s="24" t="s">
        <v>99</v>
      </c>
      <c r="H15" s="23" t="s">
        <v>5</v>
      </c>
      <c r="I15" s="23"/>
    </row>
    <row r="16" spans="1:9" s="6" customFormat="1" ht="108" customHeight="1">
      <c r="A16" s="23" t="s">
        <v>152</v>
      </c>
      <c r="B16" s="23" t="s">
        <v>153</v>
      </c>
      <c r="C16" s="23" t="s">
        <v>143</v>
      </c>
      <c r="D16" s="23" t="s">
        <v>154</v>
      </c>
      <c r="E16" s="23" t="s">
        <v>155</v>
      </c>
      <c r="F16" s="23" t="s">
        <v>21</v>
      </c>
      <c r="G16" s="24" t="s">
        <v>99</v>
      </c>
      <c r="H16" s="23" t="s">
        <v>5</v>
      </c>
      <c r="I16" s="23"/>
    </row>
    <row r="17" spans="1:9" s="6" customFormat="1" ht="88.5" customHeight="1">
      <c r="A17" s="23" t="s">
        <v>156</v>
      </c>
      <c r="B17" s="23" t="s">
        <v>157</v>
      </c>
      <c r="C17" s="23" t="s">
        <v>143</v>
      </c>
      <c r="D17" s="23" t="s">
        <v>158</v>
      </c>
      <c r="E17" s="23" t="s">
        <v>159</v>
      </c>
      <c r="F17" s="23" t="s">
        <v>21</v>
      </c>
      <c r="G17" s="24" t="s">
        <v>99</v>
      </c>
      <c r="H17" s="23" t="s">
        <v>5</v>
      </c>
      <c r="I17" s="23"/>
    </row>
    <row r="18" spans="1:9" s="6" customFormat="1" ht="92.1" customHeight="1">
      <c r="A18" s="23" t="s">
        <v>160</v>
      </c>
      <c r="B18" s="23" t="s">
        <v>161</v>
      </c>
      <c r="C18" s="23" t="s">
        <v>162</v>
      </c>
      <c r="D18" s="23" t="s">
        <v>163</v>
      </c>
      <c r="E18" s="23" t="s">
        <v>164</v>
      </c>
      <c r="F18" s="23" t="s">
        <v>21</v>
      </c>
      <c r="G18" s="24" t="s">
        <v>99</v>
      </c>
      <c r="H18" s="23" t="s">
        <v>5</v>
      </c>
      <c r="I18" s="23"/>
    </row>
    <row r="19" spans="1:9" s="6" customFormat="1" ht="87.6" customHeight="1">
      <c r="A19" s="23" t="s">
        <v>165</v>
      </c>
      <c r="B19" s="23" t="s">
        <v>166</v>
      </c>
      <c r="C19" s="23" t="s">
        <v>162</v>
      </c>
      <c r="D19" s="23" t="s">
        <v>167</v>
      </c>
      <c r="E19" s="23" t="s">
        <v>168</v>
      </c>
      <c r="F19" s="23" t="s">
        <v>21</v>
      </c>
      <c r="G19" s="24" t="s">
        <v>99</v>
      </c>
      <c r="H19" s="23" t="s">
        <v>5</v>
      </c>
      <c r="I19" s="23"/>
    </row>
    <row r="20" spans="1:9" s="6" customFormat="1" ht="81.95" customHeight="1">
      <c r="A20" s="23" t="s">
        <v>169</v>
      </c>
      <c r="B20" s="23" t="s">
        <v>170</v>
      </c>
      <c r="C20" s="23" t="s">
        <v>162</v>
      </c>
      <c r="D20" s="23" t="s">
        <v>171</v>
      </c>
      <c r="E20" s="23" t="s">
        <v>172</v>
      </c>
      <c r="F20" s="23" t="s">
        <v>21</v>
      </c>
      <c r="G20" s="24" t="s">
        <v>99</v>
      </c>
      <c r="H20" s="23" t="s">
        <v>5</v>
      </c>
      <c r="I20" s="23"/>
    </row>
    <row r="21" spans="1:9" s="6" customFormat="1" ht="72.599999999999994">
      <c r="A21" s="23" t="s">
        <v>173</v>
      </c>
      <c r="B21" s="23" t="s">
        <v>174</v>
      </c>
      <c r="C21" s="23" t="s">
        <v>162</v>
      </c>
      <c r="D21" s="23" t="s">
        <v>175</v>
      </c>
      <c r="E21" s="23" t="s">
        <v>168</v>
      </c>
      <c r="F21" s="23" t="s">
        <v>21</v>
      </c>
      <c r="G21" s="24" t="s">
        <v>99</v>
      </c>
      <c r="H21" s="23" t="s">
        <v>5</v>
      </c>
      <c r="I21" s="23"/>
    </row>
    <row r="22" spans="1:9" s="6" customFormat="1" ht="87">
      <c r="A22" s="23" t="s">
        <v>176</v>
      </c>
      <c r="B22" s="23" t="s">
        <v>177</v>
      </c>
      <c r="C22" s="23" t="s">
        <v>162</v>
      </c>
      <c r="D22" s="23" t="s">
        <v>178</v>
      </c>
      <c r="E22" s="23" t="s">
        <v>179</v>
      </c>
      <c r="F22" s="23" t="s">
        <v>21</v>
      </c>
      <c r="G22" s="24" t="s">
        <v>99</v>
      </c>
      <c r="H22" s="23" t="s">
        <v>5</v>
      </c>
      <c r="I22" s="23"/>
    </row>
    <row r="23" spans="1:9" s="6" customFormat="1" ht="72.599999999999994">
      <c r="A23" s="23" t="s">
        <v>180</v>
      </c>
      <c r="B23" s="23" t="s">
        <v>181</v>
      </c>
      <c r="C23" s="23" t="s">
        <v>162</v>
      </c>
      <c r="D23" s="23" t="s">
        <v>182</v>
      </c>
      <c r="E23" s="23" t="s">
        <v>159</v>
      </c>
      <c r="F23" s="23" t="s">
        <v>21</v>
      </c>
      <c r="G23" s="24" t="s">
        <v>99</v>
      </c>
      <c r="H23" s="23" t="s">
        <v>5</v>
      </c>
      <c r="I23" s="23"/>
    </row>
    <row r="24" spans="1:9" s="6" customFormat="1" ht="130.5">
      <c r="A24" s="23" t="s">
        <v>183</v>
      </c>
      <c r="B24" s="23" t="s">
        <v>184</v>
      </c>
      <c r="C24" s="23" t="s">
        <v>185</v>
      </c>
      <c r="D24" s="23" t="s">
        <v>186</v>
      </c>
      <c r="E24" s="23" t="s">
        <v>187</v>
      </c>
      <c r="F24" s="23" t="s">
        <v>21</v>
      </c>
      <c r="G24" s="24" t="s">
        <v>99</v>
      </c>
      <c r="H24" s="23" t="s">
        <v>5</v>
      </c>
      <c r="I24" s="23"/>
    </row>
    <row r="25" spans="1:9" s="6" customFormat="1" ht="116.1">
      <c r="A25" s="23" t="s">
        <v>188</v>
      </c>
      <c r="B25" s="23" t="s">
        <v>189</v>
      </c>
      <c r="C25" s="23" t="s">
        <v>185</v>
      </c>
      <c r="D25" s="23" t="s">
        <v>190</v>
      </c>
      <c r="E25" s="23" t="s">
        <v>168</v>
      </c>
      <c r="F25" s="23" t="s">
        <v>21</v>
      </c>
      <c r="G25" s="24" t="s">
        <v>99</v>
      </c>
      <c r="H25" s="23" t="s">
        <v>5</v>
      </c>
      <c r="I25" s="23"/>
    </row>
    <row r="26" spans="1:9" s="6" customFormat="1" ht="101.45">
      <c r="A26" s="23" t="s">
        <v>191</v>
      </c>
      <c r="B26" s="23" t="s">
        <v>192</v>
      </c>
      <c r="C26" s="23" t="s">
        <v>185</v>
      </c>
      <c r="D26" s="23" t="s">
        <v>193</v>
      </c>
      <c r="E26" s="23" t="s">
        <v>172</v>
      </c>
      <c r="F26" s="23" t="s">
        <v>21</v>
      </c>
      <c r="G26" s="24" t="s">
        <v>99</v>
      </c>
      <c r="H26" s="23" t="s">
        <v>5</v>
      </c>
      <c r="I26" s="23"/>
    </row>
    <row r="27" spans="1:9" s="6" customFormat="1" ht="72.599999999999994">
      <c r="A27" s="23" t="s">
        <v>194</v>
      </c>
      <c r="B27" s="23" t="s">
        <v>195</v>
      </c>
      <c r="C27" s="23" t="s">
        <v>185</v>
      </c>
      <c r="D27" s="23" t="s">
        <v>196</v>
      </c>
      <c r="E27" s="23" t="s">
        <v>197</v>
      </c>
      <c r="F27" s="23" t="s">
        <v>21</v>
      </c>
      <c r="G27" s="24" t="s">
        <v>99</v>
      </c>
      <c r="H27" s="23" t="s">
        <v>5</v>
      </c>
      <c r="I27" s="23"/>
    </row>
    <row r="28" spans="1:9" s="6" customFormat="1" ht="101.45">
      <c r="A28" s="23" t="s">
        <v>198</v>
      </c>
      <c r="B28" s="23" t="s">
        <v>199</v>
      </c>
      <c r="C28" s="23" t="s">
        <v>185</v>
      </c>
      <c r="D28" s="23" t="s">
        <v>200</v>
      </c>
      <c r="E28" s="23" t="s">
        <v>201</v>
      </c>
      <c r="F28" s="23" t="s">
        <v>21</v>
      </c>
      <c r="G28" s="24" t="s">
        <v>99</v>
      </c>
      <c r="H28" s="23" t="s">
        <v>5</v>
      </c>
      <c r="I28" s="23"/>
    </row>
    <row r="29" spans="1:9" s="6" customFormat="1" ht="72.599999999999994">
      <c r="A29" s="23" t="s">
        <v>202</v>
      </c>
      <c r="B29" s="23" t="s">
        <v>203</v>
      </c>
      <c r="C29" s="23" t="s">
        <v>185</v>
      </c>
      <c r="D29" s="23" t="s">
        <v>175</v>
      </c>
      <c r="E29" s="23" t="s">
        <v>168</v>
      </c>
      <c r="F29" s="23" t="s">
        <v>21</v>
      </c>
      <c r="G29" s="24" t="s">
        <v>99</v>
      </c>
      <c r="H29" s="23" t="s">
        <v>5</v>
      </c>
      <c r="I29" s="23"/>
    </row>
    <row r="30" spans="1:9" s="6" customFormat="1" ht="130.5">
      <c r="A30" s="23" t="s">
        <v>204</v>
      </c>
      <c r="B30" s="23" t="s">
        <v>205</v>
      </c>
      <c r="C30" s="23" t="s">
        <v>185</v>
      </c>
      <c r="D30" s="23" t="s">
        <v>206</v>
      </c>
      <c r="E30" s="23" t="s">
        <v>207</v>
      </c>
      <c r="F30" s="23" t="s">
        <v>21</v>
      </c>
      <c r="G30" s="24" t="s">
        <v>99</v>
      </c>
      <c r="H30" s="23" t="s">
        <v>5</v>
      </c>
      <c r="I30" s="23"/>
    </row>
    <row r="31" spans="1:9" s="6" customFormat="1" ht="72.599999999999994">
      <c r="A31" s="23" t="s">
        <v>208</v>
      </c>
      <c r="B31" s="23" t="s">
        <v>209</v>
      </c>
      <c r="C31" s="23" t="s">
        <v>185</v>
      </c>
      <c r="D31" s="23" t="s">
        <v>182</v>
      </c>
      <c r="E31" s="23" t="s">
        <v>210</v>
      </c>
      <c r="F31" s="23" t="s">
        <v>21</v>
      </c>
      <c r="G31" s="24" t="s">
        <v>99</v>
      </c>
      <c r="H31" s="23" t="s">
        <v>5</v>
      </c>
      <c r="I31" s="23"/>
    </row>
    <row r="32" spans="1:9" s="6" customFormat="1" ht="72.599999999999994">
      <c r="A32" s="23" t="s">
        <v>211</v>
      </c>
      <c r="B32" s="23" t="s">
        <v>212</v>
      </c>
      <c r="C32" s="23" t="s">
        <v>213</v>
      </c>
      <c r="D32" s="23" t="s">
        <v>214</v>
      </c>
      <c r="E32" s="23" t="s">
        <v>215</v>
      </c>
      <c r="F32" s="23" t="s">
        <v>21</v>
      </c>
      <c r="G32" s="24" t="s">
        <v>99</v>
      </c>
      <c r="H32" s="23" t="s">
        <v>5</v>
      </c>
      <c r="I32" s="23"/>
    </row>
    <row r="33" spans="1:9" s="6" customFormat="1" ht="72.599999999999994">
      <c r="A33" s="23" t="s">
        <v>216</v>
      </c>
      <c r="B33" s="23" t="s">
        <v>217</v>
      </c>
      <c r="C33" s="23" t="s">
        <v>213</v>
      </c>
      <c r="D33" s="23" t="s">
        <v>167</v>
      </c>
      <c r="E33" s="23" t="s">
        <v>168</v>
      </c>
      <c r="F33" s="23" t="s">
        <v>21</v>
      </c>
      <c r="G33" s="24" t="s">
        <v>99</v>
      </c>
      <c r="H33" s="23" t="s">
        <v>5</v>
      </c>
      <c r="I33" s="23"/>
    </row>
    <row r="34" spans="1:9" s="6" customFormat="1" ht="72.599999999999994">
      <c r="A34" s="23" t="s">
        <v>218</v>
      </c>
      <c r="B34" s="23" t="s">
        <v>219</v>
      </c>
      <c r="C34" s="23" t="s">
        <v>213</v>
      </c>
      <c r="D34" s="23" t="s">
        <v>220</v>
      </c>
      <c r="E34" s="23" t="s">
        <v>172</v>
      </c>
      <c r="F34" s="23" t="s">
        <v>21</v>
      </c>
      <c r="G34" s="24" t="s">
        <v>99</v>
      </c>
      <c r="H34" s="23" t="s">
        <v>5</v>
      </c>
      <c r="I34" s="23"/>
    </row>
    <row r="35" spans="1:9" s="6" customFormat="1" ht="72.599999999999994">
      <c r="A35" s="23" t="s">
        <v>221</v>
      </c>
      <c r="B35" s="23" t="s">
        <v>222</v>
      </c>
      <c r="C35" s="23" t="s">
        <v>213</v>
      </c>
      <c r="D35" s="23" t="s">
        <v>175</v>
      </c>
      <c r="E35" s="23" t="s">
        <v>168</v>
      </c>
      <c r="F35" s="23" t="s">
        <v>21</v>
      </c>
      <c r="G35" s="24" t="s">
        <v>99</v>
      </c>
      <c r="H35" s="23" t="s">
        <v>5</v>
      </c>
      <c r="I35" s="23"/>
    </row>
    <row r="36" spans="1:9" s="6" customFormat="1" ht="87">
      <c r="A36" s="23" t="s">
        <v>223</v>
      </c>
      <c r="B36" s="23" t="s">
        <v>224</v>
      </c>
      <c r="C36" s="23" t="s">
        <v>213</v>
      </c>
      <c r="D36" s="23" t="s">
        <v>225</v>
      </c>
      <c r="E36" s="23" t="s">
        <v>226</v>
      </c>
      <c r="F36" s="23" t="s">
        <v>21</v>
      </c>
      <c r="G36" s="24" t="s">
        <v>99</v>
      </c>
      <c r="H36" s="23" t="s">
        <v>5</v>
      </c>
      <c r="I36" s="23"/>
    </row>
    <row r="37" spans="1:9" s="6" customFormat="1" ht="72.599999999999994">
      <c r="A37" s="23" t="s">
        <v>227</v>
      </c>
      <c r="B37" s="23" t="s">
        <v>228</v>
      </c>
      <c r="C37" s="23" t="s">
        <v>213</v>
      </c>
      <c r="D37" s="23" t="s">
        <v>182</v>
      </c>
      <c r="E37" s="23" t="s">
        <v>229</v>
      </c>
      <c r="F37" s="23" t="s">
        <v>21</v>
      </c>
      <c r="G37" s="24" t="s">
        <v>99</v>
      </c>
      <c r="H37" s="23" t="s">
        <v>5</v>
      </c>
      <c r="I37" s="23"/>
    </row>
    <row r="38" spans="1:9" s="6" customFormat="1" ht="130.5">
      <c r="A38" s="23" t="s">
        <v>230</v>
      </c>
      <c r="B38" s="23" t="s">
        <v>231</v>
      </c>
      <c r="C38" s="23" t="s">
        <v>232</v>
      </c>
      <c r="D38" s="23" t="s">
        <v>233</v>
      </c>
      <c r="E38" s="23" t="s">
        <v>234</v>
      </c>
      <c r="F38" s="23" t="s">
        <v>21</v>
      </c>
      <c r="G38" s="24" t="s">
        <v>99</v>
      </c>
      <c r="H38" s="23" t="s">
        <v>5</v>
      </c>
      <c r="I38" s="23"/>
    </row>
    <row r="39" spans="1:9" s="6" customFormat="1" ht="116.1">
      <c r="A39" s="23" t="s">
        <v>235</v>
      </c>
      <c r="B39" s="23" t="s">
        <v>236</v>
      </c>
      <c r="C39" s="23" t="s">
        <v>232</v>
      </c>
      <c r="D39" s="23" t="s">
        <v>237</v>
      </c>
      <c r="E39" s="23" t="s">
        <v>168</v>
      </c>
      <c r="F39" s="23" t="s">
        <v>21</v>
      </c>
      <c r="G39" s="24" t="s">
        <v>99</v>
      </c>
      <c r="H39" s="23" t="s">
        <v>5</v>
      </c>
      <c r="I39" s="23"/>
    </row>
    <row r="40" spans="1:9" s="6" customFormat="1" ht="101.45">
      <c r="A40" s="23" t="s">
        <v>238</v>
      </c>
      <c r="B40" s="23" t="s">
        <v>239</v>
      </c>
      <c r="C40" s="23" t="s">
        <v>232</v>
      </c>
      <c r="D40" s="23" t="s">
        <v>240</v>
      </c>
      <c r="E40" s="23" t="s">
        <v>172</v>
      </c>
      <c r="F40" s="23" t="s">
        <v>21</v>
      </c>
      <c r="G40" s="24" t="s">
        <v>99</v>
      </c>
      <c r="H40" s="23" t="s">
        <v>5</v>
      </c>
      <c r="I40" s="23"/>
    </row>
    <row r="41" spans="1:9" s="6" customFormat="1" ht="72.599999999999994">
      <c r="A41" s="23" t="s">
        <v>241</v>
      </c>
      <c r="B41" s="23" t="s">
        <v>242</v>
      </c>
      <c r="C41" s="23" t="s">
        <v>232</v>
      </c>
      <c r="D41" s="23" t="s">
        <v>243</v>
      </c>
      <c r="E41" s="23" t="s">
        <v>197</v>
      </c>
      <c r="F41" s="23" t="s">
        <v>21</v>
      </c>
      <c r="G41" s="24" t="s">
        <v>99</v>
      </c>
      <c r="H41" s="23" t="s">
        <v>5</v>
      </c>
      <c r="I41" s="23"/>
    </row>
    <row r="42" spans="1:9" s="6" customFormat="1" ht="101.45">
      <c r="A42" s="23" t="s">
        <v>244</v>
      </c>
      <c r="B42" s="23" t="s">
        <v>245</v>
      </c>
      <c r="C42" s="23" t="s">
        <v>232</v>
      </c>
      <c r="D42" s="23" t="s">
        <v>246</v>
      </c>
      <c r="E42" s="23" t="s">
        <v>201</v>
      </c>
      <c r="F42" s="23" t="s">
        <v>21</v>
      </c>
      <c r="G42" s="24" t="s">
        <v>99</v>
      </c>
      <c r="H42" s="23" t="s">
        <v>5</v>
      </c>
      <c r="I42" s="23"/>
    </row>
    <row r="43" spans="1:9" s="6" customFormat="1" ht="72.599999999999994">
      <c r="A43" s="23" t="s">
        <v>247</v>
      </c>
      <c r="B43" s="23" t="s">
        <v>248</v>
      </c>
      <c r="C43" s="23" t="s">
        <v>232</v>
      </c>
      <c r="D43" s="23" t="s">
        <v>175</v>
      </c>
      <c r="E43" s="23" t="s">
        <v>168</v>
      </c>
      <c r="F43" s="23" t="s">
        <v>21</v>
      </c>
      <c r="G43" s="24" t="s">
        <v>99</v>
      </c>
      <c r="H43" s="23" t="s">
        <v>5</v>
      </c>
      <c r="I43" s="23"/>
    </row>
    <row r="44" spans="1:9" s="6" customFormat="1" ht="130.5">
      <c r="A44" s="23" t="s">
        <v>249</v>
      </c>
      <c r="B44" s="23" t="s">
        <v>250</v>
      </c>
      <c r="C44" s="23" t="s">
        <v>232</v>
      </c>
      <c r="D44" s="23" t="s">
        <v>251</v>
      </c>
      <c r="E44" s="23" t="s">
        <v>252</v>
      </c>
      <c r="F44" s="23" t="s">
        <v>21</v>
      </c>
      <c r="G44" s="24" t="s">
        <v>99</v>
      </c>
      <c r="H44" s="23" t="s">
        <v>5</v>
      </c>
      <c r="I44" s="23"/>
    </row>
    <row r="45" spans="1:9" s="6" customFormat="1" ht="72.599999999999994">
      <c r="A45" s="23" t="s">
        <v>253</v>
      </c>
      <c r="B45" s="23" t="s">
        <v>254</v>
      </c>
      <c r="C45" s="23" t="s">
        <v>232</v>
      </c>
      <c r="D45" s="23" t="s">
        <v>182</v>
      </c>
      <c r="E45" s="23" t="s">
        <v>255</v>
      </c>
      <c r="F45" s="23" t="s">
        <v>21</v>
      </c>
      <c r="G45" s="24" t="s">
        <v>99</v>
      </c>
      <c r="H45" s="23" t="s">
        <v>5</v>
      </c>
      <c r="I45" s="23"/>
    </row>
    <row r="46" spans="1:9" s="6" customFormat="1" ht="57.95">
      <c r="A46" s="23" t="s">
        <v>256</v>
      </c>
      <c r="B46" s="23" t="s">
        <v>257</v>
      </c>
      <c r="C46" s="23" t="s">
        <v>96</v>
      </c>
      <c r="D46" s="23" t="s">
        <v>258</v>
      </c>
      <c r="E46" s="23" t="s">
        <v>259</v>
      </c>
      <c r="F46" s="23" t="s">
        <v>21</v>
      </c>
      <c r="G46" s="24" t="s">
        <v>99</v>
      </c>
      <c r="H46" s="23" t="s">
        <v>5</v>
      </c>
      <c r="I46" s="23"/>
    </row>
    <row r="47" spans="1:9" s="6" customFormat="1" ht="57.95">
      <c r="A47" s="23" t="s">
        <v>260</v>
      </c>
      <c r="B47" s="23" t="s">
        <v>261</v>
      </c>
      <c r="C47" s="23" t="s">
        <v>96</v>
      </c>
      <c r="D47" s="23" t="s">
        <v>262</v>
      </c>
      <c r="E47" s="23" t="s">
        <v>263</v>
      </c>
      <c r="F47" s="23" t="s">
        <v>21</v>
      </c>
      <c r="G47" s="24" t="s">
        <v>99</v>
      </c>
      <c r="H47" s="23" t="s">
        <v>5</v>
      </c>
      <c r="I47" s="23"/>
    </row>
    <row r="48" spans="1:9" s="6" customFormat="1" ht="90.95" customHeight="1">
      <c r="A48" s="23" t="s">
        <v>264</v>
      </c>
      <c r="B48" s="23" t="s">
        <v>265</v>
      </c>
      <c r="C48" s="23" t="s">
        <v>96</v>
      </c>
      <c r="D48" s="23" t="s">
        <v>266</v>
      </c>
      <c r="E48" s="23" t="s">
        <v>267</v>
      </c>
      <c r="F48" s="23" t="s">
        <v>21</v>
      </c>
      <c r="G48" s="24" t="s">
        <v>99</v>
      </c>
      <c r="H48" s="23" t="s">
        <v>5</v>
      </c>
      <c r="I48" s="23"/>
    </row>
    <row r="49" spans="1:9" s="6" customFormat="1" ht="92.1" customHeight="1">
      <c r="A49" s="23" t="s">
        <v>268</v>
      </c>
      <c r="B49" s="23" t="s">
        <v>269</v>
      </c>
      <c r="C49" s="23" t="s">
        <v>96</v>
      </c>
      <c r="D49" s="23" t="s">
        <v>270</v>
      </c>
      <c r="E49" s="23" t="s">
        <v>168</v>
      </c>
      <c r="F49" s="23" t="s">
        <v>21</v>
      </c>
      <c r="G49" s="24" t="s">
        <v>99</v>
      </c>
      <c r="H49" s="23" t="s">
        <v>5</v>
      </c>
      <c r="I49" s="23"/>
    </row>
    <row r="50" spans="1:9" s="6" customFormat="1" ht="93.95" customHeight="1">
      <c r="A50" s="23" t="s">
        <v>271</v>
      </c>
      <c r="B50" s="23" t="s">
        <v>272</v>
      </c>
      <c r="C50" s="23" t="s">
        <v>96</v>
      </c>
      <c r="D50" s="23" t="s">
        <v>273</v>
      </c>
      <c r="E50" s="23" t="s">
        <v>172</v>
      </c>
      <c r="F50" s="23" t="s">
        <v>21</v>
      </c>
      <c r="G50" s="24" t="s">
        <v>99</v>
      </c>
      <c r="H50" s="23" t="s">
        <v>5</v>
      </c>
      <c r="I50" s="23"/>
    </row>
    <row r="51" spans="1:9" s="6" customFormat="1" ht="87">
      <c r="A51" s="23" t="s">
        <v>274</v>
      </c>
      <c r="B51" s="23" t="s">
        <v>275</v>
      </c>
      <c r="C51" s="23" t="s">
        <v>96</v>
      </c>
      <c r="D51" s="23" t="s">
        <v>276</v>
      </c>
      <c r="E51" s="23" t="s">
        <v>277</v>
      </c>
      <c r="F51" s="23" t="s">
        <v>21</v>
      </c>
      <c r="G51" s="24" t="s">
        <v>99</v>
      </c>
      <c r="H51" s="23" t="s">
        <v>5</v>
      </c>
      <c r="I51" s="23"/>
    </row>
    <row r="52" spans="1:9" s="6" customFormat="1" ht="87">
      <c r="A52" s="23" t="s">
        <v>278</v>
      </c>
      <c r="B52" s="23" t="s">
        <v>279</v>
      </c>
      <c r="C52" s="23" t="s">
        <v>96</v>
      </c>
      <c r="D52" s="23" t="s">
        <v>280</v>
      </c>
      <c r="E52" s="23" t="s">
        <v>277</v>
      </c>
      <c r="F52" s="23" t="s">
        <v>21</v>
      </c>
      <c r="G52" s="24" t="s">
        <v>99</v>
      </c>
      <c r="H52" s="23" t="s">
        <v>5</v>
      </c>
      <c r="I52" s="2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
  <sheetViews>
    <sheetView zoomScale="75" zoomScaleNormal="75" workbookViewId="0">
      <selection activeCell="E3" sqref="E3"/>
    </sheetView>
  </sheetViews>
  <sheetFormatPr defaultColWidth="8.7109375" defaultRowHeight="14.45"/>
  <cols>
    <col min="1" max="1" width="13.140625" style="1" bestFit="1" customWidth="1"/>
    <col min="2" max="2" width="44.28515625" style="1" customWidth="1"/>
    <col min="3" max="3" width="47.7109375" style="1" customWidth="1"/>
    <col min="4" max="4" width="50.42578125" style="1" customWidth="1"/>
    <col min="5" max="5" width="24.140625" style="1" customWidth="1"/>
    <col min="6" max="6" width="8.42578125" style="1" customWidth="1"/>
    <col min="7" max="7" width="10.42578125" style="1" bestFit="1" customWidth="1"/>
    <col min="8" max="8" width="11.7109375" style="1" customWidth="1"/>
    <col min="9" max="9" width="11.42578125" style="1" customWidth="1"/>
    <col min="10" max="16384" width="8.7109375" style="1"/>
  </cols>
  <sheetData>
    <row r="1" spans="1:9">
      <c r="A1" s="2" t="s">
        <v>27</v>
      </c>
      <c r="B1" s="2" t="s">
        <v>4</v>
      </c>
      <c r="C1" s="2" t="s">
        <v>28</v>
      </c>
      <c r="D1" s="2" t="s">
        <v>29</v>
      </c>
      <c r="E1" s="2" t="s">
        <v>30</v>
      </c>
      <c r="F1" s="2" t="s">
        <v>31</v>
      </c>
      <c r="G1" s="2" t="s">
        <v>3</v>
      </c>
      <c r="H1" s="2" t="s">
        <v>32</v>
      </c>
      <c r="I1" s="2" t="s">
        <v>33</v>
      </c>
    </row>
    <row r="2" spans="1:9" s="4" customFormat="1" ht="72.599999999999994">
      <c r="A2" s="3" t="s">
        <v>281</v>
      </c>
      <c r="B2" s="23" t="s">
        <v>282</v>
      </c>
      <c r="C2" s="23" t="s">
        <v>283</v>
      </c>
      <c r="D2" s="23" t="s">
        <v>284</v>
      </c>
      <c r="E2" s="23" t="s">
        <v>285</v>
      </c>
      <c r="F2" s="23" t="s">
        <v>21</v>
      </c>
      <c r="G2" s="24" t="s">
        <v>286</v>
      </c>
      <c r="H2" s="23" t="s">
        <v>5</v>
      </c>
      <c r="I2" s="23"/>
    </row>
    <row r="3" spans="1:9" s="4" customFormat="1" ht="72.599999999999994">
      <c r="A3" s="3" t="s">
        <v>287</v>
      </c>
      <c r="B3" s="23" t="s">
        <v>288</v>
      </c>
      <c r="C3" s="23" t="s">
        <v>283</v>
      </c>
      <c r="D3" s="23" t="s">
        <v>289</v>
      </c>
      <c r="E3" s="23" t="s">
        <v>290</v>
      </c>
      <c r="F3" s="23" t="s">
        <v>21</v>
      </c>
      <c r="G3" s="24" t="s">
        <v>286</v>
      </c>
      <c r="H3" s="23" t="s">
        <v>5</v>
      </c>
      <c r="I3" s="23"/>
    </row>
    <row r="4" spans="1:9" s="4" customFormat="1" ht="72.599999999999994">
      <c r="A4" s="3" t="s">
        <v>291</v>
      </c>
      <c r="B4" s="23" t="s">
        <v>292</v>
      </c>
      <c r="C4" s="23" t="s">
        <v>283</v>
      </c>
      <c r="D4" s="23" t="s">
        <v>293</v>
      </c>
      <c r="E4" s="23" t="s">
        <v>294</v>
      </c>
      <c r="F4" s="23" t="s">
        <v>21</v>
      </c>
      <c r="G4" s="24" t="s">
        <v>286</v>
      </c>
      <c r="H4" s="23" t="s">
        <v>5</v>
      </c>
      <c r="I4" s="23"/>
    </row>
    <row r="5" spans="1:9" s="4" customFormat="1" ht="72.599999999999994">
      <c r="A5" s="3" t="s">
        <v>295</v>
      </c>
      <c r="B5" s="23" t="s">
        <v>296</v>
      </c>
      <c r="C5" s="23" t="s">
        <v>283</v>
      </c>
      <c r="D5" s="23" t="s">
        <v>139</v>
      </c>
      <c r="E5" s="23" t="s">
        <v>297</v>
      </c>
      <c r="F5" s="23" t="s">
        <v>21</v>
      </c>
      <c r="G5" s="24" t="s">
        <v>286</v>
      </c>
      <c r="H5" s="23" t="s">
        <v>5</v>
      </c>
      <c r="I5" s="23"/>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4"/>
  <sheetViews>
    <sheetView zoomScale="75" zoomScaleNormal="75" workbookViewId="0">
      <selection activeCell="D10" sqref="D10"/>
    </sheetView>
  </sheetViews>
  <sheetFormatPr defaultColWidth="8.7109375" defaultRowHeight="14.45"/>
  <cols>
    <col min="1" max="1" width="11.5703125" style="1" customWidth="1"/>
    <col min="2" max="2" width="44.28515625" style="1" customWidth="1"/>
    <col min="3" max="3" width="47.7109375" style="1" customWidth="1"/>
    <col min="4" max="4" width="50.42578125" style="1" customWidth="1"/>
    <col min="5" max="5" width="24.140625" style="1" customWidth="1"/>
    <col min="6" max="6" width="8.42578125" style="1" customWidth="1"/>
    <col min="7" max="7" width="10.42578125" style="1" bestFit="1" customWidth="1"/>
    <col min="8" max="8" width="11.7109375" style="1" customWidth="1"/>
    <col min="9" max="9" width="11.42578125" style="1" customWidth="1"/>
    <col min="10" max="16384" width="8.7109375" style="1"/>
  </cols>
  <sheetData>
    <row r="1" spans="1:9">
      <c r="A1" s="2" t="s">
        <v>27</v>
      </c>
      <c r="B1" s="2" t="s">
        <v>4</v>
      </c>
      <c r="C1" s="2" t="s">
        <v>28</v>
      </c>
      <c r="D1" s="2" t="s">
        <v>29</v>
      </c>
      <c r="E1" s="2" t="s">
        <v>30</v>
      </c>
      <c r="F1" s="2" t="s">
        <v>31</v>
      </c>
      <c r="G1" s="2" t="s">
        <v>3</v>
      </c>
      <c r="H1" s="2" t="s">
        <v>32</v>
      </c>
      <c r="I1" s="2" t="s">
        <v>33</v>
      </c>
    </row>
    <row r="2" spans="1:9" s="4" customFormat="1" ht="29.1">
      <c r="A2" s="27" t="s">
        <v>298</v>
      </c>
      <c r="B2" s="31" t="s">
        <v>299</v>
      </c>
      <c r="C2" s="23" t="s">
        <v>300</v>
      </c>
      <c r="D2" s="28" t="s">
        <v>301</v>
      </c>
      <c r="E2" s="28" t="s">
        <v>302</v>
      </c>
      <c r="F2" s="29" t="s">
        <v>21</v>
      </c>
      <c r="G2" s="30" t="s">
        <v>286</v>
      </c>
      <c r="H2" s="29" t="s">
        <v>5</v>
      </c>
      <c r="I2" s="29"/>
    </row>
    <row r="3" spans="1:9" s="4" customFormat="1" ht="43.5">
      <c r="A3" s="27" t="s">
        <v>303</v>
      </c>
      <c r="B3" s="31" t="s">
        <v>304</v>
      </c>
      <c r="C3" s="23" t="s">
        <v>300</v>
      </c>
      <c r="D3" s="28" t="s">
        <v>305</v>
      </c>
      <c r="E3" s="28" t="s">
        <v>306</v>
      </c>
      <c r="F3" s="29" t="s">
        <v>21</v>
      </c>
      <c r="G3" s="30" t="s">
        <v>286</v>
      </c>
      <c r="H3" s="29" t="s">
        <v>5</v>
      </c>
      <c r="I3" s="29"/>
    </row>
    <row r="4" spans="1:9" s="4" customFormat="1" ht="43.5">
      <c r="A4" s="27" t="s">
        <v>307</v>
      </c>
      <c r="B4" s="31" t="s">
        <v>308</v>
      </c>
      <c r="C4" s="23" t="s">
        <v>300</v>
      </c>
      <c r="D4" s="28" t="s">
        <v>309</v>
      </c>
      <c r="E4" s="27" t="s">
        <v>310</v>
      </c>
      <c r="F4" s="29" t="s">
        <v>21</v>
      </c>
      <c r="G4" s="30" t="s">
        <v>286</v>
      </c>
      <c r="H4" s="29" t="s">
        <v>5</v>
      </c>
      <c r="I4" s="29"/>
    </row>
    <row r="5" spans="1:9" s="4" customFormat="1" ht="57.95">
      <c r="A5" s="27" t="s">
        <v>311</v>
      </c>
      <c r="B5" s="3" t="s">
        <v>312</v>
      </c>
      <c r="C5" s="23" t="s">
        <v>313</v>
      </c>
      <c r="D5" s="27" t="s">
        <v>314</v>
      </c>
      <c r="E5" s="27" t="s">
        <v>315</v>
      </c>
      <c r="F5" s="29" t="s">
        <v>21</v>
      </c>
      <c r="G5" s="30" t="s">
        <v>286</v>
      </c>
      <c r="H5" s="29" t="s">
        <v>5</v>
      </c>
      <c r="I5" s="29"/>
    </row>
    <row r="6" spans="1:9" ht="57.95">
      <c r="A6" s="27" t="s">
        <v>316</v>
      </c>
      <c r="B6" s="27" t="s">
        <v>317</v>
      </c>
      <c r="C6" s="23" t="s">
        <v>313</v>
      </c>
      <c r="D6" s="27" t="s">
        <v>318</v>
      </c>
      <c r="E6" s="23" t="s">
        <v>290</v>
      </c>
      <c r="F6" s="29" t="s">
        <v>21</v>
      </c>
      <c r="G6" s="30" t="s">
        <v>286</v>
      </c>
      <c r="H6" s="29" t="s">
        <v>5</v>
      </c>
      <c r="I6" s="29"/>
    </row>
    <row r="14" spans="1:9">
      <c r="B14"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HCL Technologies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Nguyen Dat</dc:creator>
  <cp:keywords/>
  <dc:description/>
  <cp:lastModifiedBy>Tran Man</cp:lastModifiedBy>
  <cp:revision/>
  <dcterms:created xsi:type="dcterms:W3CDTF">2023-02-10T04:34:49Z</dcterms:created>
  <dcterms:modified xsi:type="dcterms:W3CDTF">2023-02-17T11:27:03Z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27f664e7-e8e1-4d10-92dd-87db3aa24d1f</vt:lpwstr>
  </property>
  <property fmtid="{D5CDD505-2E9C-101B-9397-08002B2CF9AE}" pid="3" name="HCLClassD6">
    <vt:lpwstr>False</vt:lpwstr>
  </property>
  <property fmtid="{D5CDD505-2E9C-101B-9397-08002B2CF9AE}" pid="4" name="HCLClassification">
    <vt:lpwstr>HCL_Cla5s_Publ1c</vt:lpwstr>
  </property>
</Properties>
</file>