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yanqi\Documents\NYCDSA\Project 4 - Capstone\AmazonReview\Bluetooth_Headsets\"/>
    </mc:Choice>
  </mc:AlternateContent>
  <xr:revisionPtr revIDLastSave="0" documentId="13_ncr:1_{3E7DC730-558B-4B7B-AE55-C7F7F6BF8662}" xr6:coauthVersionLast="43" xr6:coauthVersionMax="43" xr10:uidLastSave="{00000000-0000-0000-0000-000000000000}"/>
  <bookViews>
    <workbookView xWindow="-98" yWindow="-98" windowWidth="28996" windowHeight="15796" activeTab="3" xr2:uid="{00000000-000D-0000-FFFF-FFFF00000000}"/>
  </bookViews>
  <sheets>
    <sheet name="v1 summary" sheetId="2" r:id="rId1"/>
    <sheet name="v1 20 topics" sheetId="1" r:id="rId2"/>
    <sheet name="v2" sheetId="5" r:id="rId3"/>
    <sheet name="v3" sheetId="7" r:id="rId4"/>
    <sheet name="topic prevalence" sheetId="8" r:id="rId5"/>
  </sheets>
  <definedNames>
    <definedName name="_xlnm._FilterDatabase" localSheetId="3" hidden="1">'v3'!$H$4:$L$28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8" l="1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</calcChain>
</file>

<file path=xl/sharedStrings.xml><?xml version="1.0" encoding="utf-8"?>
<sst xmlns="http://schemas.openxmlformats.org/spreadsheetml/2006/main" count="564" uniqueCount="359">
  <si>
    <t>Topic_num</t>
  </si>
  <si>
    <t>Terms and weights in topic</t>
  </si>
  <si>
    <t>[('call', 0.13565728685426293), ('phone', 0.12977740445191097), ('voice', 0.07799244015119698), ('answer', 0.030239395212095756), ('feature', 0.027089458210835783), ('samsung', 0.023225535489290215), ('app', 0.02011759764804704), ('command', 0.019823603527929442), ('number', 0.015665686686266275), ('free', 0.01373372532549349)]</t>
  </si>
  <si>
    <t>[('charge', 0.061707260135398026), ('speaker', 0.050462998988405575), ('usb', 0.044354524939693406), ('cable', 0.04174772391253599), ('charger', 0.03828495836899852), ('plug', 0.02972531320519804), ('include', 0.024628433584935026), ('case', 0.01937592405260291), ('small', 0.017819624931911915), ('adapter', 0.016574585635359115)]</t>
  </si>
  <si>
    <t>Interpreted from keywords and top 5 text</t>
  </si>
  <si>
    <t>Initial interpretation from keywords</t>
  </si>
  <si>
    <t>voice quality</t>
  </si>
  <si>
    <t>Quality of voice command functionality/app for making calls and answering phones hands-free (details on how well the voice command works, voice recognition, voice calling etc)</t>
  </si>
  <si>
    <t xml:space="preserve">voice command </t>
  </si>
  <si>
    <t>charging mechanism</t>
  </si>
  <si>
    <t>how headset is charged</t>
  </si>
  <si>
    <t>[('battery', 0.16343701051689416), ('hour', 0.09859028865518013), ('charge', 0.09465204743790558), ('life', 0.08051018124860147), ('day', 0.07393152830610875), ('time', 0.07348400089505482), ('long', 0.047930185723875585), ('talk', 0.02134705750727232), ('week', 0.01633475050346834), ('low', 0.013336316849407026)]</t>
  </si>
  <si>
    <t>battery life</t>
  </si>
  <si>
    <t>final short topic name</t>
  </si>
  <si>
    <t>1. Many very long and detailed reviews would touch on many aspects of the product</t>
  </si>
  <si>
    <t>2. Brand recognition is strong. Many reviews would mention brand names and their expectation for the brand, compare brands</t>
  </si>
  <si>
    <t>amount of talk time on one full charge, battery indicator, how battery deteriorates over time</t>
  </si>
  <si>
    <t>everything related to charging the headset: cables used, charging speed, charging through car-charger, on-the-go charger</t>
  </si>
  <si>
    <t>[('earbud', 0.07631379244925061), ('set', 0.042970973249857713), ('wire', 0.03870233352305066), ('wireless', 0.030497059381521533), ('bt', 0.02902675014228799), ('find', 0.026655283627395183), ('lg', 0.022860937203566686), ('pair', 0.016600265604249667), ('tone', 0.014513375071143995), ('bit', 0.012805919180421172)]</t>
  </si>
  <si>
    <t>quality of battery</t>
  </si>
  <si>
    <t>not clear</t>
  </si>
  <si>
    <t>review #2 complains about wireless too much hassle and prefer wired, no consistent theme, next few reviews do mention the ear pieces that are important for the fit</t>
  </si>
  <si>
    <t>[('ear', 0.3343693561258348), ('fit', 0.11063043386954513), ('piece', 0.04460498130958881), ('small', 0.03192070225544962), ('bud', 0.029862656978453524), ('size', 0.0283506237137217), ('hook', 0.024444537779831157), ('fall', 0.021000462010164225), ('stay', 0.01843840564492419), ('large', 0.01247427443403755)]</t>
  </si>
  <si>
    <t>fit in ear, features of the bud important for the fit</t>
  </si>
  <si>
    <t>depth of the earbud into the ear-canal, silicon bud covers that adds comfort, shape of the hook attaching to ear, ear wires</t>
  </si>
  <si>
    <t>fit in/on ear</t>
  </si>
  <si>
    <t>[('hear', 0.12198067632850242), ('noise', 0.08444816053511706), ('people', 0.04700854700854701), ('talk', 0.04375696767001115), ('loud', 0.039297658862876256), ('end', 0.03887959866220736), ('clear', 0.03581382385730212), ('car', 0.03325901151988109), ('person', 0.026291341508732812), ('call', 0.025594574507617984)]</t>
  </si>
  <si>
    <t>can hear noise, people talk loudly</t>
  </si>
  <si>
    <t>noise cancellation</t>
  </si>
  <si>
    <t>whether the people you are talking to can hear background noise, especially in cars</t>
  </si>
  <si>
    <t>[('phone', 0.1965508982035928), ('range', 0.04704191616766467), ('connection', 0.0325748502994012), ('foot', 0.030323353293413173), ('walk', 0.030083832335329342), ('pocket', 0.026491017964071856), ('cell', 0.0241437125748503), ('leave', 0.02409580838323353), ('cut', 0.019161676646706587), ('signal', 0.01805988023952096)]</t>
  </si>
  <si>
    <t>connection strength and signal range from the phone</t>
  </si>
  <si>
    <t>connection between headset and phone, in and out of range, reconnection. Top 5 included duplicated review about a bluetooth handset (not related to topic)</t>
  </si>
  <si>
    <t>connection with phone</t>
  </si>
  <si>
    <t>seems to mix two topics: connection and handsets</t>
  </si>
  <si>
    <t>[('buy', 0.10111793735522208), ('purchase', 0.05373149360459261), ('return', 0.030516668345251283), ('month', 0.030466310806727768), ('amazon', 0.028703796958404672), ('product', 0.027344143418269715), ('order', 0.026185920032228825), ('item', 0.02578305972404069), ('year', 0.022862322489676706), ('money', 0.022207674488870986)]</t>
  </si>
  <si>
    <t>purchase/return experience with amazon</t>
  </si>
  <si>
    <t>customer service related to return, replacement, shipping</t>
  </si>
  <si>
    <t>mostly negative, e.g. return to seller due to product quality problem, fake products. one positive about receiving faster than expected, amazon good return service</t>
  </si>
  <si>
    <t>[('quality', 0.07563204646395627), ('price', 0.04210796036897848), ('bass', 0.03591561325589341), ('high', 0.033566791937137), ('pretty', 0.028484796720191323), ('decent', 0.022591390502220705), ('nice', 0.019345746498120944), ('expect', 0.018278100444140757), ('comfort', 0.01498975059788179), ('range', 0.014690809702767338)]</t>
  </si>
  <si>
    <t>[('wear', 0.06901718406143185), ('earpiece', 0.05520438263801096), ('comfortable', 0.046354825115887066), ('thing', 0.04565247928079787), ('feel', 0.040689235379500865), ('big', 0.033057077304864915), ('find', 0.0323079084141031), ('make', 0.03020087090883551), ('case', 0.029545348129418926), ('bit', 0.02490986561783022)]</t>
  </si>
  <si>
    <t>earpiece fits comfortably in ear</t>
  </si>
  <si>
    <t>review 0, 1 are for carrying cases, not headphones. The rest mostly talks about headset is awkward due to glasses, or bulky or some other mechanism</t>
  </si>
  <si>
    <t>non-in-ear fit, conflict with glasses</t>
  </si>
  <si>
    <t>[('device', 0.1575703397007622), ('pair', 0.08915968758821868), ('connect', 0.055848310906182363), ('easy', 0.05316646278347605), ('light', 0.04013362190646467), ('blue', 0.029312129481509363), ('turn', 0.028700479909664064), ('computer', 0.01985508610143973), ('iphone', 0.019525736331984567), ('nice', 0.01924343652959443)]</t>
  </si>
  <si>
    <t>pairing of headset with device such as computers and phones</t>
  </si>
  <si>
    <t>most are headsets that can be paired with computer and phone, about connections (can be non-bluetooth products). Last review is about mp3 player, not headset</t>
  </si>
  <si>
    <t>connection to multiple devices (computer, phone)</t>
  </si>
  <si>
    <t>[('head', 0.05756900550225092), ('run', 0.054431358282933925), ('back', 0.033013505524987496), ('neck', 0.030694374971579282), ('gym', 0.02664726479014142), ('stay', 0.02501023145832386), ('move', 0.022509208312491473), ('cord', 0.02178163794279478), ('wear', 0.020644809240143697), ('sweat', 0.018734937019689875)]</t>
  </si>
  <si>
    <t>usability in a active/sports setting</t>
  </si>
  <si>
    <t>issues when running (not stay in place, cord noise, sound deteriation due to moisture)</t>
  </si>
  <si>
    <t>performance for actively lifestyle (running, workout in gym)</t>
  </si>
  <si>
    <t>Topic Quality</t>
  </si>
  <si>
    <t>good</t>
  </si>
  <si>
    <t>poor</t>
  </si>
  <si>
    <t>mixed</t>
  </si>
  <si>
    <t>ok</t>
  </si>
  <si>
    <t>[('work', 0.296608438042701), ('problem', 0.06318316477679027), ('issue', 0.06098682194299724), ('fine', 0.04673613239350291), ('iphone', 0.04648074369189907), ('great', 0.045714577587087545), ('update', 0.019000919399325775), ('galaxy', 0.017315353968740423), ('pair', 0.017162120747778117), ('back', 0.01593625498007968)]</t>
  </si>
  <si>
    <t>unclear</t>
  </si>
  <si>
    <t>a mixed bag, but most negative (issues &amp; problems)</t>
  </si>
  <si>
    <t>miscellaneous issues &amp; problems</t>
  </si>
  <si>
    <t>[('plantronic', 0.05636152954808806), ('pro', 0.034577056778679026), ('voyager', 0.030312862108922364), ('model', 0.026882966396292004), ('quality', 0.026095017381228273), ('feature', 0.025770567786790266), ('jawbone', 0.023684820393974508), ('year', 0.02048667439165701), ('excellent', 0.01742757821552723), ('time', 0.01719582850521437)]</t>
  </si>
  <si>
    <t xml:space="preserve">high remarks for plantronics models (e.g. pro, voyager) </t>
  </si>
  <si>
    <t xml:space="preserve">3. factors from spot check of reviews: sound quality (heard, and be heard), fit in ear, battery life, ease of pairing/connection, quality of pairing/connection, </t>
  </si>
  <si>
    <t>sound quality (heard, be heard)</t>
  </si>
  <si>
    <t>plantronics</t>
  </si>
  <si>
    <t>[('jabra', 0.077149251766358), ('clip', 0.027120726730153158), ('device', 0.02400491508316145), ('cord', 0.023127221661473647), ('design', 0.022907798306051694), ('earphone', 0.020932988107254136), ('include', 0.01588625093254926), ('radio', 0.015579058234958528), ('control', 0.015403519550620968), ('stereo', 0.015227980866283406)]</t>
  </si>
  <si>
    <t>reviews for jabra brand?</t>
  </si>
  <si>
    <t>top 10 are all reviews for jabra tag, most are not very satisfied (3-4 stars)</t>
  </si>
  <si>
    <t>all 8 top reviews are for plantronics. Seems to come from plantronics loyalists who have owned a few from this brand. most are positive (4-5 stars)</t>
  </si>
  <si>
    <t>topic = brand (model)</t>
  </si>
  <si>
    <t>[('review', 0.05391649413388544), ('product', 0.04990510697032436), ('-PRON-', 0.026397515527950312), ('make', 0.022903726708074536), ('receive', 0.021350931677018632), ('instruction', 0.018245341614906832), ('read', 0.017123878536922016), ('time', 0.015829882677708764), ('find', 0.015614216701173222), ('pair', 0.014320220841959972)]</t>
  </si>
  <si>
    <t>a few product types mixed-in, bracelet watch, smart controller, sound bar</t>
  </si>
  <si>
    <t>jabra</t>
  </si>
  <si>
    <t>[('button', 0.11443668616720136), ('volume', 0.10341573881864503), ('control', 0.05072655217965654), ('press', 0.028533685601056805), ('power', 0.026269107378750708), ('turn', 0.025250047178712966), ('hold', 0.01943762974146065), ('side', 0.017399509341385167), ('switch', 0.017324023400641632), ('adjust', 0.01641819211171919)]</t>
  </si>
  <si>
    <t>about the buttons (volume control and power)</t>
  </si>
  <si>
    <t>buttons</t>
  </si>
  <si>
    <t>clear, but not necessarily meaningful</t>
  </si>
  <si>
    <t>miscellaneous opinions about various buttons. Most negative</t>
  </si>
  <si>
    <t>[('great', 0.20205996548748922), ('love', 0.090595340811044), ('quality', 0.07997195858498705), ('recommend', 0.06676013805004315), ('price', 0.051822691975841245), ('comfortable', 0.04411130284728214), ('easy', 0.04276315789473684), ('product', 0.031492666091458156), ('bose', 0.025560828300258843), ('clear', 0.024967644521138914)]</t>
  </si>
  <si>
    <t>add brand names to stop_words</t>
  </si>
  <si>
    <t>single product reviews</t>
  </si>
  <si>
    <t>overall satisfaction, especially good quality for the price, (all 4-5 stars top 40 reviews), a mix of products</t>
  </si>
  <si>
    <t>good/great quality for good price</t>
  </si>
  <si>
    <t>acceptable to decent budget headsets</t>
  </si>
  <si>
    <t>good quality given the price in terms of sound and comfort</t>
  </si>
  <si>
    <t>most seems to be in-expensive (entry to mid-range) headsets, ratings 2-4</t>
  </si>
  <si>
    <t>[('music', 0.1600056489196441), ('listen', 0.08784070046603587), ('audio', 0.06529209621993128), ('quality', 0.038600950901473426), ('play', 0.03356399755213482), ('set', 0.03252836228404651), ('call', 0.028715341524266816), ('pair', 0.02537306406816363), ('stereo', 0.020053664736619122), ('make', 0.017747022548604247)]</t>
  </si>
  <si>
    <t>audio quality</t>
  </si>
  <si>
    <t>audio quality for listening to music, audiobooks, etc</t>
  </si>
  <si>
    <t>ok (the review text though all have keywords "audio" in it, don't always mean similar things</t>
  </si>
  <si>
    <t>*</t>
  </si>
  <si>
    <t>filter for headset, headphone, earbud; remove speakers, handset, sound bar, wrist watch</t>
  </si>
  <si>
    <t>[(1,</t>
  </si>
  <si>
    <t xml:space="preserve">  [('charge', 0.06711549139367018),</t>
  </si>
  <si>
    <t xml:space="preserve">   ('usb', 0.034633536923931146),</t>
  </si>
  <si>
    <t xml:space="preserve">   ('charger', 0.03171848972792893),</t>
  </si>
  <si>
    <t xml:space="preserve">   ('cable', 0.030885619100499723),</t>
  </si>
  <si>
    <t xml:space="preserve">   ('pair', 0.029913936701832317),</t>
  </si>
  <si>
    <t xml:space="preserve">   ('case', 0.028491116046640754),</t>
  </si>
  <si>
    <t xml:space="preserve">   ('include', 0.02363270405330372),</t>
  </si>
  <si>
    <t xml:space="preserve">   ('plug', 0.02220988339811216),</t>
  </si>
  <si>
    <t xml:space="preserve">   ('light', 0.020023598001110494),</t>
  </si>
  <si>
    <t xml:space="preserve">   ('small', 0.016171571349250416)]),</t>
  </si>
  <si>
    <t xml:space="preserve"> (4,</t>
  </si>
  <si>
    <t xml:space="preserve">  [('button', 0.0928322381654821),</t>
  </si>
  <si>
    <t xml:space="preserve">   ('volume', 0.08163470564570202),</t>
  </si>
  <si>
    <t xml:space="preserve">   ('control', 0.04291269947700148),</t>
  </si>
  <si>
    <t xml:space="preserve">   ('turn', 0.030273568459165883),</t>
  </si>
  <si>
    <t xml:space="preserve">   ('press', 0.02273032050422422),</t>
  </si>
  <si>
    <t xml:space="preserve">   ('easy', 0.020081802333378033),</t>
  </si>
  <si>
    <t xml:space="preserve">   ('hold', 0.019511868043449107),</t>
  </si>
  <si>
    <t xml:space="preserve">   ('call', 0.018640203835322517),</t>
  </si>
  <si>
    <t xml:space="preserve">   ('power', 0.0185731527423897),</t>
  </si>
  <si>
    <t xml:space="preserve">   ('switch', 0.018304948370658443)]),</t>
  </si>
  <si>
    <t xml:space="preserve"> (6,</t>
  </si>
  <si>
    <t xml:space="preserve">  [('phone', 0.15158027344473674),</t>
  </si>
  <si>
    <t xml:space="preserve">   ('call', 0.06498944014228018),</t>
  </si>
  <si>
    <t xml:space="preserve">   ('work', 0.04361035977620512),</t>
  </si>
  <si>
    <t xml:space="preserve">   ('voice', 0.029419393086072103),</t>
  </si>
  <si>
    <t xml:space="preserve">   ('iphone', 0.029308236689021452),</t>
  </si>
  <si>
    <t xml:space="preserve">   ('connect', 0.02819667271851495),</t>
  </si>
  <si>
    <t xml:space="preserve">   ('android', 0.017451554336952092),</t>
  </si>
  <si>
    <t xml:space="preserve">   ('app', 0.01700692874874949),</t>
  </si>
  <si>
    <t xml:space="preserve">   ('cell', 0.016377042498795805),</t>
  </si>
  <si>
    <t xml:space="preserve">   ('free', 0.01404275816073215)]),</t>
  </si>
  <si>
    <t xml:space="preserve"> (2,</t>
  </si>
  <si>
    <t xml:space="preserve">  [('earbud', 0.05754075353557163),</t>
  </si>
  <si>
    <t xml:space="preserve">   ('wire', 0.027205009176292778),</t>
  </si>
  <si>
    <t xml:space="preserve">   ('wireless', 0.02576559070135665),</t>
  </si>
  <si>
    <t xml:space="preserve">   ('cord', 0.02540573608262262),</t>
  </si>
  <si>
    <t xml:space="preserve">   ('design', 0.02105149519594084),</t>
  </si>
  <si>
    <t xml:space="preserve">   ('clip', 0.020835582424700422),</t>
  </si>
  <si>
    <t xml:space="preserve">   ('earphone', 0.017093094389866493),</t>
  </si>
  <si>
    <t xml:space="preserve">   ('find', 0.01579761776242398),</t>
  </si>
  <si>
    <t xml:space="preserve">   ('stereo', 0.013818417359386808),</t>
  </si>
  <si>
    <t xml:space="preserve">   ('short', 0.012882795350678326)]),</t>
  </si>
  <si>
    <t xml:space="preserve"> (9,</t>
  </si>
  <si>
    <t xml:space="preserve">  [('device', 0.11537721694302312),</t>
  </si>
  <si>
    <t xml:space="preserve">   ('music', 0.10718270303543262),</t>
  </si>
  <si>
    <t xml:space="preserve">   ('pair', 0.08267610510522064),</t>
  </si>
  <si>
    <t xml:space="preserve">   ('listen', 0.06717193090447428),</t>
  </si>
  <si>
    <t xml:space="preserve">   ('work', 0.04655099449851883),</t>
  </si>
  <si>
    <t xml:space="preserve">   ('audio', 0.040703266263994155),</t>
  </si>
  <si>
    <t xml:space="preserve">   ('iphone', 0.033162774593159694),</t>
  </si>
  <si>
    <t xml:space="preserve">   ('connect', 0.022659946908783132),</t>
  </si>
  <si>
    <t xml:space="preserve">   ('play', 0.02189050898318778),</t>
  </si>
  <si>
    <t xml:space="preserve">   ('phone', 0.016350555918901243)]),</t>
  </si>
  <si>
    <t xml:space="preserve"> (0,</t>
  </si>
  <si>
    <t xml:space="preserve">  [('product', 0.07229671449854937),</t>
  </si>
  <si>
    <t xml:space="preserve">   ('review', 0.04751823100446954),</t>
  </si>
  <si>
    <t xml:space="preserve">   ('give', 0.046185211322826),</t>
  </si>
  <si>
    <t xml:space="preserve">   ('star', 0.037167725241119734),</t>
  </si>
  <si>
    <t xml:space="preserve">   ('make', 0.03081627852270054),</t>
  </si>
  <si>
    <t xml:space="preserve">   ('issue', 0.021837998902219085),</t>
  </si>
  <si>
    <t xml:space="preserve">   ('receive', 0.021563553673645416),</t>
  </si>
  <si>
    <t xml:space="preserve">   ('find', 0.020152121069552262),</t>
  </si>
  <si>
    <t xml:space="preserve">   ('item', 0.01795655924096291),</t>
  </si>
  <si>
    <t xml:space="preserve">   ('pair', 0.014780835881753314)]),</t>
  </si>
  <si>
    <t xml:space="preserve"> (7,</t>
  </si>
  <si>
    <t xml:space="preserve">  [('ear', 0.27551601423487543),</t>
  </si>
  <si>
    <t xml:space="preserve">   ('fit', 0.09583629893238434),</t>
  </si>
  <si>
    <t xml:space="preserve">   ('piece', 0.036441281138790034),</t>
  </si>
  <si>
    <t xml:space="preserve">   ('small', 0.033665480427046264),</t>
  </si>
  <si>
    <t xml:space="preserve">   ('earpiece', 0.02106761565836299),</t>
  </si>
  <si>
    <t xml:space="preserve">   ('bud', 0.020498220640569394),</t>
  </si>
  <si>
    <t xml:space="preserve">   ('stay', 0.020355871886120997),</t>
  </si>
  <si>
    <t xml:space="preserve">   ('size', 0.01918149466192171),</t>
  </si>
  <si>
    <t xml:space="preserve">   ('hook', 0.018469750889679715),</t>
  </si>
  <si>
    <t xml:space="preserve">   ('fall', 0.016548042704626335)]),</t>
  </si>
  <si>
    <t xml:space="preserve"> (12,</t>
  </si>
  <si>
    <t xml:space="preserve">  [('hear', 0.09536837991010358),</t>
  </si>
  <si>
    <t xml:space="preserve">   ('noise', 0.06851670900918506),</t>
  </si>
  <si>
    <t xml:space="preserve">   ('call', 0.050850107484854405),</t>
  </si>
  <si>
    <t xml:space="preserve">   ('people', 0.04389290599960915),</t>
  </si>
  <si>
    <t xml:space="preserve">   ('talk', 0.04174320891147157),</t>
  </si>
  <si>
    <t xml:space="preserve">   ('clear', 0.040062536642564005),</t>
  </si>
  <si>
    <t xml:space="preserve">   ('end', 0.03658393589994137),</t>
  </si>
  <si>
    <t xml:space="preserve">   ('loud', 0.0345905804182138),</t>
  </si>
  <si>
    <t xml:space="preserve">   ('car', 0.02423294899355091),</t>
  </si>
  <si>
    <t xml:space="preserve">   ('person', 0.020949775258940786)]),</t>
  </si>
  <si>
    <t xml:space="preserve"> (13,</t>
  </si>
  <si>
    <t xml:space="preserve">  [('work', 0.07130303791112227),</t>
  </si>
  <si>
    <t xml:space="preserve">   ('buy', 0.05577872625324295),</t>
  </si>
  <si>
    <t xml:space="preserve">   ('year', 0.034228805757804),</t>
  </si>
  <si>
    <t xml:space="preserve">   ('month', 0.02945853209473596),</t>
  </si>
  <si>
    <t xml:space="preserve">   ('return', 0.023642145786258263),</t>
  </si>
  <si>
    <t xml:space="preserve">   ('purchase', 0.023516612268809106),</t>
  </si>
  <si>
    <t xml:space="preserve">   ('break', 0.022679722152481378),</t>
  </si>
  <si>
    <t xml:space="preserve">   ('order', 0.01916478366390493),</t>
  </si>
  <si>
    <t xml:space="preserve">   ('amazon', 0.018997405640639384),</t>
  </si>
  <si>
    <t xml:space="preserve">   ('money', 0.01732362540798393)]),</t>
  </si>
  <si>
    <t xml:space="preserve"> (8,</t>
  </si>
  <si>
    <t xml:space="preserve">  [('great', 0.19147790984525678),</t>
  </si>
  <si>
    <t xml:space="preserve">   ('love', 0.07571204305898184),</t>
  </si>
  <si>
    <t xml:space="preserve">   ('work', 0.07477012783135233),</t>
  </si>
  <si>
    <t xml:space="preserve">   ('easy', 0.059744337295357705),</t>
  </si>
  <si>
    <t xml:space="preserve">   ('recommend', 0.05077371607983853),</t>
  </si>
  <si>
    <t xml:space="preserve">   ('comfortable', 0.04256559766763848),</t>
  </si>
  <si>
    <t xml:space="preserve">   ('quality', 0.03906705539358601),</t>
  </si>
  <si>
    <t xml:space="preserve">   ('buy', 0.03000672796591164),</t>
  </si>
  <si>
    <t xml:space="preserve">   ('price', 0.021798609553711594),</t>
  </si>
  <si>
    <t xml:space="preserve">   ('purchase', 0.019197129401211033)])]</t>
  </si>
  <si>
    <t>fit in ear</t>
  </si>
  <si>
    <t>voice command</t>
  </si>
  <si>
    <t>charging</t>
  </si>
  <si>
    <t>highly satisfied</t>
  </si>
  <si>
    <t>Keywords</t>
  </si>
  <si>
    <t>0.213*"great" + 0.123*"love" + 0.079*"buy" + 0.060*"work" + 0.056*"recommend" + 0.031*"purchase" + 0.027*"highly" + 0.025*"awesome" + 0.025*"-PRON-" + 0.021*"friend"</t>
  </si>
  <si>
    <t>0.074*"plantronic" + 0.044*"pro" + 0.040*"voyager" + 0.034*"time" + 0.029*"jawbone" + 0.024*"case" + 0.022*"year" + 0.021*"model" + 0.018*"feature" + 0.018*"find"</t>
  </si>
  <si>
    <t>0.065*"motorola" + 0.053*"quality" + 0.038*"bt" + 0.036*"find" + 0.031*"lg" + 0.022*"complaint" + 0.021*"make" + 0.019*"tone" + 0.018*"model" + 0.017*"end"</t>
  </si>
  <si>
    <t>0.280*"ear" + 0.080*"fit" + 0.047*"size" + 0.045*"small" + 0.044*"bud" + 0.030*"hook" + 0.027*"make" + 0.021*"large" + 0.015*"canal" + 0.012*"tip"</t>
  </si>
  <si>
    <t>0.146*"hear" + 0.105*"noise" + 0.053*"loud" + 0.048*"people" + 0.038*"end" + 0.032*"talk" + 0.032*"person" + 0.026*"background" + 0.025*"clear" + 0.020*"wind"</t>
  </si>
  <si>
    <t>0.100*"charge" + 0.051*"usb" + 0.046*"charger" + 0.045*"cable" + 0.030*"case" + 0.028*"include" + 0.026*"light" + 0.026*"plug" + 0.017*"port" + 0.016*"micro"</t>
  </si>
  <si>
    <t>0.125*"wear" + 0.079*"head" + 0.045*"comfortable" + 0.043*"feel" + 0.034*"back" + 0.025*"uncomfortable" + 0.024*"long" + 0.021*"light" + 0.019*"bit" + 0.019*"sit"</t>
  </si>
  <si>
    <t>0.089*"jabra" + 0.028*"device" + 0.023*"pair" + 0.021*"include" + 0.020*"find" + 0.017*"design" + 0.015*"instruction" + 0.012*"support" + 0.012*"pc" + 0.012*"feature"</t>
  </si>
  <si>
    <t>0.136*"button" + 0.112*"volume" + 0.063*"control" + 0.033*"press" + 0.021*"power" + 0.021*"turn" + 0.018*"side" + 0.018*"hold" + 0.015*"function" + 0.015*"switch"</t>
  </si>
  <si>
    <t>0.083*"work" + 0.073*"iphone" + 0.062*"issue" + 0.046*"phone" + 0.046*"problem" + 0.040*"samsung" + 0.030*"connect" + 0.026*"galaxy" + 0.023*"android" + 0.020*"fine"</t>
  </si>
  <si>
    <t>0.198*"battery" + 0.120*"hour" + 0.099*"life" + 0.082*"charge" + 0.070*"time" + 0.065*"day" + 0.040*"long" + 0.015*"low" + 0.015*"recharge" + 0.014*"week"</t>
  </si>
  <si>
    <t>0.086*"earbud" + 0.061*"run" + 0.036*"cord" + 0.031*"gym" + 0.031*"wire" + 0.026*"neck" + 0.022*"sweat" + 0.017*"workout" + 0.016*"sport" + 0.015*"stay"</t>
  </si>
  <si>
    <t>0.063*"work" + 0.058*"buy" + 0.046*"month" + 0.035*"back" + 0.035*"day" + 0.033*"year" + 0.030*"break" + 0.028*"week" + 0.024*"problem" + 0.023*"send"</t>
  </si>
  <si>
    <t>0.127*"product" + 0.062*"review" + 0.044*"give" + 0.034*"star" + 0.034*"amazon" + 0.027*"item" + 0.024*"receive" + 0.023*"purchase" + 0.022*"read" + 0.022*"order"</t>
  </si>
  <si>
    <t>0.155*"pair" + 0.142*"work" + 0.119*"easy" + 0.058*"great" + 0.055*"set" + 0.035*"blue" + 0.030*"easily" + 0.029*"comfortable" + 0.020*"laptop" + 0.020*"tooth"</t>
  </si>
  <si>
    <t>0.180*"phone" + 0.078*"call" + 0.045*"talk" + 0.037*"car" + 0.035*"clear" + 0.035*"hand" + 0.029*"time" + 0.028*"cell" + 0.027*"free" + 0.026*"bose"</t>
  </si>
  <si>
    <t>0.178*"music" + 0.101*"listen" + 0.065*"audio" + 0.041*"stereo" + 0.036*"wireless" + 0.032*"play" + 0.026*"call" + 0.022*"set" + 0.022*"quality" + 0.017*"wire"</t>
  </si>
  <si>
    <t>0.177*"ear" + 0.081*"fit" + 0.072*"earpiece" + 0.064*"piece" + 0.041*"stay" + 0.032*"fall" + 0.026*"find" + 0.023*"small" + 0.021*"place" + 0.018*"part"</t>
  </si>
  <si>
    <t>0.171*"device" + 0.034*"clip" + 0.022*"nice" + 0.022*"work" + 0.019*"ipod" + 0.019*"connect" + 0.019*"radio" + 0.017*"earphone" + 0.016*"short" + 0.016*"cord"</t>
  </si>
  <si>
    <t>0.093*"unit" + 0.081*"thing" + 0.047*"pretty" + 0.045*"bad" + 0.037*"make" + 0.036*"time" + 0.030*"lot" + 0.028*"big" + 0.020*"deal" + 0.019*"kind"</t>
  </si>
  <si>
    <t>0.038*"bass" + 0.030*"high" + 0.024*"quality" + 0.020*"design" + 0.020*"pair" + 0.019*"review" + 0.016*"bit" + 0.013*"provide" + 0.012*"solid" + 0.011*"find"</t>
  </si>
  <si>
    <t>0.141*"call" + 0.109*"voice" + 0.072*"phone" + 0.039*"feature" + 0.038*"answer" + 0.029*"turn" + 0.025*"command" + 0.018*"number" + 0.017*"switch" + 0.017*"connect"</t>
  </si>
  <si>
    <t>0.100*"phone" + 0.073*"range" + 0.041*"walk" + 0.040*"connection" + 0.038*"pocket" + 0.036*"foot" + 0.029*"problem" + 0.027*"cut" + 0.024*"leave" + 0.022*"drop"</t>
  </si>
  <si>
    <t>0.173*"quality" + 0.120*"price" + 0.042*"nice" + 0.037*"comfortable" + 0.030*"cheap" + 0.029*"pretty" + 0.029*"decent" + 0.027*"expect" + 0.026*"recommend" + 0.024*"set"</t>
  </si>
  <si>
    <t>With 24 topics</t>
  </si>
  <si>
    <t>0.098*"volume" + 0.096*"button" + 0.055*"control" + 0.030*"device" + 0.025*"press" + 0.017*"side" + 0.015*"change" + 0.014*"function" + 0.014*"radio" + 0.013*"clip"</t>
  </si>
  <si>
    <t>0.064*"product" + 0.064*"give" + 0.053*"motorola" + 0.051*"star" + 0.043*"make" + 0.039*"quality" + 0.018*"review" + 0.015*"base" + 0.015*"reason" + 0.013*"recommend"</t>
  </si>
  <si>
    <t>0.067*"wear" + 0.066*"head" + 0.048*"set" + 0.040*"comfortable" + 0.036*"big" + 0.033*"feel" + 0.028*"fit" + 0.026*"find" + 0.022*"ear" + 0.021*"uncomfortable"</t>
  </si>
  <si>
    <t>0.122*"hear" + 0.088*"noise" + 0.046*"people" + 0.044*"loud" + 0.043*"talk" + 0.033*"call" + 0.031*"clear" + 0.030*"end" + 0.030*"car" + 0.027*"person"</t>
  </si>
  <si>
    <t>0.212*"work" + 0.074*"issue" + 0.063*"problem" + 0.050*"pair" + 0.036*"fine" + 0.035*"samsung" + 0.025*"great" + 0.024*"start" + 0.023*"galaxy" + 0.021*"phone"</t>
  </si>
  <si>
    <t>0.097*"buy" + 0.081*"price" + 0.046*"thing" + 0.045*"quality" + 0.033*"bt" + 0.031*"lot" + 0.029*"cheap" + 0.025*"lose" + 0.025*"worth" + 0.024*"bad"</t>
  </si>
  <si>
    <t>0.197*"phone" + 0.045*"range" + 0.040*"connect" + 0.040*"connection" + 0.030*"foot" + 0.026*"walk" + 0.025*"call" + 0.024*"lg" + 0.024*"pocket" + 0.022*"cell"</t>
  </si>
  <si>
    <t>0.340*"ear" + 0.100*"fit" + 0.048*"piece" + 0.041*"small" + 0.029*"stay" + 0.028*"size" + 0.028*"bud" + 0.025*"fall" + 0.024*"hook" + 0.012*"loop"</t>
  </si>
  <si>
    <t>0.227*"great" + 0.100*"love" + 0.062*"work" + 0.057*"recommend" + 0.052*"easy" + 0.030*"comfortable" + 0.025*"highly" + 0.024*"purchase" + 0.021*"blue" + 0.020*"awesome"</t>
  </si>
  <si>
    <t>0.039*"quality" + 0.032*"bass" + 0.021*"high" + 0.021*"wireless" + 0.019*"price" + 0.018*"set" + 0.018*"review" + 0.016*"range" + 0.015*"provide" + 0.015*"comfort"</t>
  </si>
  <si>
    <t>0.062*"plantronic" + 0.037*"pro" + 0.033*"voyager" + 0.033*"model" + 0.025*"time" + 0.025*"year" + 0.024*"jawbone" + 0.022*"bose" + 0.019*"feature" + 0.018*"case"</t>
  </si>
  <si>
    <t>0.079*"unit" + 0.059*"quality" + 0.055*"pretty" + 0.040*"nice" + 0.033*"comfortable" + 0.028*"bit" + 0.026*"make" + 0.025*"time" + 0.025*"long" + 0.024*"feel"</t>
  </si>
  <si>
    <t>0.110*"device" + 0.077*"jabra" + 0.040*"pair" + 0.019*"easy" + 0.019*"find" + 0.018*"instruction" + 0.016*"computer" + 0.015*"simple" + 0.014*"include" + 0.011*"pc"</t>
  </si>
  <si>
    <t>0.094*"charge" + 0.045*"usb" + 0.041*"charger" + 0.040*"cable" + 0.032*"plug" + 0.029*"case" + 0.028*"include" + 0.028*"light" + 0.017*"adapter" + 0.016*"small"</t>
  </si>
  <si>
    <t>0.155*"music" + 0.089*"listen" + 0.046*"audio" + 0.039*"phone" + 0.030*"stereo" + 0.025*"pair" + 0.025*"play" + 0.024*"call" + 0.023*"quality" + 0.020*"device"</t>
  </si>
  <si>
    <t>0.088*"iphone" + 0.059*"earpiece" + 0.048*"easy" + 0.042*"turn" + 0.037*"work" + 0.035*"pair" + 0.031*"easily" + 0.028*"time" + 0.027*"switch" + 0.026*"make"</t>
  </si>
  <si>
    <t>0.120*"call" + 0.090*"voice" + 0.070*"phone" + 0.037*"feature" + 0.029*"answer" + 0.024*"button" + 0.021*"app" + 0.021*"command" + 0.014*"number" + 0.012*"turn"</t>
  </si>
  <si>
    <t>0.046*"product" + 0.032*"review" + 0.031*"purchase" + 0.030*"update" + 0.029*"return" + 0.027*"amazon" + 0.026*"month" + 0.025*"order" + 0.024*"item" + 0.023*"back"</t>
  </si>
  <si>
    <t>0.071*"earbud" + 0.051*"run" + 0.036*"cord" + 0.033*"wire" + 0.030*"neck" + 0.026*"gym" + 0.020*"earphone" + 0.018*"sweat" + 0.018*"bud" + 0.015*"stay"</t>
  </si>
  <si>
    <t>0.170*"battery" + 0.103*"hour" + 0.085*"life" + 0.073*"time" + 0.071*"day" + 0.064*"charge" + 0.040*"long" + 0.025*"talk" + 0.018*"low" + 0.016*"minute"</t>
  </si>
  <si>
    <t>x</t>
  </si>
  <si>
    <t>about control buttons</t>
  </si>
  <si>
    <t>connection to phone</t>
  </si>
  <si>
    <t>purchasing/return experience</t>
  </si>
  <si>
    <t>active lifestyle</t>
  </si>
  <si>
    <t>many about motorola products, more negative than positive reviews</t>
  </si>
  <si>
    <t>fit on head, with glasses etc, and some ear</t>
  </si>
  <si>
    <t>cheap headsets (positive: good quality for the price; negative: breaks easy don't buy)</t>
  </si>
  <si>
    <t>fit in ear, may combine with 2</t>
  </si>
  <si>
    <t xml:space="preserve">sound quality (given the price, top 5 mentions decent (not outstanding) sound and comfortable, one raves about bass) </t>
  </si>
  <si>
    <t>mention different qualities</t>
  </si>
  <si>
    <t>performance (not just sound) listening to music, audiobooks, video. Combine with 9. Reviews often have lots of other info in them</t>
  </si>
  <si>
    <t>don't tuse</t>
  </si>
  <si>
    <t>don't use</t>
  </si>
  <si>
    <t>missing</t>
  </si>
  <si>
    <t>V1</t>
  </si>
  <si>
    <t>V3</t>
  </si>
  <si>
    <t>similar, cheap phones</t>
  </si>
  <si>
    <t>decent budget buys</t>
  </si>
  <si>
    <t>performance listeninng to music and audio stuff</t>
  </si>
  <si>
    <t>plantronic</t>
  </si>
  <si>
    <t>fit on head</t>
  </si>
  <si>
    <t>miscellaneous problems, issues</t>
  </si>
  <si>
    <t>sound quality details</t>
  </si>
  <si>
    <t>pair and sync with devices (phones, ipads, laptops etc)</t>
  </si>
  <si>
    <t>importance of retail packaging and issue with bulk packaging, amazon's resolution</t>
  </si>
  <si>
    <t>many products are desk headset or lift headset for use in the office</t>
  </si>
  <si>
    <t>not used</t>
  </si>
  <si>
    <t>worth mention</t>
  </si>
  <si>
    <t>warranty, exchange, repair, returns due to various product issues</t>
  </si>
  <si>
    <t>identifies niche products like jabra TAG (works with primary audio device), can be clipped to shirt, has FM radio etc</t>
  </si>
  <si>
    <t>do not use</t>
  </si>
  <si>
    <t>highly unsatisfied due to various reasons (with a few good reviews mixed in)</t>
  </si>
  <si>
    <t>probably not use</t>
  </si>
  <si>
    <t xml:space="preserve"> </t>
  </si>
  <si>
    <t>use</t>
  </si>
  <si>
    <t>yes</t>
  </si>
  <si>
    <t>yes, combine with 17</t>
  </si>
  <si>
    <t>18 possible dimensions</t>
  </si>
  <si>
    <t>Meaning</t>
  </si>
  <si>
    <t>quality of topic</t>
  </si>
  <si>
    <t>Use this as the final list of topics</t>
  </si>
  <si>
    <t>rev_length_deciles</t>
  </si>
  <si>
    <t>(0.999, 12.0]</t>
  </si>
  <si>
    <t>(12.0, 17.0]</t>
  </si>
  <si>
    <t>(17.0, 23.0]</t>
  </si>
  <si>
    <t>(23.0, 31.0]</t>
  </si>
  <si>
    <t>(31.0, 41.0]</t>
  </si>
  <si>
    <t>(41.0, 55.0]</t>
  </si>
  <si>
    <t>(55.0, 75.0]</t>
  </si>
  <si>
    <t>(75.0, 108.0]</t>
  </si>
  <si>
    <t>(108.0, 166.0]</t>
  </si>
  <si>
    <t>(166.0, 1307.0]</t>
  </si>
  <si>
    <t>gt_prob0</t>
  </si>
  <si>
    <t>gt_prob1</t>
  </si>
  <si>
    <t>gt_prob2</t>
  </si>
  <si>
    <t>gt_prob3</t>
  </si>
  <si>
    <t>gt_prob4</t>
  </si>
  <si>
    <t>gt_prob5</t>
  </si>
  <si>
    <t>gt_prob6</t>
  </si>
  <si>
    <t>gt_prob7</t>
  </si>
  <si>
    <t>gt_prob8</t>
  </si>
  <si>
    <t>gt_prob9</t>
  </si>
  <si>
    <t>gt_prob10</t>
  </si>
  <si>
    <t>gt_prob11</t>
  </si>
  <si>
    <t>gt_prob12</t>
  </si>
  <si>
    <t>gt_prob13</t>
  </si>
  <si>
    <t>gt_prob14</t>
  </si>
  <si>
    <t>gt_prob15</t>
  </si>
  <si>
    <t>gt_prob16</t>
  </si>
  <si>
    <t>gt_prob17</t>
  </si>
  <si>
    <t>gt_prob18</t>
  </si>
  <si>
    <t>gt_prob19</t>
  </si>
  <si>
    <t>all reviews</t>
  </si>
  <si>
    <t>topic_num</t>
  </si>
  <si>
    <t>name</t>
  </si>
  <si>
    <t>meaning</t>
  </si>
  <si>
    <t>keywords</t>
  </si>
  <si>
    <t>various buttons e.g. power and volume control</t>
  </si>
  <si>
    <t>fit_head</t>
  </si>
  <si>
    <t>how the headeset fit on one's head and ear, such as with glasses</t>
  </si>
  <si>
    <t>noise_cancellation</t>
  </si>
  <si>
    <t>whether the people you are talking to can hear background noise, especially in cars, whether has noise cancellation feature</t>
  </si>
  <si>
    <t>misc_issues_problems</t>
  </si>
  <si>
    <t>miscellaneous problems and issues</t>
  </si>
  <si>
    <t>cheap</t>
  </si>
  <si>
    <t>cheaply priced headsets (positive: good quality for the price; negative: breaks easy don't buy)</t>
  </si>
  <si>
    <t>phone_connection</t>
  </si>
  <si>
    <t>connection between headset and phone, signal range, reconnection etc</t>
  </si>
  <si>
    <t>fit_ear</t>
  </si>
  <si>
    <t>fit on into/ear, due to e.g. earbud depth, cover, ear hook shape, ear wires</t>
  </si>
  <si>
    <t>great_overall</t>
  </si>
  <si>
    <t>highly satisfied overall, specially good quality for the price</t>
  </si>
  <si>
    <t>sound_quality</t>
  </si>
  <si>
    <t>sound quality, sometimes with detailed evaluation, bass</t>
  </si>
  <si>
    <t>everything related to charging the headset: cables, charging speed, through car-charger, on-the-go charger</t>
  </si>
  <si>
    <t>audio_performance</t>
  </si>
  <si>
    <t>experience (not just soundwise) listening to music, audiobooks, video</t>
  </si>
  <si>
    <t>voice_command</t>
  </si>
  <si>
    <t>Quality of voice command functionality/app for making calls and answering phones</t>
  </si>
  <si>
    <t>transaction_experience</t>
  </si>
  <si>
    <t>Customer service experience related to shipping, return, replacement</t>
  </si>
  <si>
    <t>active_lifestyle</t>
  </si>
  <si>
    <t>Usability in a active/sports setting, such as during running and gym workout</t>
  </si>
  <si>
    <t>battery</t>
  </si>
  <si>
    <t>Quality of battery e.g. talk time on full charge, battery indicator, deteriation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</si>
</sst>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5D63-714F-43D9-88CF-982454CB9F11}">
  <dimension ref="A2:H25"/>
  <sheetViews>
    <sheetView topLeftCell="A3" workbookViewId="0">
      <selection activeCell="B16" sqref="B16"/>
    </sheetView>
  </sheetViews>
  <sheetFormatPr defaultRowHeight="14.25" x14ac:dyDescent="0.45"/>
  <cols>
    <col min="1" max="1" width="9.06640625" style="3"/>
    <col min="2" max="2" width="68" bestFit="1" customWidth="1"/>
    <col min="7" max="7" width="28.86328125" customWidth="1"/>
  </cols>
  <sheetData>
    <row r="2" spans="1:8" x14ac:dyDescent="0.45">
      <c r="B2" t="s">
        <v>14</v>
      </c>
    </row>
    <row r="3" spans="1:8" x14ac:dyDescent="0.45">
      <c r="B3" t="s">
        <v>15</v>
      </c>
    </row>
    <row r="4" spans="1:8" x14ac:dyDescent="0.45">
      <c r="B4" t="s">
        <v>63</v>
      </c>
    </row>
    <row r="5" spans="1:8" x14ac:dyDescent="0.45">
      <c r="B5" t="s">
        <v>64</v>
      </c>
    </row>
    <row r="6" spans="1:8" x14ac:dyDescent="0.45">
      <c r="B6" s="10" t="s">
        <v>268</v>
      </c>
      <c r="G6" s="10" t="s">
        <v>269</v>
      </c>
    </row>
    <row r="7" spans="1:8" x14ac:dyDescent="0.45">
      <c r="A7" s="3" t="s">
        <v>91</v>
      </c>
      <c r="B7" s="11" t="s">
        <v>8</v>
      </c>
      <c r="C7" t="s">
        <v>253</v>
      </c>
      <c r="G7" s="15" t="s">
        <v>254</v>
      </c>
      <c r="H7" s="5" t="s">
        <v>53</v>
      </c>
    </row>
    <row r="8" spans="1:8" x14ac:dyDescent="0.45">
      <c r="A8" s="3" t="s">
        <v>91</v>
      </c>
      <c r="B8" s="11" t="s">
        <v>9</v>
      </c>
      <c r="C8" t="s">
        <v>253</v>
      </c>
      <c r="G8" s="15"/>
      <c r="H8" s="5"/>
    </row>
    <row r="9" spans="1:8" ht="28.5" x14ac:dyDescent="0.45">
      <c r="A9" s="3" t="s">
        <v>91</v>
      </c>
      <c r="B9" s="11" t="s">
        <v>19</v>
      </c>
      <c r="C9" t="s">
        <v>253</v>
      </c>
      <c r="G9" s="15" t="s">
        <v>259</v>
      </c>
      <c r="H9" s="5" t="s">
        <v>53</v>
      </c>
    </row>
    <row r="10" spans="1:8" x14ac:dyDescent="0.45">
      <c r="A10" s="3" t="s">
        <v>91</v>
      </c>
      <c r="B10" s="11" t="s">
        <v>25</v>
      </c>
      <c r="C10" t="s">
        <v>253</v>
      </c>
      <c r="G10" s="15" t="s">
        <v>28</v>
      </c>
      <c r="H10" s="5" t="s">
        <v>53</v>
      </c>
    </row>
    <row r="11" spans="1:8" x14ac:dyDescent="0.45">
      <c r="B11" s="11" t="s">
        <v>43</v>
      </c>
      <c r="C11" t="s">
        <v>253</v>
      </c>
      <c r="G11" s="15" t="s">
        <v>60</v>
      </c>
      <c r="H11" s="5" t="s">
        <v>56</v>
      </c>
    </row>
    <row r="12" spans="1:8" ht="42.75" x14ac:dyDescent="0.45">
      <c r="A12" s="3" t="s">
        <v>91</v>
      </c>
      <c r="B12" s="11" t="s">
        <v>28</v>
      </c>
      <c r="C12" t="s">
        <v>253</v>
      </c>
      <c r="G12" s="15" t="s">
        <v>260</v>
      </c>
      <c r="H12" s="5" t="s">
        <v>56</v>
      </c>
    </row>
    <row r="13" spans="1:8" x14ac:dyDescent="0.45">
      <c r="A13" s="3" t="s">
        <v>91</v>
      </c>
      <c r="B13" s="11" t="s">
        <v>33</v>
      </c>
      <c r="C13" t="s">
        <v>253</v>
      </c>
      <c r="G13" s="15" t="s">
        <v>255</v>
      </c>
      <c r="H13" s="5" t="s">
        <v>53</v>
      </c>
    </row>
    <row r="14" spans="1:8" x14ac:dyDescent="0.45">
      <c r="A14" s="3" t="s">
        <v>91</v>
      </c>
      <c r="B14" s="11" t="s">
        <v>47</v>
      </c>
      <c r="C14" t="s">
        <v>267</v>
      </c>
      <c r="G14" s="15" t="s">
        <v>261</v>
      </c>
      <c r="H14" s="5" t="s">
        <v>53</v>
      </c>
    </row>
    <row r="15" spans="1:8" x14ac:dyDescent="0.45">
      <c r="A15" s="3" t="s">
        <v>91</v>
      </c>
      <c r="B15" s="11" t="s">
        <v>37</v>
      </c>
      <c r="C15" t="s">
        <v>253</v>
      </c>
      <c r="G15" s="15" t="s">
        <v>206</v>
      </c>
      <c r="H15" s="5" t="s">
        <v>53</v>
      </c>
    </row>
    <row r="16" spans="1:8" ht="57" x14ac:dyDescent="0.45">
      <c r="A16" s="3" t="s">
        <v>91</v>
      </c>
      <c r="B16" s="4" t="s">
        <v>84</v>
      </c>
      <c r="C16" t="s">
        <v>270</v>
      </c>
      <c r="G16" s="15" t="s">
        <v>262</v>
      </c>
      <c r="H16" s="5" t="s">
        <v>56</v>
      </c>
    </row>
    <row r="17" spans="1:8" x14ac:dyDescent="0.45">
      <c r="A17" s="3" t="s">
        <v>91</v>
      </c>
      <c r="B17" s="4" t="s">
        <v>51</v>
      </c>
      <c r="C17" t="s">
        <v>253</v>
      </c>
      <c r="G17" s="15" t="s">
        <v>65</v>
      </c>
      <c r="H17" s="5" t="s">
        <v>266</v>
      </c>
    </row>
    <row r="18" spans="1:8" x14ac:dyDescent="0.45">
      <c r="B18" s="4" t="s">
        <v>60</v>
      </c>
      <c r="C18" t="s">
        <v>253</v>
      </c>
      <c r="G18" s="15"/>
      <c r="H18" s="5"/>
    </row>
    <row r="19" spans="1:8" x14ac:dyDescent="0.45">
      <c r="B19" s="4" t="s">
        <v>65</v>
      </c>
      <c r="C19" t="s">
        <v>253</v>
      </c>
      <c r="G19" s="15" t="s">
        <v>73</v>
      </c>
      <c r="H19" s="5" t="s">
        <v>266</v>
      </c>
    </row>
    <row r="20" spans="1:8" x14ac:dyDescent="0.45">
      <c r="B20" s="4" t="s">
        <v>73</v>
      </c>
      <c r="C20" t="s">
        <v>253</v>
      </c>
      <c r="G20" s="15" t="s">
        <v>205</v>
      </c>
      <c r="H20" s="5" t="s">
        <v>53</v>
      </c>
    </row>
    <row r="21" spans="1:8" ht="71.25" x14ac:dyDescent="0.45">
      <c r="A21" s="3" t="s">
        <v>91</v>
      </c>
      <c r="B21" s="4" t="s">
        <v>76</v>
      </c>
      <c r="C21" t="s">
        <v>253</v>
      </c>
      <c r="G21" s="15" t="s">
        <v>264</v>
      </c>
      <c r="H21" s="5" t="s">
        <v>56</v>
      </c>
    </row>
    <row r="22" spans="1:8" x14ac:dyDescent="0.45">
      <c r="A22" s="3" t="s">
        <v>91</v>
      </c>
      <c r="B22" s="4" t="s">
        <v>83</v>
      </c>
      <c r="C22" t="s">
        <v>253</v>
      </c>
      <c r="G22" s="15" t="s">
        <v>204</v>
      </c>
      <c r="H22" s="5" t="s">
        <v>53</v>
      </c>
    </row>
    <row r="23" spans="1:8" x14ac:dyDescent="0.45">
      <c r="A23" s="3" t="s">
        <v>91</v>
      </c>
      <c r="B23" s="4" t="s">
        <v>88</v>
      </c>
      <c r="G23" s="15" t="s">
        <v>256</v>
      </c>
      <c r="H23" s="5" t="s">
        <v>53</v>
      </c>
    </row>
    <row r="24" spans="1:8" x14ac:dyDescent="0.45">
      <c r="G24" s="15" t="s">
        <v>257</v>
      </c>
      <c r="H24" s="5" t="s">
        <v>53</v>
      </c>
    </row>
    <row r="25" spans="1:8" x14ac:dyDescent="0.45">
      <c r="G25" s="15" t="s">
        <v>12</v>
      </c>
      <c r="H25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4" sqref="E4"/>
    </sheetView>
  </sheetViews>
  <sheetFormatPr defaultRowHeight="14.25" x14ac:dyDescent="0.45"/>
  <cols>
    <col min="1" max="1" width="29.9296875" bestFit="1" customWidth="1"/>
    <col min="2" max="2" width="11" style="1" customWidth="1"/>
    <col min="3" max="3" width="53.6640625" style="2" customWidth="1"/>
    <col min="4" max="4" width="20.265625" style="2" customWidth="1"/>
    <col min="5" max="5" width="31" style="2" customWidth="1"/>
    <col min="6" max="6" width="33.86328125" style="2" bestFit="1" customWidth="1"/>
    <col min="7" max="7" width="30.3984375" style="2" customWidth="1"/>
  </cols>
  <sheetData>
    <row r="1" spans="1:7" s="5" customFormat="1" ht="28.5" x14ac:dyDescent="0.45">
      <c r="A1" s="8" t="s">
        <v>52</v>
      </c>
      <c r="B1" s="6" t="s">
        <v>0</v>
      </c>
      <c r="C1" s="7" t="s">
        <v>1</v>
      </c>
      <c r="D1" s="7" t="s">
        <v>13</v>
      </c>
      <c r="E1" s="7" t="s">
        <v>5</v>
      </c>
      <c r="F1" s="7" t="s">
        <v>4</v>
      </c>
      <c r="G1" s="7"/>
    </row>
    <row r="2" spans="1:7" s="5" customFormat="1" x14ac:dyDescent="0.45">
      <c r="B2" s="3">
        <v>0</v>
      </c>
      <c r="C2" s="4"/>
      <c r="D2" s="4"/>
      <c r="E2" s="4"/>
      <c r="F2" s="4"/>
      <c r="G2" s="4"/>
    </row>
    <row r="3" spans="1:7" s="5" customFormat="1" ht="99.75" x14ac:dyDescent="0.45">
      <c r="A3" s="5" t="s">
        <v>53</v>
      </c>
      <c r="B3" s="3">
        <v>1</v>
      </c>
      <c r="C3" s="4" t="s">
        <v>2</v>
      </c>
      <c r="D3" s="4" t="s">
        <v>8</v>
      </c>
      <c r="E3" s="4" t="s">
        <v>6</v>
      </c>
      <c r="F3" s="4" t="s">
        <v>7</v>
      </c>
      <c r="G3" s="4"/>
    </row>
    <row r="4" spans="1:7" s="5" customFormat="1" ht="99.75" x14ac:dyDescent="0.45">
      <c r="A4" s="5" t="s">
        <v>53</v>
      </c>
      <c r="B4" s="3">
        <v>2</v>
      </c>
      <c r="C4" s="4" t="s">
        <v>3</v>
      </c>
      <c r="D4" s="4" t="s">
        <v>9</v>
      </c>
      <c r="E4" s="5" t="s">
        <v>10</v>
      </c>
      <c r="F4" s="4" t="s">
        <v>17</v>
      </c>
      <c r="G4" s="4"/>
    </row>
    <row r="5" spans="1:7" s="5" customFormat="1" ht="85.5" x14ac:dyDescent="0.45">
      <c r="A5" s="5" t="s">
        <v>53</v>
      </c>
      <c r="B5" s="3">
        <v>3</v>
      </c>
      <c r="C5" s="4" t="s">
        <v>11</v>
      </c>
      <c r="D5" s="4" t="s">
        <v>19</v>
      </c>
      <c r="E5" s="4" t="s">
        <v>12</v>
      </c>
      <c r="F5" s="4" t="s">
        <v>16</v>
      </c>
      <c r="G5" s="4"/>
    </row>
    <row r="6" spans="1:7" s="5" customFormat="1" ht="85.5" x14ac:dyDescent="0.45">
      <c r="A6" s="5" t="s">
        <v>54</v>
      </c>
      <c r="B6" s="3">
        <v>4</v>
      </c>
      <c r="C6" s="4" t="s">
        <v>18</v>
      </c>
      <c r="D6" s="4"/>
      <c r="E6" s="5" t="s">
        <v>20</v>
      </c>
      <c r="F6" s="4" t="s">
        <v>21</v>
      </c>
      <c r="G6" s="4"/>
    </row>
    <row r="7" spans="1:7" s="5" customFormat="1" ht="85.5" x14ac:dyDescent="0.45">
      <c r="A7" s="5" t="s">
        <v>53</v>
      </c>
      <c r="B7" s="3">
        <v>5</v>
      </c>
      <c r="C7" s="4" t="s">
        <v>22</v>
      </c>
      <c r="D7" s="4" t="s">
        <v>25</v>
      </c>
      <c r="E7" s="4" t="s">
        <v>23</v>
      </c>
      <c r="F7" s="4" t="s">
        <v>24</v>
      </c>
      <c r="G7" s="4"/>
    </row>
    <row r="8" spans="1:7" s="5" customFormat="1" ht="85.5" x14ac:dyDescent="0.45">
      <c r="A8" s="5" t="s">
        <v>53</v>
      </c>
      <c r="B8" s="3">
        <v>6</v>
      </c>
      <c r="C8" s="4" t="s">
        <v>26</v>
      </c>
      <c r="D8" s="4" t="s">
        <v>28</v>
      </c>
      <c r="E8" s="4" t="s">
        <v>27</v>
      </c>
      <c r="F8" s="4" t="s">
        <v>29</v>
      </c>
      <c r="G8" s="4"/>
    </row>
    <row r="9" spans="1:7" s="5" customFormat="1" ht="99.75" x14ac:dyDescent="0.45">
      <c r="A9" s="5" t="s">
        <v>55</v>
      </c>
      <c r="B9" s="3">
        <v>7</v>
      </c>
      <c r="C9" s="4" t="s">
        <v>30</v>
      </c>
      <c r="D9" s="4" t="s">
        <v>33</v>
      </c>
      <c r="E9" s="4" t="s">
        <v>31</v>
      </c>
      <c r="F9" s="4" t="s">
        <v>32</v>
      </c>
      <c r="G9" s="4" t="s">
        <v>34</v>
      </c>
    </row>
    <row r="10" spans="1:7" s="5" customFormat="1" ht="99.75" x14ac:dyDescent="0.45">
      <c r="A10" s="5" t="s">
        <v>53</v>
      </c>
      <c r="B10" s="3">
        <v>8</v>
      </c>
      <c r="C10" s="4" t="s">
        <v>35</v>
      </c>
      <c r="D10" s="4" t="s">
        <v>37</v>
      </c>
      <c r="E10" s="4" t="s">
        <v>36</v>
      </c>
      <c r="F10" s="4" t="s">
        <v>38</v>
      </c>
      <c r="G10" s="4"/>
    </row>
    <row r="11" spans="1:7" s="5" customFormat="1" ht="99.75" x14ac:dyDescent="0.45">
      <c r="A11" s="5" t="s">
        <v>53</v>
      </c>
      <c r="B11" s="3">
        <v>9</v>
      </c>
      <c r="C11" s="4" t="s">
        <v>39</v>
      </c>
      <c r="D11" s="4" t="s">
        <v>84</v>
      </c>
      <c r="E11" s="4" t="s">
        <v>85</v>
      </c>
      <c r="F11" s="4" t="s">
        <v>86</v>
      </c>
      <c r="G11" s="4"/>
    </row>
    <row r="12" spans="1:7" s="5" customFormat="1" ht="85.5" x14ac:dyDescent="0.45">
      <c r="A12" s="5" t="s">
        <v>55</v>
      </c>
      <c r="B12" s="3">
        <v>10</v>
      </c>
      <c r="C12" s="4" t="s">
        <v>40</v>
      </c>
      <c r="D12" s="4" t="s">
        <v>43</v>
      </c>
      <c r="E12" s="4" t="s">
        <v>41</v>
      </c>
      <c r="F12" s="4" t="s">
        <v>42</v>
      </c>
      <c r="G12" s="4"/>
    </row>
    <row r="13" spans="1:7" s="5" customFormat="1" ht="85.5" x14ac:dyDescent="0.45">
      <c r="A13" s="5" t="s">
        <v>56</v>
      </c>
      <c r="B13" s="3">
        <v>11</v>
      </c>
      <c r="C13" s="4" t="s">
        <v>44</v>
      </c>
      <c r="D13" s="4" t="s">
        <v>47</v>
      </c>
      <c r="E13" s="4" t="s">
        <v>45</v>
      </c>
      <c r="F13" s="4" t="s">
        <v>46</v>
      </c>
      <c r="G13" s="4"/>
    </row>
    <row r="14" spans="1:7" s="5" customFormat="1" ht="99.75" x14ac:dyDescent="0.45">
      <c r="A14" s="5" t="s">
        <v>53</v>
      </c>
      <c r="B14" s="3">
        <v>12</v>
      </c>
      <c r="C14" s="4" t="s">
        <v>48</v>
      </c>
      <c r="D14" s="4" t="s">
        <v>51</v>
      </c>
      <c r="E14" s="4" t="s">
        <v>49</v>
      </c>
      <c r="F14" s="4" t="s">
        <v>50</v>
      </c>
      <c r="G14" s="4"/>
    </row>
    <row r="15" spans="1:7" s="5" customFormat="1" ht="85.5" x14ac:dyDescent="0.45">
      <c r="A15" s="5" t="s">
        <v>56</v>
      </c>
      <c r="B15" s="3">
        <v>13</v>
      </c>
      <c r="C15" s="4" t="s">
        <v>57</v>
      </c>
      <c r="D15" s="4" t="s">
        <v>60</v>
      </c>
      <c r="E15" s="4" t="s">
        <v>58</v>
      </c>
      <c r="F15" s="4" t="s">
        <v>59</v>
      </c>
      <c r="G15" s="4"/>
    </row>
    <row r="16" spans="1:7" s="5" customFormat="1" ht="99.75" x14ac:dyDescent="0.45">
      <c r="A16" s="5" t="s">
        <v>70</v>
      </c>
      <c r="B16" s="3">
        <v>14</v>
      </c>
      <c r="C16" s="4" t="s">
        <v>61</v>
      </c>
      <c r="D16" s="4" t="s">
        <v>65</v>
      </c>
      <c r="E16" s="4" t="s">
        <v>62</v>
      </c>
      <c r="F16" s="4" t="s">
        <v>69</v>
      </c>
      <c r="G16" s="4"/>
    </row>
    <row r="17" spans="1:7" s="5" customFormat="1" ht="99.75" x14ac:dyDescent="0.45">
      <c r="A17" s="5" t="s">
        <v>70</v>
      </c>
      <c r="B17" s="3">
        <v>15</v>
      </c>
      <c r="C17" s="4" t="s">
        <v>66</v>
      </c>
      <c r="D17" s="4" t="s">
        <v>73</v>
      </c>
      <c r="E17" s="4" t="s">
        <v>67</v>
      </c>
      <c r="F17" s="9" t="s">
        <v>68</v>
      </c>
      <c r="G17" s="4"/>
    </row>
    <row r="18" spans="1:7" s="5" customFormat="1" ht="99.75" x14ac:dyDescent="0.45">
      <c r="A18" s="5" t="s">
        <v>54</v>
      </c>
      <c r="B18" s="3">
        <v>16</v>
      </c>
      <c r="C18" s="4" t="s">
        <v>71</v>
      </c>
      <c r="D18" s="4"/>
      <c r="E18" s="4" t="s">
        <v>72</v>
      </c>
      <c r="F18" s="4"/>
      <c r="G18" s="4"/>
    </row>
    <row r="19" spans="1:7" s="5" customFormat="1" ht="99.75" x14ac:dyDescent="0.45">
      <c r="A19" s="5" t="s">
        <v>77</v>
      </c>
      <c r="B19" s="3">
        <v>17</v>
      </c>
      <c r="C19" s="4" t="s">
        <v>74</v>
      </c>
      <c r="D19" s="4" t="s">
        <v>76</v>
      </c>
      <c r="E19" s="4" t="s">
        <v>75</v>
      </c>
      <c r="F19" s="4" t="s">
        <v>78</v>
      </c>
      <c r="G19" s="4"/>
    </row>
    <row r="20" spans="1:7" s="5" customFormat="1" ht="99.75" x14ac:dyDescent="0.45">
      <c r="A20" s="5" t="s">
        <v>53</v>
      </c>
      <c r="B20" s="3">
        <v>18</v>
      </c>
      <c r="C20" s="4" t="s">
        <v>79</v>
      </c>
      <c r="D20" s="4" t="s">
        <v>83</v>
      </c>
      <c r="E20" s="4"/>
      <c r="F20" s="4" t="s">
        <v>82</v>
      </c>
      <c r="G20" s="4"/>
    </row>
    <row r="21" spans="1:7" s="5" customFormat="1" ht="99.75" x14ac:dyDescent="0.45">
      <c r="A21" s="4" t="s">
        <v>90</v>
      </c>
      <c r="B21" s="3">
        <v>19</v>
      </c>
      <c r="C21" s="4" t="s">
        <v>87</v>
      </c>
      <c r="D21" s="4" t="s">
        <v>88</v>
      </c>
      <c r="E21" s="4" t="s">
        <v>88</v>
      </c>
      <c r="F21" s="4" t="s">
        <v>89</v>
      </c>
      <c r="G21" s="4"/>
    </row>
    <row r="22" spans="1:7" s="5" customFormat="1" x14ac:dyDescent="0.45">
      <c r="B22" s="3"/>
      <c r="C22" s="4"/>
      <c r="D22" s="4"/>
      <c r="E22" s="4"/>
      <c r="F22" s="4"/>
      <c r="G22" s="4"/>
    </row>
    <row r="23" spans="1:7" s="5" customFormat="1" x14ac:dyDescent="0.45">
      <c r="B23" s="3"/>
      <c r="C23" s="4"/>
      <c r="D23" s="4"/>
      <c r="E23" s="4"/>
      <c r="F23" s="4"/>
      <c r="G23" s="4"/>
    </row>
    <row r="24" spans="1:7" s="5" customFormat="1" x14ac:dyDescent="0.45">
      <c r="B24" s="3"/>
      <c r="C24" s="4"/>
      <c r="D24" s="4"/>
      <c r="E24" s="4"/>
      <c r="F24" s="4"/>
      <c r="G24" s="4"/>
    </row>
    <row r="25" spans="1:7" s="5" customFormat="1" x14ac:dyDescent="0.45">
      <c r="B25" s="3"/>
      <c r="C25" s="4"/>
      <c r="D25" s="4"/>
      <c r="E25" s="4"/>
      <c r="F25" s="4"/>
      <c r="G25" s="4"/>
    </row>
    <row r="26" spans="1:7" s="5" customFormat="1" x14ac:dyDescent="0.45">
      <c r="B26" s="3"/>
      <c r="C26" s="4"/>
      <c r="D26" s="4"/>
      <c r="E26" s="4"/>
      <c r="F26" s="4"/>
      <c r="G26" s="4"/>
    </row>
    <row r="27" spans="1:7" s="5" customFormat="1" x14ac:dyDescent="0.45">
      <c r="B27" s="3"/>
      <c r="C27" s="4"/>
      <c r="D27" s="4"/>
      <c r="E27" s="4"/>
      <c r="F27" s="4"/>
      <c r="G27" s="4"/>
    </row>
    <row r="28" spans="1:7" s="5" customFormat="1" x14ac:dyDescent="0.45">
      <c r="B28" s="3"/>
      <c r="C28" s="4"/>
      <c r="D28" s="4"/>
      <c r="E28" s="4"/>
      <c r="F28" s="4"/>
      <c r="G28" s="4"/>
    </row>
    <row r="29" spans="1:7" s="5" customFormat="1" x14ac:dyDescent="0.45">
      <c r="B29" s="3"/>
      <c r="C29" s="4"/>
      <c r="D29" s="4"/>
      <c r="E29" s="4"/>
      <c r="F29" s="4"/>
      <c r="G29" s="4"/>
    </row>
    <row r="30" spans="1:7" s="5" customFormat="1" x14ac:dyDescent="0.45">
      <c r="B30" s="3"/>
      <c r="C30" s="4"/>
      <c r="D30" s="4"/>
      <c r="E30" s="4"/>
      <c r="F30" s="4"/>
      <c r="G30" s="4"/>
    </row>
    <row r="31" spans="1:7" s="5" customFormat="1" x14ac:dyDescent="0.45">
      <c r="B31" s="3"/>
      <c r="C31" s="4"/>
      <c r="D31" s="4"/>
      <c r="E31" s="4"/>
      <c r="F31" s="4"/>
      <c r="G31" s="4"/>
    </row>
    <row r="32" spans="1:7" s="5" customFormat="1" x14ac:dyDescent="0.45">
      <c r="B32" s="3"/>
      <c r="C32" s="4"/>
      <c r="D32" s="4"/>
      <c r="E32" s="4"/>
      <c r="F32" s="4"/>
      <c r="G32" s="4"/>
    </row>
    <row r="33" spans="2:7" s="5" customFormat="1" x14ac:dyDescent="0.45">
      <c r="B33" s="3"/>
      <c r="C33" s="4"/>
      <c r="D33" s="4"/>
      <c r="E33" s="4"/>
      <c r="F33" s="4"/>
      <c r="G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CA10-B9DD-495D-A8E1-6B28C81FB930}">
  <dimension ref="B1:F114"/>
  <sheetViews>
    <sheetView workbookViewId="0">
      <selection activeCell="B1" sqref="B1"/>
    </sheetView>
  </sheetViews>
  <sheetFormatPr defaultRowHeight="14.25" x14ac:dyDescent="0.45"/>
  <cols>
    <col min="6" max="6" width="28" style="2" customWidth="1"/>
  </cols>
  <sheetData>
    <row r="1" spans="2:6" x14ac:dyDescent="0.45">
      <c r="B1" t="s">
        <v>92</v>
      </c>
    </row>
    <row r="2" spans="2:6" x14ac:dyDescent="0.45">
      <c r="B2" t="s">
        <v>80</v>
      </c>
    </row>
    <row r="3" spans="2:6" x14ac:dyDescent="0.45">
      <c r="B3" t="s">
        <v>81</v>
      </c>
    </row>
    <row r="5" spans="2:6" x14ac:dyDescent="0.45">
      <c r="B5" t="s">
        <v>93</v>
      </c>
    </row>
    <row r="6" spans="2:6" x14ac:dyDescent="0.45">
      <c r="B6" t="s">
        <v>94</v>
      </c>
      <c r="F6" s="2" t="s">
        <v>9</v>
      </c>
    </row>
    <row r="7" spans="2:6" x14ac:dyDescent="0.45">
      <c r="B7" t="s">
        <v>95</v>
      </c>
    </row>
    <row r="8" spans="2:6" x14ac:dyDescent="0.45">
      <c r="B8" t="s">
        <v>96</v>
      </c>
    </row>
    <row r="9" spans="2:6" x14ac:dyDescent="0.45">
      <c r="B9" t="s">
        <v>97</v>
      </c>
    </row>
    <row r="10" spans="2:6" x14ac:dyDescent="0.45">
      <c r="B10" t="s">
        <v>98</v>
      </c>
    </row>
    <row r="11" spans="2:6" x14ac:dyDescent="0.45">
      <c r="B11" t="s">
        <v>99</v>
      </c>
    </row>
    <row r="12" spans="2:6" x14ac:dyDescent="0.45">
      <c r="B12" t="s">
        <v>100</v>
      </c>
    </row>
    <row r="13" spans="2:6" x14ac:dyDescent="0.45">
      <c r="B13" t="s">
        <v>101</v>
      </c>
    </row>
    <row r="14" spans="2:6" x14ac:dyDescent="0.45">
      <c r="B14" t="s">
        <v>102</v>
      </c>
    </row>
    <row r="15" spans="2:6" x14ac:dyDescent="0.45">
      <c r="B15" t="s">
        <v>103</v>
      </c>
    </row>
    <row r="16" spans="2:6" x14ac:dyDescent="0.45">
      <c r="B16" t="s">
        <v>104</v>
      </c>
    </row>
    <row r="17" spans="2:6" x14ac:dyDescent="0.45">
      <c r="B17" t="s">
        <v>105</v>
      </c>
      <c r="F17" s="4" t="s">
        <v>76</v>
      </c>
    </row>
    <row r="18" spans="2:6" x14ac:dyDescent="0.45">
      <c r="B18" t="s">
        <v>106</v>
      </c>
    </row>
    <row r="19" spans="2:6" x14ac:dyDescent="0.45">
      <c r="B19" t="s">
        <v>107</v>
      </c>
    </row>
    <row r="20" spans="2:6" x14ac:dyDescent="0.45">
      <c r="B20" t="s">
        <v>108</v>
      </c>
    </row>
    <row r="21" spans="2:6" x14ac:dyDescent="0.45">
      <c r="B21" t="s">
        <v>109</v>
      </c>
    </row>
    <row r="22" spans="2:6" x14ac:dyDescent="0.45">
      <c r="B22" t="s">
        <v>110</v>
      </c>
    </row>
    <row r="23" spans="2:6" x14ac:dyDescent="0.45">
      <c r="B23" t="s">
        <v>111</v>
      </c>
    </row>
    <row r="24" spans="2:6" x14ac:dyDescent="0.45">
      <c r="B24" t="s">
        <v>112</v>
      </c>
    </row>
    <row r="25" spans="2:6" x14ac:dyDescent="0.45">
      <c r="B25" t="s">
        <v>113</v>
      </c>
    </row>
    <row r="26" spans="2:6" x14ac:dyDescent="0.45">
      <c r="B26" t="s">
        <v>114</v>
      </c>
    </row>
    <row r="27" spans="2:6" x14ac:dyDescent="0.45">
      <c r="B27" t="s">
        <v>115</v>
      </c>
    </row>
    <row r="28" spans="2:6" x14ac:dyDescent="0.45">
      <c r="B28" t="s">
        <v>116</v>
      </c>
    </row>
    <row r="29" spans="2:6" x14ac:dyDescent="0.45">
      <c r="B29" t="s">
        <v>117</v>
      </c>
    </row>
    <row r="30" spans="2:6" x14ac:dyDescent="0.45">
      <c r="B30" t="s">
        <v>118</v>
      </c>
    </row>
    <row r="31" spans="2:6" x14ac:dyDescent="0.45">
      <c r="B31" t="s">
        <v>119</v>
      </c>
    </row>
    <row r="32" spans="2:6" x14ac:dyDescent="0.45">
      <c r="B32" t="s">
        <v>120</v>
      </c>
    </row>
    <row r="33" spans="2:6" x14ac:dyDescent="0.45">
      <c r="B33" t="s">
        <v>121</v>
      </c>
    </row>
    <row r="34" spans="2:6" x14ac:dyDescent="0.45">
      <c r="B34" t="s">
        <v>122</v>
      </c>
    </row>
    <row r="35" spans="2:6" x14ac:dyDescent="0.45">
      <c r="B35" t="s">
        <v>123</v>
      </c>
    </row>
    <row r="36" spans="2:6" x14ac:dyDescent="0.45">
      <c r="B36" t="s">
        <v>124</v>
      </c>
    </row>
    <row r="37" spans="2:6" x14ac:dyDescent="0.45">
      <c r="B37" t="s">
        <v>125</v>
      </c>
    </row>
    <row r="38" spans="2:6" x14ac:dyDescent="0.45">
      <c r="B38" t="s">
        <v>126</v>
      </c>
    </row>
    <row r="39" spans="2:6" x14ac:dyDescent="0.45">
      <c r="B39" t="s">
        <v>127</v>
      </c>
      <c r="F39" s="5" t="s">
        <v>18</v>
      </c>
    </row>
    <row r="40" spans="2:6" x14ac:dyDescent="0.45">
      <c r="B40" t="s">
        <v>128</v>
      </c>
    </row>
    <row r="41" spans="2:6" x14ac:dyDescent="0.45">
      <c r="B41" t="s">
        <v>129</v>
      </c>
    </row>
    <row r="42" spans="2:6" x14ac:dyDescent="0.45">
      <c r="B42" t="s">
        <v>130</v>
      </c>
    </row>
    <row r="43" spans="2:6" x14ac:dyDescent="0.45">
      <c r="B43" t="s">
        <v>131</v>
      </c>
    </row>
    <row r="44" spans="2:6" x14ac:dyDescent="0.45">
      <c r="B44" t="s">
        <v>132</v>
      </c>
    </row>
    <row r="45" spans="2:6" x14ac:dyDescent="0.45">
      <c r="B45" t="s">
        <v>133</v>
      </c>
    </row>
    <row r="46" spans="2:6" x14ac:dyDescent="0.45">
      <c r="B46" t="s">
        <v>134</v>
      </c>
    </row>
    <row r="47" spans="2:6" x14ac:dyDescent="0.45">
      <c r="B47" t="s">
        <v>135</v>
      </c>
    </row>
    <row r="48" spans="2:6" x14ac:dyDescent="0.45">
      <c r="B48" t="s">
        <v>136</v>
      </c>
    </row>
    <row r="49" spans="2:2" x14ac:dyDescent="0.45">
      <c r="B49" t="s">
        <v>137</v>
      </c>
    </row>
    <row r="50" spans="2:2" x14ac:dyDescent="0.45">
      <c r="B50" t="s">
        <v>138</v>
      </c>
    </row>
    <row r="51" spans="2:2" x14ac:dyDescent="0.45">
      <c r="B51" t="s">
        <v>139</v>
      </c>
    </row>
    <row r="52" spans="2:2" x14ac:dyDescent="0.45">
      <c r="B52" t="s">
        <v>140</v>
      </c>
    </row>
    <row r="53" spans="2:2" x14ac:dyDescent="0.45">
      <c r="B53" t="s">
        <v>141</v>
      </c>
    </row>
    <row r="54" spans="2:2" x14ac:dyDescent="0.45">
      <c r="B54" t="s">
        <v>142</v>
      </c>
    </row>
    <row r="55" spans="2:2" x14ac:dyDescent="0.45">
      <c r="B55" t="s">
        <v>143</v>
      </c>
    </row>
    <row r="56" spans="2:2" x14ac:dyDescent="0.45">
      <c r="B56" t="s">
        <v>144</v>
      </c>
    </row>
    <row r="57" spans="2:2" x14ac:dyDescent="0.45">
      <c r="B57" t="s">
        <v>145</v>
      </c>
    </row>
    <row r="58" spans="2:2" x14ac:dyDescent="0.45">
      <c r="B58" t="s">
        <v>146</v>
      </c>
    </row>
    <row r="59" spans="2:2" x14ac:dyDescent="0.45">
      <c r="B59" t="s">
        <v>147</v>
      </c>
    </row>
    <row r="60" spans="2:2" x14ac:dyDescent="0.45">
      <c r="B60" t="s">
        <v>148</v>
      </c>
    </row>
    <row r="61" spans="2:2" x14ac:dyDescent="0.45">
      <c r="B61" t="s">
        <v>149</v>
      </c>
    </row>
    <row r="62" spans="2:2" x14ac:dyDescent="0.45">
      <c r="B62" t="s">
        <v>150</v>
      </c>
    </row>
    <row r="63" spans="2:2" x14ac:dyDescent="0.45">
      <c r="B63" t="s">
        <v>151</v>
      </c>
    </row>
    <row r="64" spans="2:2" x14ac:dyDescent="0.45">
      <c r="B64" t="s">
        <v>152</v>
      </c>
    </row>
    <row r="65" spans="2:6" x14ac:dyDescent="0.45">
      <c r="B65" t="s">
        <v>153</v>
      </c>
    </row>
    <row r="66" spans="2:6" x14ac:dyDescent="0.45">
      <c r="B66" t="s">
        <v>154</v>
      </c>
    </row>
    <row r="67" spans="2:6" x14ac:dyDescent="0.45">
      <c r="B67" t="s">
        <v>155</v>
      </c>
    </row>
    <row r="68" spans="2:6" x14ac:dyDescent="0.45">
      <c r="B68" t="s">
        <v>156</v>
      </c>
    </row>
    <row r="69" spans="2:6" x14ac:dyDescent="0.45">
      <c r="B69" t="s">
        <v>157</v>
      </c>
    </row>
    <row r="70" spans="2:6" x14ac:dyDescent="0.45">
      <c r="B70" t="s">
        <v>158</v>
      </c>
    </row>
    <row r="71" spans="2:6" x14ac:dyDescent="0.45">
      <c r="B71" t="s">
        <v>159</v>
      </c>
    </row>
    <row r="72" spans="2:6" x14ac:dyDescent="0.45">
      <c r="B72" t="s">
        <v>160</v>
      </c>
      <c r="F72" s="2" t="s">
        <v>25</v>
      </c>
    </row>
    <row r="73" spans="2:6" x14ac:dyDescent="0.45">
      <c r="B73" t="s">
        <v>161</v>
      </c>
    </row>
    <row r="74" spans="2:6" x14ac:dyDescent="0.45">
      <c r="B74" t="s">
        <v>162</v>
      </c>
    </row>
    <row r="75" spans="2:6" x14ac:dyDescent="0.45">
      <c r="B75" t="s">
        <v>163</v>
      </c>
    </row>
    <row r="76" spans="2:6" x14ac:dyDescent="0.45">
      <c r="B76" t="s">
        <v>164</v>
      </c>
    </row>
    <row r="77" spans="2:6" x14ac:dyDescent="0.45">
      <c r="B77" t="s">
        <v>165</v>
      </c>
    </row>
    <row r="78" spans="2:6" x14ac:dyDescent="0.45">
      <c r="B78" t="s">
        <v>166</v>
      </c>
    </row>
    <row r="79" spans="2:6" x14ac:dyDescent="0.45">
      <c r="B79" t="s">
        <v>167</v>
      </c>
    </row>
    <row r="80" spans="2:6" x14ac:dyDescent="0.45">
      <c r="B80" t="s">
        <v>168</v>
      </c>
    </row>
    <row r="81" spans="2:6" x14ac:dyDescent="0.45">
      <c r="B81" t="s">
        <v>169</v>
      </c>
    </row>
    <row r="82" spans="2:6" x14ac:dyDescent="0.45">
      <c r="B82" t="s">
        <v>170</v>
      </c>
    </row>
    <row r="83" spans="2:6" x14ac:dyDescent="0.45">
      <c r="B83" t="s">
        <v>171</v>
      </c>
      <c r="F83" s="4" t="s">
        <v>28</v>
      </c>
    </row>
    <row r="84" spans="2:6" x14ac:dyDescent="0.45">
      <c r="B84" t="s">
        <v>172</v>
      </c>
    </row>
    <row r="85" spans="2:6" x14ac:dyDescent="0.45">
      <c r="B85" t="s">
        <v>173</v>
      </c>
    </row>
    <row r="86" spans="2:6" x14ac:dyDescent="0.45">
      <c r="B86" t="s">
        <v>174</v>
      </c>
    </row>
    <row r="87" spans="2:6" x14ac:dyDescent="0.45">
      <c r="B87" t="s">
        <v>175</v>
      </c>
    </row>
    <row r="88" spans="2:6" x14ac:dyDescent="0.45">
      <c r="B88" t="s">
        <v>176</v>
      </c>
    </row>
    <row r="89" spans="2:6" x14ac:dyDescent="0.45">
      <c r="B89" t="s">
        <v>177</v>
      </c>
    </row>
    <row r="90" spans="2:6" x14ac:dyDescent="0.45">
      <c r="B90" t="s">
        <v>178</v>
      </c>
    </row>
    <row r="91" spans="2:6" x14ac:dyDescent="0.45">
      <c r="B91" t="s">
        <v>179</v>
      </c>
    </row>
    <row r="92" spans="2:6" x14ac:dyDescent="0.45">
      <c r="B92" t="s">
        <v>180</v>
      </c>
    </row>
    <row r="93" spans="2:6" x14ac:dyDescent="0.45">
      <c r="B93" t="s">
        <v>181</v>
      </c>
    </row>
    <row r="94" spans="2:6" x14ac:dyDescent="0.45">
      <c r="B94" t="s">
        <v>182</v>
      </c>
      <c r="F94" s="12" t="s">
        <v>37</v>
      </c>
    </row>
    <row r="95" spans="2:6" x14ac:dyDescent="0.45">
      <c r="B95" t="s">
        <v>183</v>
      </c>
    </row>
    <row r="96" spans="2:6" x14ac:dyDescent="0.45">
      <c r="B96" t="s">
        <v>184</v>
      </c>
    </row>
    <row r="97" spans="2:6" x14ac:dyDescent="0.45">
      <c r="B97" t="s">
        <v>185</v>
      </c>
    </row>
    <row r="98" spans="2:6" x14ac:dyDescent="0.45">
      <c r="B98" t="s">
        <v>186</v>
      </c>
    </row>
    <row r="99" spans="2:6" x14ac:dyDescent="0.45">
      <c r="B99" t="s">
        <v>187</v>
      </c>
    </row>
    <row r="100" spans="2:6" x14ac:dyDescent="0.45">
      <c r="B100" t="s">
        <v>188</v>
      </c>
    </row>
    <row r="101" spans="2:6" x14ac:dyDescent="0.45">
      <c r="B101" t="s">
        <v>189</v>
      </c>
    </row>
    <row r="102" spans="2:6" x14ac:dyDescent="0.45">
      <c r="B102" t="s">
        <v>190</v>
      </c>
    </row>
    <row r="103" spans="2:6" x14ac:dyDescent="0.45">
      <c r="B103" t="s">
        <v>191</v>
      </c>
    </row>
    <row r="104" spans="2:6" x14ac:dyDescent="0.45">
      <c r="B104" t="s">
        <v>192</v>
      </c>
    </row>
    <row r="105" spans="2:6" x14ac:dyDescent="0.45">
      <c r="B105" t="s">
        <v>193</v>
      </c>
      <c r="F105" s="4" t="s">
        <v>83</v>
      </c>
    </row>
    <row r="106" spans="2:6" x14ac:dyDescent="0.45">
      <c r="B106" t="s">
        <v>194</v>
      </c>
    </row>
    <row r="107" spans="2:6" x14ac:dyDescent="0.45">
      <c r="B107" t="s">
        <v>195</v>
      </c>
    </row>
    <row r="108" spans="2:6" x14ac:dyDescent="0.45">
      <c r="B108" t="s">
        <v>196</v>
      </c>
    </row>
    <row r="109" spans="2:6" x14ac:dyDescent="0.45">
      <c r="B109" t="s">
        <v>197</v>
      </c>
    </row>
    <row r="110" spans="2:6" x14ac:dyDescent="0.45">
      <c r="B110" t="s">
        <v>198</v>
      </c>
    </row>
    <row r="111" spans="2:6" x14ac:dyDescent="0.45">
      <c r="B111" t="s">
        <v>199</v>
      </c>
    </row>
    <row r="112" spans="2:6" x14ac:dyDescent="0.45">
      <c r="B112" t="s">
        <v>200</v>
      </c>
    </row>
    <row r="113" spans="2:2" x14ac:dyDescent="0.45">
      <c r="B113" t="s">
        <v>201</v>
      </c>
    </row>
    <row r="114" spans="2:2" x14ac:dyDescent="0.45">
      <c r="B114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4D21-F71F-4BF6-9B49-FBD62F640CCF}">
  <dimension ref="A1:L28"/>
  <sheetViews>
    <sheetView tabSelected="1" topLeftCell="B17" workbookViewId="0">
      <selection activeCell="F21" sqref="F21"/>
    </sheetView>
  </sheetViews>
  <sheetFormatPr defaultRowHeight="14.25" x14ac:dyDescent="0.45"/>
  <cols>
    <col min="1" max="1" width="12.53125" bestFit="1" customWidth="1"/>
    <col min="2" max="2" width="13.59765625" customWidth="1"/>
    <col min="3" max="3" width="38.1328125" customWidth="1"/>
    <col min="4" max="4" width="18.59765625" style="3" customWidth="1"/>
    <col min="5" max="5" width="17.1328125" style="3" customWidth="1"/>
    <col min="6" max="6" width="19" style="3" bestFit="1" customWidth="1"/>
    <col min="8" max="8" width="11.6640625" style="5" customWidth="1"/>
    <col min="9" max="9" width="37.33203125" style="2" customWidth="1"/>
    <col min="10" max="10" width="34.59765625" style="15" bestFit="1" customWidth="1"/>
    <col min="11" max="12" width="9.06640625" style="5"/>
  </cols>
  <sheetData>
    <row r="1" spans="2:12" x14ac:dyDescent="0.45">
      <c r="B1" t="s">
        <v>92</v>
      </c>
    </row>
    <row r="3" spans="2:12" x14ac:dyDescent="0.45">
      <c r="B3" t="s">
        <v>232</v>
      </c>
      <c r="F3" s="3" t="s">
        <v>291</v>
      </c>
      <c r="H3" s="5" t="s">
        <v>294</v>
      </c>
    </row>
    <row r="4" spans="2:12" x14ac:dyDescent="0.45">
      <c r="B4" s="8" t="s">
        <v>0</v>
      </c>
      <c r="C4" s="13" t="s">
        <v>207</v>
      </c>
      <c r="D4" s="14" t="s">
        <v>292</v>
      </c>
      <c r="E4" s="6" t="s">
        <v>293</v>
      </c>
      <c r="F4" s="6" t="s">
        <v>288</v>
      </c>
      <c r="G4" s="10"/>
      <c r="H4" s="8" t="s">
        <v>0</v>
      </c>
      <c r="I4" s="13" t="s">
        <v>207</v>
      </c>
      <c r="J4" s="6" t="s">
        <v>293</v>
      </c>
      <c r="K4" s="8"/>
      <c r="L4" s="8" t="s">
        <v>288</v>
      </c>
    </row>
    <row r="5" spans="2:12" ht="71.25" x14ac:dyDescent="0.45">
      <c r="B5" s="5">
        <v>0</v>
      </c>
      <c r="C5" s="2" t="s">
        <v>208</v>
      </c>
      <c r="D5" s="15" t="s">
        <v>206</v>
      </c>
      <c r="E5" s="3" t="s">
        <v>91</v>
      </c>
      <c r="F5" s="3" t="s">
        <v>289</v>
      </c>
      <c r="H5" s="5">
        <v>0</v>
      </c>
      <c r="I5" s="2" t="s">
        <v>233</v>
      </c>
      <c r="J5" s="15" t="s">
        <v>254</v>
      </c>
      <c r="K5" s="5" t="s">
        <v>91</v>
      </c>
      <c r="L5" s="5" t="s">
        <v>289</v>
      </c>
    </row>
    <row r="6" spans="2:12" ht="71.25" x14ac:dyDescent="0.45">
      <c r="B6" s="5">
        <v>1</v>
      </c>
      <c r="C6" s="2" t="s">
        <v>209</v>
      </c>
      <c r="D6" s="15" t="s">
        <v>273</v>
      </c>
      <c r="E6" s="3" t="s">
        <v>280</v>
      </c>
      <c r="H6" s="5">
        <v>1</v>
      </c>
      <c r="I6" s="2" t="s">
        <v>234</v>
      </c>
      <c r="J6" s="15" t="s">
        <v>258</v>
      </c>
      <c r="K6" s="5" t="s">
        <v>54</v>
      </c>
    </row>
    <row r="7" spans="2:12" ht="57" x14ac:dyDescent="0.45">
      <c r="B7" s="5">
        <v>2</v>
      </c>
      <c r="C7" s="2" t="s">
        <v>210</v>
      </c>
      <c r="D7" s="15"/>
      <c r="E7" s="3" t="s">
        <v>54</v>
      </c>
      <c r="H7" s="5">
        <v>2</v>
      </c>
      <c r="I7" s="2" t="s">
        <v>235</v>
      </c>
      <c r="J7" s="15" t="s">
        <v>259</v>
      </c>
      <c r="K7" s="5" t="s">
        <v>91</v>
      </c>
      <c r="L7" s="5" t="s">
        <v>289</v>
      </c>
    </row>
    <row r="8" spans="2:12" ht="57" x14ac:dyDescent="0.45">
      <c r="B8" s="5">
        <v>3</v>
      </c>
      <c r="C8" s="2" t="s">
        <v>211</v>
      </c>
      <c r="D8" s="15" t="s">
        <v>203</v>
      </c>
      <c r="E8" s="3" t="s">
        <v>91</v>
      </c>
      <c r="F8" s="3" t="s">
        <v>290</v>
      </c>
      <c r="H8" s="5">
        <v>3</v>
      </c>
      <c r="I8" s="2" t="s">
        <v>236</v>
      </c>
      <c r="J8" s="15" t="s">
        <v>28</v>
      </c>
      <c r="K8" s="5" t="s">
        <v>91</v>
      </c>
      <c r="L8" s="5" t="s">
        <v>289</v>
      </c>
    </row>
    <row r="9" spans="2:12" ht="71.25" x14ac:dyDescent="0.45">
      <c r="B9" s="5">
        <v>4</v>
      </c>
      <c r="C9" s="2" t="s">
        <v>212</v>
      </c>
      <c r="D9" s="15" t="s">
        <v>28</v>
      </c>
      <c r="E9" s="3" t="s">
        <v>91</v>
      </c>
      <c r="F9" s="3" t="s">
        <v>289</v>
      </c>
      <c r="H9" s="5">
        <v>4</v>
      </c>
      <c r="I9" s="2" t="s">
        <v>237</v>
      </c>
      <c r="J9" s="15" t="s">
        <v>60</v>
      </c>
      <c r="K9" s="5" t="s">
        <v>56</v>
      </c>
      <c r="L9" s="5" t="s">
        <v>289</v>
      </c>
    </row>
    <row r="10" spans="2:12" ht="71.25" x14ac:dyDescent="0.45">
      <c r="B10" s="5">
        <v>5</v>
      </c>
      <c r="C10" s="2" t="s">
        <v>213</v>
      </c>
      <c r="D10" s="15" t="s">
        <v>205</v>
      </c>
      <c r="E10" s="3" t="s">
        <v>91</v>
      </c>
      <c r="F10" s="3" t="s">
        <v>289</v>
      </c>
      <c r="H10" s="5">
        <v>5</v>
      </c>
      <c r="I10" s="2" t="s">
        <v>238</v>
      </c>
      <c r="J10" s="15" t="s">
        <v>260</v>
      </c>
      <c r="K10" s="5" t="s">
        <v>91</v>
      </c>
      <c r="L10" s="5" t="s">
        <v>289</v>
      </c>
    </row>
    <row r="11" spans="2:12" ht="71.25" x14ac:dyDescent="0.45">
      <c r="B11" s="5">
        <v>6</v>
      </c>
      <c r="C11" s="2" t="s">
        <v>214</v>
      </c>
      <c r="D11" s="15" t="s">
        <v>274</v>
      </c>
      <c r="E11" s="3" t="s">
        <v>91</v>
      </c>
      <c r="F11" s="3" t="s">
        <v>289</v>
      </c>
      <c r="H11" s="5">
        <v>6</v>
      </c>
      <c r="I11" s="2" t="s">
        <v>239</v>
      </c>
      <c r="J11" s="15" t="s">
        <v>255</v>
      </c>
      <c r="K11" s="5" t="s">
        <v>91</v>
      </c>
      <c r="L11" s="5" t="s">
        <v>289</v>
      </c>
    </row>
    <row r="12" spans="2:12" ht="71.25" x14ac:dyDescent="0.45">
      <c r="B12" s="5">
        <v>7</v>
      </c>
      <c r="C12" s="2" t="s">
        <v>215</v>
      </c>
      <c r="D12" s="15" t="s">
        <v>73</v>
      </c>
      <c r="E12" s="3" t="s">
        <v>280</v>
      </c>
      <c r="H12" s="5">
        <v>7</v>
      </c>
      <c r="I12" s="2" t="s">
        <v>240</v>
      </c>
      <c r="J12" s="15" t="s">
        <v>203</v>
      </c>
      <c r="K12" s="5" t="s">
        <v>91</v>
      </c>
      <c r="L12" s="5" t="s">
        <v>289</v>
      </c>
    </row>
    <row r="13" spans="2:12" ht="71.25" x14ac:dyDescent="0.45">
      <c r="B13" s="5">
        <v>8</v>
      </c>
      <c r="C13" s="2" t="s">
        <v>216</v>
      </c>
      <c r="D13" s="15" t="s">
        <v>76</v>
      </c>
      <c r="E13" s="3" t="s">
        <v>91</v>
      </c>
      <c r="F13" s="3" t="s">
        <v>289</v>
      </c>
      <c r="H13" s="5">
        <v>8</v>
      </c>
      <c r="I13" s="2" t="s">
        <v>241</v>
      </c>
      <c r="J13" s="15" t="s">
        <v>206</v>
      </c>
      <c r="K13" s="5" t="s">
        <v>91</v>
      </c>
      <c r="L13" s="5" t="s">
        <v>289</v>
      </c>
    </row>
    <row r="14" spans="2:12" ht="71.25" x14ac:dyDescent="0.45">
      <c r="B14" s="5">
        <v>9</v>
      </c>
      <c r="C14" s="2" t="s">
        <v>217</v>
      </c>
      <c r="D14" s="3" t="s">
        <v>275</v>
      </c>
      <c r="E14" s="3" t="s">
        <v>280</v>
      </c>
      <c r="F14" s="3" t="s">
        <v>289</v>
      </c>
      <c r="H14" s="5">
        <v>9</v>
      </c>
      <c r="I14" s="2" t="s">
        <v>242</v>
      </c>
      <c r="J14" s="15" t="s">
        <v>262</v>
      </c>
      <c r="K14" s="5" t="s">
        <v>91</v>
      </c>
      <c r="L14" s="5" t="s">
        <v>289</v>
      </c>
    </row>
    <row r="15" spans="2:12" ht="71.25" x14ac:dyDescent="0.45">
      <c r="B15" s="5">
        <v>10</v>
      </c>
      <c r="C15" s="2" t="s">
        <v>218</v>
      </c>
      <c r="D15" s="15" t="s">
        <v>12</v>
      </c>
      <c r="E15" s="3" t="s">
        <v>91</v>
      </c>
      <c r="F15" s="3" t="s">
        <v>289</v>
      </c>
      <c r="H15" s="5">
        <v>10</v>
      </c>
      <c r="I15" s="2" t="s">
        <v>243</v>
      </c>
      <c r="J15" s="15" t="s">
        <v>65</v>
      </c>
      <c r="K15" s="5" t="s">
        <v>265</v>
      </c>
    </row>
    <row r="16" spans="2:12" ht="71.25" x14ac:dyDescent="0.45">
      <c r="B16" s="5">
        <v>11</v>
      </c>
      <c r="C16" s="2" t="s">
        <v>219</v>
      </c>
      <c r="D16" s="15" t="s">
        <v>257</v>
      </c>
      <c r="E16" s="3" t="s">
        <v>91</v>
      </c>
      <c r="F16" s="3" t="s">
        <v>289</v>
      </c>
      <c r="H16" s="5">
        <v>11</v>
      </c>
      <c r="I16" s="2" t="s">
        <v>244</v>
      </c>
      <c r="J16" s="15" t="s">
        <v>263</v>
      </c>
      <c r="K16" s="5" t="s">
        <v>54</v>
      </c>
    </row>
    <row r="17" spans="1:12" ht="71.25" x14ac:dyDescent="0.45">
      <c r="B17" s="5">
        <v>12</v>
      </c>
      <c r="C17" s="2" t="s">
        <v>220</v>
      </c>
      <c r="D17" s="15" t="s">
        <v>282</v>
      </c>
      <c r="F17" s="3" t="s">
        <v>289</v>
      </c>
      <c r="H17" s="5">
        <v>12</v>
      </c>
      <c r="I17" s="2" t="s">
        <v>245</v>
      </c>
      <c r="J17" s="15" t="s">
        <v>73</v>
      </c>
      <c r="K17" s="5" t="s">
        <v>265</v>
      </c>
    </row>
    <row r="18" spans="1:12" ht="71.25" x14ac:dyDescent="0.45">
      <c r="A18" t="s">
        <v>281</v>
      </c>
      <c r="B18" s="5">
        <v>13</v>
      </c>
      <c r="C18" s="2" t="s">
        <v>221</v>
      </c>
      <c r="D18" s="15" t="s">
        <v>278</v>
      </c>
      <c r="E18" s="3" t="s">
        <v>91</v>
      </c>
      <c r="F18" s="3" t="s">
        <v>289</v>
      </c>
      <c r="H18" s="5">
        <v>13</v>
      </c>
      <c r="I18" s="2" t="s">
        <v>246</v>
      </c>
      <c r="J18" s="15" t="s">
        <v>205</v>
      </c>
      <c r="K18" s="5" t="s">
        <v>91</v>
      </c>
      <c r="L18" s="5" t="s">
        <v>289</v>
      </c>
    </row>
    <row r="19" spans="1:12" ht="71.25" x14ac:dyDescent="0.45">
      <c r="B19" s="5">
        <v>14</v>
      </c>
      <c r="C19" s="2" t="s">
        <v>222</v>
      </c>
      <c r="D19" s="15" t="s">
        <v>277</v>
      </c>
      <c r="E19" s="3" t="s">
        <v>91</v>
      </c>
      <c r="F19" s="3" t="s">
        <v>289</v>
      </c>
      <c r="H19" s="5">
        <v>14</v>
      </c>
      <c r="I19" s="2" t="s">
        <v>247</v>
      </c>
      <c r="J19" s="15" t="s">
        <v>264</v>
      </c>
      <c r="K19" s="5" t="s">
        <v>91</v>
      </c>
      <c r="L19" s="5" t="s">
        <v>289</v>
      </c>
    </row>
    <row r="20" spans="1:12" ht="71.25" x14ac:dyDescent="0.45">
      <c r="A20" t="s">
        <v>281</v>
      </c>
      <c r="B20" s="5">
        <v>15</v>
      </c>
      <c r="C20" s="2" t="s">
        <v>223</v>
      </c>
      <c r="D20" s="15" t="s">
        <v>279</v>
      </c>
      <c r="E20" s="15"/>
      <c r="H20" s="5">
        <v>15</v>
      </c>
      <c r="I20" s="2" t="s">
        <v>248</v>
      </c>
      <c r="J20" s="15" t="s">
        <v>20</v>
      </c>
      <c r="K20" s="5" t="s">
        <v>54</v>
      </c>
    </row>
    <row r="21" spans="1:12" ht="71.25" x14ac:dyDescent="0.45">
      <c r="B21" s="5">
        <v>16</v>
      </c>
      <c r="C21" s="2" t="s">
        <v>224</v>
      </c>
      <c r="D21" s="15" t="s">
        <v>272</v>
      </c>
      <c r="E21" s="3" t="s">
        <v>91</v>
      </c>
      <c r="F21" s="3" t="s">
        <v>289</v>
      </c>
      <c r="H21" s="5">
        <v>16</v>
      </c>
      <c r="I21" s="2" t="s">
        <v>249</v>
      </c>
      <c r="J21" s="15" t="s">
        <v>204</v>
      </c>
      <c r="K21" s="5" t="s">
        <v>53</v>
      </c>
      <c r="L21" s="5" t="s">
        <v>289</v>
      </c>
    </row>
    <row r="22" spans="1:12" ht="71.25" x14ac:dyDescent="0.45">
      <c r="B22" s="5">
        <v>17</v>
      </c>
      <c r="C22" s="2" t="s">
        <v>225</v>
      </c>
      <c r="D22" s="15" t="s">
        <v>203</v>
      </c>
      <c r="E22" s="3" t="s">
        <v>91</v>
      </c>
      <c r="F22" s="3" t="s">
        <v>289</v>
      </c>
      <c r="H22" s="5">
        <v>17</v>
      </c>
      <c r="I22" s="2" t="s">
        <v>250</v>
      </c>
      <c r="J22" s="15" t="s">
        <v>256</v>
      </c>
      <c r="K22" s="5" t="s">
        <v>91</v>
      </c>
      <c r="L22" s="5" t="s">
        <v>289</v>
      </c>
    </row>
    <row r="23" spans="1:12" ht="85.5" x14ac:dyDescent="0.45">
      <c r="A23" t="s">
        <v>281</v>
      </c>
      <c r="B23" s="5">
        <v>18</v>
      </c>
      <c r="C23" s="2" t="s">
        <v>226</v>
      </c>
      <c r="D23" s="15" t="s">
        <v>283</v>
      </c>
      <c r="E23" s="3" t="s">
        <v>284</v>
      </c>
      <c r="H23" s="5">
        <v>18</v>
      </c>
      <c r="I23" s="2" t="s">
        <v>251</v>
      </c>
      <c r="J23" s="15" t="s">
        <v>257</v>
      </c>
      <c r="K23" s="5" t="s">
        <v>91</v>
      </c>
      <c r="L23" s="5" t="s">
        <v>289</v>
      </c>
    </row>
    <row r="24" spans="1:12" ht="57" x14ac:dyDescent="0.45">
      <c r="B24" s="5">
        <v>19</v>
      </c>
      <c r="C24" s="2" t="s">
        <v>227</v>
      </c>
      <c r="D24" s="15" t="s">
        <v>285</v>
      </c>
      <c r="E24" s="3" t="s">
        <v>286</v>
      </c>
      <c r="G24" t="s">
        <v>287</v>
      </c>
      <c r="H24" s="5">
        <v>19</v>
      </c>
      <c r="I24" s="2" t="s">
        <v>252</v>
      </c>
      <c r="J24" s="15" t="s">
        <v>12</v>
      </c>
      <c r="K24" s="5" t="s">
        <v>91</v>
      </c>
      <c r="L24" s="5" t="s">
        <v>289</v>
      </c>
    </row>
    <row r="25" spans="1:12" ht="71.25" x14ac:dyDescent="0.45">
      <c r="B25" s="5">
        <v>20</v>
      </c>
      <c r="C25" s="2" t="s">
        <v>228</v>
      </c>
      <c r="D25" s="15" t="s">
        <v>276</v>
      </c>
      <c r="E25" s="3" t="s">
        <v>91</v>
      </c>
      <c r="F25" s="3" t="s">
        <v>289</v>
      </c>
    </row>
    <row r="26" spans="1:12" ht="71.25" x14ac:dyDescent="0.45">
      <c r="B26" s="5">
        <v>21</v>
      </c>
      <c r="C26" s="2" t="s">
        <v>229</v>
      </c>
      <c r="D26" s="15" t="s">
        <v>204</v>
      </c>
      <c r="E26" s="3" t="s">
        <v>91</v>
      </c>
      <c r="F26" s="3" t="s">
        <v>289</v>
      </c>
    </row>
    <row r="27" spans="1:12" ht="71.25" x14ac:dyDescent="0.45">
      <c r="B27" s="5">
        <v>22</v>
      </c>
      <c r="C27" s="2" t="s">
        <v>230</v>
      </c>
      <c r="D27" s="15" t="s">
        <v>255</v>
      </c>
      <c r="E27" s="3" t="s">
        <v>91</v>
      </c>
      <c r="F27" s="3" t="s">
        <v>289</v>
      </c>
    </row>
    <row r="28" spans="1:12" ht="71.25" x14ac:dyDescent="0.45">
      <c r="B28" s="5">
        <v>23</v>
      </c>
      <c r="C28" s="2" t="s">
        <v>231</v>
      </c>
      <c r="D28" s="15" t="s">
        <v>271</v>
      </c>
      <c r="E28" s="3" t="s">
        <v>91</v>
      </c>
      <c r="F28" s="3" t="s">
        <v>289</v>
      </c>
    </row>
  </sheetData>
  <autoFilter ref="H4:L28" xr:uid="{A0E1A662-1A05-4BBB-A3E2-BBE996B327A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56FF-BF88-4125-AD07-48011B344BEA}">
  <dimension ref="A3:O42"/>
  <sheetViews>
    <sheetView topLeftCell="A10" workbookViewId="0">
      <selection activeCell="N12" sqref="N12"/>
    </sheetView>
  </sheetViews>
  <sheetFormatPr defaultRowHeight="14.25" x14ac:dyDescent="0.45"/>
  <cols>
    <col min="2" max="2" width="19.19921875" bestFit="1" customWidth="1"/>
    <col min="3" max="3" width="10.796875" bestFit="1" customWidth="1"/>
    <col min="4" max="7" width="9.796875" bestFit="1" customWidth="1"/>
    <col min="8" max="8" width="9.1328125" customWidth="1"/>
    <col min="12" max="12" width="12.86328125" bestFit="1" customWidth="1"/>
  </cols>
  <sheetData>
    <row r="3" spans="2:15" x14ac:dyDescent="0.45">
      <c r="B3" t="s">
        <v>295</v>
      </c>
      <c r="C3" t="s">
        <v>296</v>
      </c>
      <c r="D3" t="s">
        <v>297</v>
      </c>
      <c r="E3" t="s">
        <v>298</v>
      </c>
      <c r="F3" t="s">
        <v>299</v>
      </c>
      <c r="G3" t="s">
        <v>300</v>
      </c>
      <c r="H3" t="s">
        <v>301</v>
      </c>
      <c r="I3" t="s">
        <v>302</v>
      </c>
      <c r="J3" t="s">
        <v>303</v>
      </c>
      <c r="K3" t="s">
        <v>304</v>
      </c>
      <c r="L3" t="s">
        <v>305</v>
      </c>
      <c r="M3" t="s">
        <v>326</v>
      </c>
    </row>
    <row r="4" spans="2:15" x14ac:dyDescent="0.45">
      <c r="B4" t="s">
        <v>306</v>
      </c>
      <c r="C4">
        <v>6</v>
      </c>
      <c r="D4">
        <v>4</v>
      </c>
      <c r="E4">
        <v>13</v>
      </c>
      <c r="F4">
        <v>23</v>
      </c>
      <c r="G4">
        <v>26</v>
      </c>
      <c r="H4">
        <v>33</v>
      </c>
      <c r="I4">
        <v>58</v>
      </c>
      <c r="J4">
        <v>77</v>
      </c>
      <c r="K4">
        <v>106</v>
      </c>
      <c r="L4">
        <v>178</v>
      </c>
      <c r="M4">
        <v>524</v>
      </c>
      <c r="N4">
        <f>RANK(M4,$M$4:$M$23)</f>
        <v>10</v>
      </c>
      <c r="O4">
        <f>RANK(L4,$L$4:$L$23)</f>
        <v>2</v>
      </c>
    </row>
    <row r="5" spans="2:15" x14ac:dyDescent="0.45">
      <c r="B5" t="s">
        <v>307</v>
      </c>
      <c r="C5">
        <v>2</v>
      </c>
      <c r="D5">
        <v>7</v>
      </c>
      <c r="E5">
        <v>18</v>
      </c>
      <c r="F5">
        <v>24</v>
      </c>
      <c r="G5">
        <v>32</v>
      </c>
      <c r="H5">
        <v>28</v>
      </c>
      <c r="I5">
        <v>37</v>
      </c>
      <c r="J5">
        <v>53</v>
      </c>
      <c r="K5">
        <v>55</v>
      </c>
      <c r="L5">
        <v>70</v>
      </c>
      <c r="M5">
        <v>326</v>
      </c>
      <c r="N5">
        <f t="shared" ref="N5:N23" si="0">RANK(M5,$M$4:$M$23)</f>
        <v>18</v>
      </c>
      <c r="O5">
        <f t="shared" ref="O5:O23" si="1">RANK(L5,$L$4:$L$23)</f>
        <v>14</v>
      </c>
    </row>
    <row r="6" spans="2:15" x14ac:dyDescent="0.45">
      <c r="B6" t="s">
        <v>308</v>
      </c>
      <c r="C6">
        <v>4</v>
      </c>
      <c r="D6">
        <v>11</v>
      </c>
      <c r="E6">
        <v>27</v>
      </c>
      <c r="F6">
        <v>23</v>
      </c>
      <c r="G6">
        <v>40</v>
      </c>
      <c r="H6">
        <v>43</v>
      </c>
      <c r="I6">
        <v>41</v>
      </c>
      <c r="J6">
        <v>54</v>
      </c>
      <c r="K6">
        <v>66</v>
      </c>
      <c r="L6">
        <v>83</v>
      </c>
      <c r="M6">
        <v>392</v>
      </c>
      <c r="N6">
        <f t="shared" si="0"/>
        <v>16</v>
      </c>
      <c r="O6">
        <f t="shared" si="1"/>
        <v>9</v>
      </c>
    </row>
    <row r="7" spans="2:15" x14ac:dyDescent="0.45">
      <c r="B7" t="s">
        <v>309</v>
      </c>
      <c r="C7">
        <v>25</v>
      </c>
      <c r="D7">
        <v>34</v>
      </c>
      <c r="E7">
        <v>46</v>
      </c>
      <c r="F7">
        <v>64</v>
      </c>
      <c r="G7">
        <v>64</v>
      </c>
      <c r="H7">
        <v>84</v>
      </c>
      <c r="I7">
        <v>80</v>
      </c>
      <c r="J7">
        <v>89</v>
      </c>
      <c r="K7">
        <v>81</v>
      </c>
      <c r="L7">
        <v>80</v>
      </c>
      <c r="M7">
        <v>647</v>
      </c>
      <c r="N7">
        <f t="shared" si="0"/>
        <v>3</v>
      </c>
      <c r="O7">
        <f t="shared" si="1"/>
        <v>11</v>
      </c>
    </row>
    <row r="8" spans="2:15" x14ac:dyDescent="0.45">
      <c r="B8" t="s">
        <v>310</v>
      </c>
      <c r="C8">
        <v>11</v>
      </c>
      <c r="D8">
        <v>16</v>
      </c>
      <c r="E8">
        <v>27</v>
      </c>
      <c r="F8">
        <v>29</v>
      </c>
      <c r="G8">
        <v>35</v>
      </c>
      <c r="H8">
        <v>51</v>
      </c>
      <c r="I8">
        <v>54</v>
      </c>
      <c r="J8">
        <v>64</v>
      </c>
      <c r="K8">
        <v>53</v>
      </c>
      <c r="L8">
        <v>33</v>
      </c>
      <c r="M8">
        <v>373</v>
      </c>
      <c r="N8">
        <f t="shared" si="0"/>
        <v>17</v>
      </c>
      <c r="O8">
        <f t="shared" si="1"/>
        <v>18</v>
      </c>
    </row>
    <row r="9" spans="2:15" x14ac:dyDescent="0.45">
      <c r="B9" t="s">
        <v>311</v>
      </c>
      <c r="C9">
        <v>35</v>
      </c>
      <c r="D9">
        <v>40</v>
      </c>
      <c r="E9">
        <v>43</v>
      </c>
      <c r="F9">
        <v>48</v>
      </c>
      <c r="G9">
        <v>60</v>
      </c>
      <c r="H9">
        <v>51</v>
      </c>
      <c r="I9">
        <v>58</v>
      </c>
      <c r="J9">
        <v>38</v>
      </c>
      <c r="K9">
        <v>42</v>
      </c>
      <c r="L9">
        <v>24</v>
      </c>
      <c r="M9">
        <v>439</v>
      </c>
      <c r="N9">
        <f t="shared" si="0"/>
        <v>13</v>
      </c>
      <c r="O9">
        <f t="shared" si="1"/>
        <v>19</v>
      </c>
    </row>
    <row r="10" spans="2:15" x14ac:dyDescent="0.45">
      <c r="B10" t="s">
        <v>312</v>
      </c>
      <c r="C10">
        <v>4</v>
      </c>
      <c r="D10">
        <v>10</v>
      </c>
      <c r="E10">
        <v>19</v>
      </c>
      <c r="F10">
        <v>40</v>
      </c>
      <c r="G10">
        <v>50</v>
      </c>
      <c r="H10">
        <v>59</v>
      </c>
      <c r="I10">
        <v>66</v>
      </c>
      <c r="J10">
        <v>80</v>
      </c>
      <c r="K10">
        <v>70</v>
      </c>
      <c r="L10">
        <v>68</v>
      </c>
      <c r="M10">
        <v>466</v>
      </c>
      <c r="N10">
        <f t="shared" si="0"/>
        <v>11</v>
      </c>
      <c r="O10">
        <f t="shared" si="1"/>
        <v>15</v>
      </c>
    </row>
    <row r="11" spans="2:15" x14ac:dyDescent="0.45">
      <c r="B11" t="s">
        <v>313</v>
      </c>
      <c r="C11">
        <v>17</v>
      </c>
      <c r="D11">
        <v>37</v>
      </c>
      <c r="E11">
        <v>49</v>
      </c>
      <c r="F11">
        <v>59</v>
      </c>
      <c r="G11">
        <v>78</v>
      </c>
      <c r="H11">
        <v>81</v>
      </c>
      <c r="I11">
        <v>112</v>
      </c>
      <c r="J11">
        <v>105</v>
      </c>
      <c r="K11">
        <v>110</v>
      </c>
      <c r="L11">
        <v>95</v>
      </c>
      <c r="M11">
        <v>743</v>
      </c>
      <c r="N11">
        <f t="shared" si="0"/>
        <v>2</v>
      </c>
      <c r="O11">
        <f t="shared" si="1"/>
        <v>8</v>
      </c>
    </row>
    <row r="12" spans="2:15" x14ac:dyDescent="0.45">
      <c r="B12" t="s">
        <v>314</v>
      </c>
      <c r="C12">
        <v>83</v>
      </c>
      <c r="D12">
        <v>106</v>
      </c>
      <c r="E12">
        <v>95</v>
      </c>
      <c r="F12">
        <v>78</v>
      </c>
      <c r="G12">
        <v>66</v>
      </c>
      <c r="H12">
        <v>52</v>
      </c>
      <c r="I12">
        <v>54</v>
      </c>
      <c r="J12">
        <v>34</v>
      </c>
      <c r="K12">
        <v>14</v>
      </c>
      <c r="L12">
        <v>3</v>
      </c>
      <c r="M12">
        <v>585</v>
      </c>
      <c r="N12">
        <f t="shared" si="0"/>
        <v>5</v>
      </c>
      <c r="O12">
        <f t="shared" si="1"/>
        <v>20</v>
      </c>
    </row>
    <row r="13" spans="2:15" x14ac:dyDescent="0.45">
      <c r="B13" t="s">
        <v>315</v>
      </c>
      <c r="C13">
        <v>1</v>
      </c>
      <c r="D13">
        <v>3</v>
      </c>
      <c r="E13">
        <v>9</v>
      </c>
      <c r="F13">
        <v>22</v>
      </c>
      <c r="G13">
        <v>16</v>
      </c>
      <c r="H13">
        <v>34</v>
      </c>
      <c r="I13">
        <v>35</v>
      </c>
      <c r="J13">
        <v>70</v>
      </c>
      <c r="K13">
        <v>102</v>
      </c>
      <c r="L13">
        <v>155</v>
      </c>
      <c r="M13">
        <v>447</v>
      </c>
      <c r="N13">
        <f t="shared" si="0"/>
        <v>12</v>
      </c>
      <c r="O13">
        <f t="shared" si="1"/>
        <v>5</v>
      </c>
    </row>
    <row r="14" spans="2:15" x14ac:dyDescent="0.45">
      <c r="B14" t="s">
        <v>316</v>
      </c>
      <c r="C14">
        <v>3</v>
      </c>
      <c r="D14">
        <v>15</v>
      </c>
      <c r="E14">
        <v>18</v>
      </c>
      <c r="F14">
        <v>24</v>
      </c>
      <c r="G14">
        <v>30</v>
      </c>
      <c r="H14">
        <v>37</v>
      </c>
      <c r="I14">
        <v>57</v>
      </c>
      <c r="J14">
        <v>66</v>
      </c>
      <c r="K14">
        <v>77</v>
      </c>
      <c r="L14">
        <v>99</v>
      </c>
      <c r="M14">
        <v>426</v>
      </c>
      <c r="N14">
        <f t="shared" si="0"/>
        <v>14</v>
      </c>
      <c r="O14">
        <f t="shared" si="1"/>
        <v>7</v>
      </c>
    </row>
    <row r="15" spans="2:15" x14ac:dyDescent="0.45">
      <c r="B15" t="s">
        <v>317</v>
      </c>
      <c r="C15">
        <v>4</v>
      </c>
      <c r="D15">
        <v>4</v>
      </c>
      <c r="E15">
        <v>12</v>
      </c>
      <c r="F15">
        <v>10</v>
      </c>
      <c r="G15">
        <v>25</v>
      </c>
      <c r="H15">
        <v>30</v>
      </c>
      <c r="I15">
        <v>29</v>
      </c>
      <c r="J15">
        <v>50</v>
      </c>
      <c r="K15">
        <v>56</v>
      </c>
      <c r="L15">
        <v>73</v>
      </c>
      <c r="M15">
        <v>293</v>
      </c>
      <c r="N15">
        <f t="shared" si="0"/>
        <v>19</v>
      </c>
      <c r="O15">
        <f t="shared" si="1"/>
        <v>13</v>
      </c>
    </row>
    <row r="16" spans="2:15" x14ac:dyDescent="0.45">
      <c r="B16" t="s">
        <v>318</v>
      </c>
      <c r="C16">
        <v>0</v>
      </c>
      <c r="D16">
        <v>4</v>
      </c>
      <c r="E16">
        <v>6</v>
      </c>
      <c r="F16">
        <v>14</v>
      </c>
      <c r="G16">
        <v>11</v>
      </c>
      <c r="H16">
        <v>28</v>
      </c>
      <c r="I16">
        <v>52</v>
      </c>
      <c r="J16">
        <v>74</v>
      </c>
      <c r="K16">
        <v>88</v>
      </c>
      <c r="L16">
        <v>143</v>
      </c>
      <c r="M16">
        <v>420</v>
      </c>
      <c r="N16">
        <f t="shared" si="0"/>
        <v>15</v>
      </c>
      <c r="O16">
        <f t="shared" si="1"/>
        <v>6</v>
      </c>
    </row>
    <row r="17" spans="1:15" x14ac:dyDescent="0.45">
      <c r="B17" t="s">
        <v>319</v>
      </c>
      <c r="C17">
        <v>4</v>
      </c>
      <c r="D17">
        <v>14</v>
      </c>
      <c r="E17">
        <v>13</v>
      </c>
      <c r="F17">
        <v>21</v>
      </c>
      <c r="G17">
        <v>25</v>
      </c>
      <c r="H17">
        <v>46</v>
      </c>
      <c r="I17">
        <v>58</v>
      </c>
      <c r="J17">
        <v>81</v>
      </c>
      <c r="K17">
        <v>117</v>
      </c>
      <c r="L17">
        <v>181</v>
      </c>
      <c r="M17">
        <v>560</v>
      </c>
      <c r="N17">
        <f t="shared" si="0"/>
        <v>8</v>
      </c>
      <c r="O17">
        <f t="shared" si="1"/>
        <v>1</v>
      </c>
    </row>
    <row r="18" spans="1:15" x14ac:dyDescent="0.45">
      <c r="B18" t="s">
        <v>320</v>
      </c>
      <c r="C18">
        <v>8</v>
      </c>
      <c r="D18">
        <v>13</v>
      </c>
      <c r="E18">
        <v>25</v>
      </c>
      <c r="F18">
        <v>55</v>
      </c>
      <c r="G18">
        <v>65</v>
      </c>
      <c r="H18">
        <v>76</v>
      </c>
      <c r="I18">
        <v>68</v>
      </c>
      <c r="J18">
        <v>84</v>
      </c>
      <c r="K18">
        <v>98</v>
      </c>
      <c r="L18">
        <v>82</v>
      </c>
      <c r="M18">
        <v>574</v>
      </c>
      <c r="N18">
        <f t="shared" si="0"/>
        <v>6</v>
      </c>
      <c r="O18">
        <f t="shared" si="1"/>
        <v>10</v>
      </c>
    </row>
    <row r="19" spans="1:15" x14ac:dyDescent="0.45">
      <c r="B19" t="s">
        <v>321</v>
      </c>
      <c r="C19">
        <v>1</v>
      </c>
      <c r="D19">
        <v>2</v>
      </c>
      <c r="E19">
        <v>9</v>
      </c>
      <c r="F19">
        <v>8</v>
      </c>
      <c r="G19">
        <v>13</v>
      </c>
      <c r="H19">
        <v>21</v>
      </c>
      <c r="I19">
        <v>36</v>
      </c>
      <c r="J19">
        <v>66</v>
      </c>
      <c r="K19">
        <v>57</v>
      </c>
      <c r="L19">
        <v>64</v>
      </c>
      <c r="M19">
        <v>277</v>
      </c>
      <c r="N19">
        <f t="shared" si="0"/>
        <v>20</v>
      </c>
      <c r="O19">
        <f t="shared" si="1"/>
        <v>16</v>
      </c>
    </row>
    <row r="20" spans="1:15" x14ac:dyDescent="0.45">
      <c r="B20" t="s">
        <v>322</v>
      </c>
      <c r="C20">
        <v>4</v>
      </c>
      <c r="D20">
        <v>10</v>
      </c>
      <c r="E20">
        <v>13</v>
      </c>
      <c r="F20">
        <v>34</v>
      </c>
      <c r="G20">
        <v>26</v>
      </c>
      <c r="H20">
        <v>54</v>
      </c>
      <c r="I20">
        <v>69</v>
      </c>
      <c r="J20">
        <v>69</v>
      </c>
      <c r="K20">
        <v>99</v>
      </c>
      <c r="L20">
        <v>172</v>
      </c>
      <c r="M20">
        <v>550</v>
      </c>
      <c r="N20">
        <f t="shared" si="0"/>
        <v>9</v>
      </c>
      <c r="O20">
        <f t="shared" si="1"/>
        <v>4</v>
      </c>
    </row>
    <row r="21" spans="1:15" x14ac:dyDescent="0.45">
      <c r="B21" t="s">
        <v>323</v>
      </c>
      <c r="C21">
        <v>22</v>
      </c>
      <c r="D21">
        <v>42</v>
      </c>
      <c r="E21">
        <v>52</v>
      </c>
      <c r="F21">
        <v>55</v>
      </c>
      <c r="G21">
        <v>58</v>
      </c>
      <c r="H21">
        <v>66</v>
      </c>
      <c r="I21">
        <v>79</v>
      </c>
      <c r="J21">
        <v>72</v>
      </c>
      <c r="K21">
        <v>71</v>
      </c>
      <c r="L21">
        <v>56</v>
      </c>
      <c r="M21">
        <v>573</v>
      </c>
      <c r="N21">
        <f t="shared" si="0"/>
        <v>7</v>
      </c>
      <c r="O21">
        <f t="shared" si="1"/>
        <v>17</v>
      </c>
    </row>
    <row r="22" spans="1:15" x14ac:dyDescent="0.45">
      <c r="B22" t="s">
        <v>324</v>
      </c>
      <c r="C22">
        <v>10</v>
      </c>
      <c r="D22">
        <v>12</v>
      </c>
      <c r="E22">
        <v>26</v>
      </c>
      <c r="F22">
        <v>33</v>
      </c>
      <c r="G22">
        <v>39</v>
      </c>
      <c r="H22">
        <v>64</v>
      </c>
      <c r="I22">
        <v>106</v>
      </c>
      <c r="J22">
        <v>150</v>
      </c>
      <c r="K22">
        <v>140</v>
      </c>
      <c r="L22">
        <v>177</v>
      </c>
      <c r="M22">
        <v>757</v>
      </c>
      <c r="N22">
        <f t="shared" si="0"/>
        <v>1</v>
      </c>
      <c r="O22">
        <f t="shared" si="1"/>
        <v>3</v>
      </c>
    </row>
    <row r="23" spans="1:15" x14ac:dyDescent="0.45">
      <c r="B23" t="s">
        <v>325</v>
      </c>
      <c r="C23">
        <v>14</v>
      </c>
      <c r="D23">
        <v>22</v>
      </c>
      <c r="E23">
        <v>39</v>
      </c>
      <c r="F23">
        <v>47</v>
      </c>
      <c r="G23">
        <v>64</v>
      </c>
      <c r="H23">
        <v>66</v>
      </c>
      <c r="I23">
        <v>86</v>
      </c>
      <c r="J23">
        <v>86</v>
      </c>
      <c r="K23">
        <v>85</v>
      </c>
      <c r="L23">
        <v>79</v>
      </c>
      <c r="M23">
        <v>588</v>
      </c>
      <c r="N23">
        <f t="shared" si="0"/>
        <v>4</v>
      </c>
      <c r="O23">
        <f t="shared" si="1"/>
        <v>12</v>
      </c>
    </row>
    <row r="27" spans="1:15" x14ac:dyDescent="0.45">
      <c r="A27" t="s">
        <v>327</v>
      </c>
      <c r="B27" t="s">
        <v>328</v>
      </c>
      <c r="C27" t="s">
        <v>329</v>
      </c>
      <c r="D27" t="s">
        <v>330</v>
      </c>
    </row>
    <row r="28" spans="1:15" x14ac:dyDescent="0.45">
      <c r="A28">
        <v>0</v>
      </c>
      <c r="B28" t="s">
        <v>76</v>
      </c>
      <c r="C28" t="s">
        <v>331</v>
      </c>
      <c r="D28" t="s">
        <v>233</v>
      </c>
    </row>
    <row r="29" spans="1:15" x14ac:dyDescent="0.45">
      <c r="A29">
        <v>2</v>
      </c>
      <c r="B29" t="s">
        <v>332</v>
      </c>
      <c r="C29" t="s">
        <v>333</v>
      </c>
      <c r="D29" t="s">
        <v>235</v>
      </c>
    </row>
    <row r="30" spans="1:15" x14ac:dyDescent="0.45">
      <c r="A30">
        <v>3</v>
      </c>
      <c r="B30" t="s">
        <v>334</v>
      </c>
      <c r="C30" t="s">
        <v>335</v>
      </c>
      <c r="D30" t="s">
        <v>236</v>
      </c>
    </row>
    <row r="31" spans="1:15" x14ac:dyDescent="0.45">
      <c r="A31">
        <v>4</v>
      </c>
      <c r="B31" t="s">
        <v>336</v>
      </c>
      <c r="C31" t="s">
        <v>337</v>
      </c>
      <c r="D31" t="s">
        <v>237</v>
      </c>
    </row>
    <row r="32" spans="1:15" x14ac:dyDescent="0.45">
      <c r="A32">
        <v>5</v>
      </c>
      <c r="B32" t="s">
        <v>338</v>
      </c>
      <c r="C32" t="s">
        <v>339</v>
      </c>
      <c r="D32" t="s">
        <v>238</v>
      </c>
    </row>
    <row r="33" spans="1:4" x14ac:dyDescent="0.45">
      <c r="A33">
        <v>6</v>
      </c>
      <c r="B33" t="s">
        <v>340</v>
      </c>
      <c r="C33" t="s">
        <v>341</v>
      </c>
      <c r="D33" t="s">
        <v>239</v>
      </c>
    </row>
    <row r="34" spans="1:4" x14ac:dyDescent="0.45">
      <c r="A34">
        <v>7</v>
      </c>
      <c r="B34" t="s">
        <v>342</v>
      </c>
      <c r="C34" t="s">
        <v>343</v>
      </c>
      <c r="D34" t="s">
        <v>240</v>
      </c>
    </row>
    <row r="35" spans="1:4" x14ac:dyDescent="0.45">
      <c r="A35">
        <v>8</v>
      </c>
      <c r="B35" t="s">
        <v>344</v>
      </c>
      <c r="C35" t="s">
        <v>345</v>
      </c>
      <c r="D35" t="s">
        <v>241</v>
      </c>
    </row>
    <row r="36" spans="1:4" x14ac:dyDescent="0.45">
      <c r="A36">
        <v>9</v>
      </c>
      <c r="B36" t="s">
        <v>346</v>
      </c>
      <c r="C36" t="s">
        <v>347</v>
      </c>
      <c r="D36" t="s">
        <v>242</v>
      </c>
    </row>
    <row r="37" spans="1:4" x14ac:dyDescent="0.45">
      <c r="A37">
        <v>13</v>
      </c>
      <c r="B37" t="s">
        <v>205</v>
      </c>
      <c r="C37" t="s">
        <v>348</v>
      </c>
      <c r="D37" t="s">
        <v>246</v>
      </c>
    </row>
    <row r="38" spans="1:4" x14ac:dyDescent="0.45">
      <c r="A38">
        <v>14</v>
      </c>
      <c r="B38" t="s">
        <v>349</v>
      </c>
      <c r="C38" t="s">
        <v>350</v>
      </c>
      <c r="D38" t="s">
        <v>247</v>
      </c>
    </row>
    <row r="39" spans="1:4" x14ac:dyDescent="0.45">
      <c r="A39">
        <v>16</v>
      </c>
      <c r="B39" t="s">
        <v>351</v>
      </c>
      <c r="C39" t="s">
        <v>352</v>
      </c>
      <c r="D39" t="s">
        <v>249</v>
      </c>
    </row>
    <row r="40" spans="1:4" x14ac:dyDescent="0.45">
      <c r="A40">
        <v>17</v>
      </c>
      <c r="B40" t="s">
        <v>353</v>
      </c>
      <c r="C40" t="s">
        <v>354</v>
      </c>
      <c r="D40" t="s">
        <v>250</v>
      </c>
    </row>
    <row r="41" spans="1:4" x14ac:dyDescent="0.45">
      <c r="A41">
        <v>18</v>
      </c>
      <c r="B41" t="s">
        <v>355</v>
      </c>
      <c r="C41" t="s">
        <v>356</v>
      </c>
      <c r="D41" t="s">
        <v>251</v>
      </c>
    </row>
    <row r="42" spans="1:4" x14ac:dyDescent="0.45">
      <c r="A42">
        <v>19</v>
      </c>
      <c r="B42" t="s">
        <v>357</v>
      </c>
      <c r="C42" t="s">
        <v>358</v>
      </c>
      <c r="D4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 summary</vt:lpstr>
      <vt:lpstr>v1 20 topics</vt:lpstr>
      <vt:lpstr>v2</vt:lpstr>
      <vt:lpstr>v3</vt:lpstr>
      <vt:lpstr>topic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Qi</dc:creator>
  <cp:lastModifiedBy>Yan Qi</cp:lastModifiedBy>
  <dcterms:created xsi:type="dcterms:W3CDTF">2015-06-05T18:17:20Z</dcterms:created>
  <dcterms:modified xsi:type="dcterms:W3CDTF">2019-07-16T19:59:29Z</dcterms:modified>
</cp:coreProperties>
</file>