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72BB914-249D-4689-A3A9-C3A9831AC34A}" xr6:coauthVersionLast="43" xr6:coauthVersionMax="43" xr10:uidLastSave="{00000000-0000-0000-0000-000000000000}"/>
  <bookViews>
    <workbookView xWindow="-98" yWindow="-98" windowWidth="28996" windowHeight="15796" firstSheet="2" activeTab="7" xr2:uid="{00000000-000D-0000-FFFF-FFFF00000000}"/>
  </bookViews>
  <sheets>
    <sheet name="lasso robustscaler" sheetId="1" r:id="rId1"/>
    <sheet name="lasso standardscaler" sheetId="5" r:id="rId2"/>
    <sheet name="ridge robustscaler" sheetId="2" r:id="rId3"/>
    <sheet name="ridge standardscaler" sheetId="6" r:id="rId4"/>
    <sheet name="elastic net (not updated)" sheetId="3" r:id="rId5"/>
    <sheet name="DT" sheetId="8" r:id="rId6"/>
    <sheet name="RF" sheetId="15" r:id="rId7"/>
    <sheet name="xgboost" sheetId="14" r:id="rId8"/>
    <sheet name="feature importance comparisons" sheetId="10" r:id="rId9"/>
    <sheet name="RF_imp_sklearn_permutation" sheetId="12" r:id="rId10"/>
    <sheet name="xgb_imp_sklearn" sheetId="13" r:id="rId11"/>
  </sheets>
  <definedNames>
    <definedName name="_xlnm._FilterDatabase" localSheetId="8" hidden="1">'feature importance comparisons'!$D$5:$G$242</definedName>
    <definedName name="_xlnm._FilterDatabase" localSheetId="0" hidden="1">'lasso robustscaler'!$C$19:$F$256</definedName>
    <definedName name="_xlnm._FilterDatabase" localSheetId="2" hidden="1">'ridge robustscaler'!$C$19:$E$256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4" l="1"/>
  <c r="G242" i="10" l="1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J6" i="10"/>
  <c r="G6" i="10"/>
  <c r="J5" i="10" l="1"/>
  <c r="J7" i="10" s="1"/>
  <c r="G19" i="8" l="1"/>
  <c r="F19" i="8"/>
  <c r="G21" i="5" l="1"/>
  <c r="G20" i="5"/>
  <c r="G22" i="5" s="1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I20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I19" i="1" l="1"/>
  <c r="I21" i="1" s="1"/>
  <c r="F18" i="2"/>
</calcChain>
</file>

<file path=xl/sharedStrings.xml><?xml version="1.0" encoding="utf-8"?>
<sst xmlns="http://schemas.openxmlformats.org/spreadsheetml/2006/main" count="2083" uniqueCount="717">
  <si>
    <t>train</t>
  </si>
  <si>
    <t>test</t>
  </si>
  <si>
    <t>val</t>
  </si>
  <si>
    <t>[0.003906939937054617,</t>
  </si>
  <si>
    <t xml:space="preserve"> 0.004498432668969444,</t>
  </si>
  <si>
    <t xml:space="preserve"> 0.004498432668969444]</t>
  </si>
  <si>
    <t>final best alpha</t>
  </si>
  <si>
    <t>best alphas</t>
  </si>
  <si>
    <t>rs = 1</t>
  </si>
  <si>
    <t>kaggle score</t>
  </si>
  <si>
    <t>kaggle submission</t>
  </si>
  <si>
    <t>CV scheme (5x5)</t>
  </si>
  <si>
    <t>max_iter</t>
  </si>
  <si>
    <t>best params</t>
  </si>
  <si>
    <t>[{'alpha': 0.022229964825261943, 'l1_ratio': 0.17324137931034483},</t>
  </si>
  <si>
    <t xml:space="preserve"> {'alpha': 0.09102981779915217, 'l1_ratio': 0.035448275862068966},</t>
  </si>
  <si>
    <t xml:space="preserve"> {'alpha': 0.005428675439323859, 'l1_ratio': 0.8277586206896551},</t>
  </si>
  <si>
    <t xml:space="preserve"> {'alpha': 0.03906939937054617, 'l1_ratio': 0.10434482758620689},</t>
  </si>
  <si>
    <t xml:space="preserve"> {'alpha': 0.005428675439323859, 'l1_ratio': 0.8277586206896551}]</t>
  </si>
  <si>
    <t>param_grid</t>
  </si>
  <si>
    <t>alphas = np.logspace(-3, 3, 50)</t>
  </si>
  <si>
    <t>l1_ratio = np.linspace(0.001,1.0,30)</t>
  </si>
  <si>
    <t>0.10235893337607763 0.002555544392996377</t>
  </si>
  <si>
    <t>0.11784514939726816 0.0019746414624307</t>
  </si>
  <si>
    <t>0.11514150909794821 0.006659408278404541</t>
  </si>
  <si>
    <t>a (lasso)</t>
  </si>
  <si>
    <t>[0.003851149768348828,</t>
  </si>
  <si>
    <t xml:space="preserve"> 0.003226850093018222,</t>
  </si>
  <si>
    <t xml:space="preserve"> 0.004493632893826525,</t>
  </si>
  <si>
    <t xml:space="preserve"> 0.0040766897412163,</t>
  </si>
  <si>
    <t xml:space="preserve"> 0.004493632893826525]</t>
  </si>
  <si>
    <t>[0.018378815056913116,</t>
  </si>
  <si>
    <t xml:space="preserve"> 0.08780296770613395,</t>
  </si>
  <si>
    <t xml:space="preserve"> 0.0009350425454973344,</t>
  </si>
  <si>
    <t xml:space="preserve"> 0.03499270962932987,</t>
  </si>
  <si>
    <t xml:space="preserve"> 0.0009350425454973344]</t>
  </si>
  <si>
    <t>b (ridge)</t>
  </si>
  <si>
    <t>Kaggle submission</t>
  </si>
  <si>
    <t>Kaggle score</t>
  </si>
  <si>
    <t>yq_submission7_enet1.csv</t>
  </si>
  <si>
    <t>yq_submission8_enet2.csv</t>
  </si>
  <si>
    <t>Feature</t>
  </si>
  <si>
    <t>Coef</t>
  </si>
  <si>
    <t>GrLivArea</t>
  </si>
  <si>
    <t>OverallQual</t>
  </si>
  <si>
    <t>Age</t>
  </si>
  <si>
    <t>OverallCond</t>
  </si>
  <si>
    <t>TotalBsmtSF</t>
  </si>
  <si>
    <t>BsmtFinSF1</t>
  </si>
  <si>
    <t>SaleType_New</t>
  </si>
  <si>
    <t>GarageCars</t>
  </si>
  <si>
    <t>MSZoning_RL</t>
  </si>
  <si>
    <t>Neighborhood_Crawfor</t>
  </si>
  <si>
    <t>GarageArea</t>
  </si>
  <si>
    <t>Re_Age</t>
  </si>
  <si>
    <t>LotArea</t>
  </si>
  <si>
    <t>SaleCondition_Normal</t>
  </si>
  <si>
    <t>Foundation_PConc</t>
  </si>
  <si>
    <t>Functional_Typ</t>
  </si>
  <si>
    <t>CentralAir_Y</t>
  </si>
  <si>
    <t>BsmtExposure_Gd</t>
  </si>
  <si>
    <t>Neighborhood_NridgHt</t>
  </si>
  <si>
    <t>BsmtFullBath</t>
  </si>
  <si>
    <t>MSZoning_FV</t>
  </si>
  <si>
    <t>Neighborhood_StoneBr</t>
  </si>
  <si>
    <t>LotFrontage</t>
  </si>
  <si>
    <t>Fireplaces</t>
  </si>
  <si>
    <t>ScreenPorch</t>
  </si>
  <si>
    <t>WoodDeckSF</t>
  </si>
  <si>
    <t>Artery</t>
  </si>
  <si>
    <t>BldgType_Twnhs</t>
  </si>
  <si>
    <t>HeatingQC_TA</t>
  </si>
  <si>
    <t>KitchenAbvGr</t>
  </si>
  <si>
    <t>Neighborhood_MeadowV</t>
  </si>
  <si>
    <t>Exterior1st_BrkFace</t>
  </si>
  <si>
    <t>Heating_Grav</t>
  </si>
  <si>
    <t>Neighborhood_IDOTRR</t>
  </si>
  <si>
    <t>LotConfig_CulDSac</t>
  </si>
  <si>
    <t>Neighborhood_Somerst</t>
  </si>
  <si>
    <t>Feedr</t>
  </si>
  <si>
    <t>FireplaceQu_None</t>
  </si>
  <si>
    <t>RRAe</t>
  </si>
  <si>
    <t>Street_Pave</t>
  </si>
  <si>
    <t>MasVnrType_Stone</t>
  </si>
  <si>
    <t>Exterior1st_BrkComm</t>
  </si>
  <si>
    <t>HalfBath</t>
  </si>
  <si>
    <t>FireplaceQu_Gd</t>
  </si>
  <si>
    <t>OpenPorchSF</t>
  </si>
  <si>
    <t>PavedDrive_Y</t>
  </si>
  <si>
    <t>BsmtFinType1_GLQ</t>
  </si>
  <si>
    <t>GarageCond_None</t>
  </si>
  <si>
    <t>KitchenQual_TA</t>
  </si>
  <si>
    <t>BsmtExposure_No</t>
  </si>
  <si>
    <t>Neighborhood_ClearCr</t>
  </si>
  <si>
    <t>Neighborhood_BrkSide</t>
  </si>
  <si>
    <t>GarageCond_TA</t>
  </si>
  <si>
    <t>ExterCond_TA</t>
  </si>
  <si>
    <t>ExterCond_Fa</t>
  </si>
  <si>
    <t>Neighborhood_BrDale</t>
  </si>
  <si>
    <t>BsmtFinType1_Unf</t>
  </si>
  <si>
    <t>GarageCond_Fa</t>
  </si>
  <si>
    <t>ExterQual_TA</t>
  </si>
  <si>
    <t>Neighborhood_Edwards</t>
  </si>
  <si>
    <t>Foundation_Wood</t>
  </si>
  <si>
    <t>Exterior1st_Wd Sdng</t>
  </si>
  <si>
    <t>LotShape_IR2</t>
  </si>
  <si>
    <t>FullBath</t>
  </si>
  <si>
    <t>Neighborhood_OldTown</t>
  </si>
  <si>
    <t>MoSold_5</t>
  </si>
  <si>
    <t>GarageType_Basment</t>
  </si>
  <si>
    <t>BsmtFinType2_GLQ</t>
  </si>
  <si>
    <t>Neighborhood_Veenker</t>
  </si>
  <si>
    <t>GarageType_CarPort</t>
  </si>
  <si>
    <t>GarageFinish_None</t>
  </si>
  <si>
    <t>LowQualFinSF</t>
  </si>
  <si>
    <t>1stFlrSF</t>
  </si>
  <si>
    <t>GarageType_None</t>
  </si>
  <si>
    <t>GarageType_Attchd</t>
  </si>
  <si>
    <t>Exterior1st_HdBoard</t>
  </si>
  <si>
    <t>Neighborhood_NWAmes</t>
  </si>
  <si>
    <t>HeatingQC_Gd</t>
  </si>
  <si>
    <t>Fence_GdWo</t>
  </si>
  <si>
    <t>GarageQual_None</t>
  </si>
  <si>
    <t>MasVnrArea</t>
  </si>
  <si>
    <t>BsmtFinSF2</t>
  </si>
  <si>
    <t>BsmtUnfSF</t>
  </si>
  <si>
    <t>2ndFlrSF</t>
  </si>
  <si>
    <t>BsmtHalfBath</t>
  </si>
  <si>
    <t>BedroomAbvGr</t>
  </si>
  <si>
    <t>TotRmsAbvGrd</t>
  </si>
  <si>
    <t>EnclosedPorch</t>
  </si>
  <si>
    <t>3SsnPorch</t>
  </si>
  <si>
    <t>PoolArea</t>
  </si>
  <si>
    <t>PoolQC</t>
  </si>
  <si>
    <t>MiscVal</t>
  </si>
  <si>
    <t>PosA</t>
  </si>
  <si>
    <t>PosN</t>
  </si>
  <si>
    <t>RRAn</t>
  </si>
  <si>
    <t>RRNe</t>
  </si>
  <si>
    <t>RRNn</t>
  </si>
  <si>
    <t>GarageCond_Gd</t>
  </si>
  <si>
    <t>GarageCond_Po</t>
  </si>
  <si>
    <t>HeatingQC_Fa</t>
  </si>
  <si>
    <t>HeatingQC_Po</t>
  </si>
  <si>
    <t>MiscFeature_None</t>
  </si>
  <si>
    <t>MiscFeature_Othr</t>
  </si>
  <si>
    <t>MiscFeature_Shed</t>
  </si>
  <si>
    <t>LotShape_IR3</t>
  </si>
  <si>
    <t>LotShape_Reg</t>
  </si>
  <si>
    <t>RoofMatl_Tar&amp;Grv</t>
  </si>
  <si>
    <t>RoofMatl_WdShake</t>
  </si>
  <si>
    <t>RoofMatl_WdShngl</t>
  </si>
  <si>
    <t>Electrical_FuseF</t>
  </si>
  <si>
    <t>Electrical_FuseP</t>
  </si>
  <si>
    <t>Electrical_SBrkr</t>
  </si>
  <si>
    <t>MoSold_10</t>
  </si>
  <si>
    <t>MoSold_11</t>
  </si>
  <si>
    <t>MoSold_12</t>
  </si>
  <si>
    <t>MoSold_2</t>
  </si>
  <si>
    <t>MoSold_3</t>
  </si>
  <si>
    <t>MoSold_4</t>
  </si>
  <si>
    <t>MoSold_6</t>
  </si>
  <si>
    <t>MoSold_7</t>
  </si>
  <si>
    <t>MoSold_8</t>
  </si>
  <si>
    <t>MoSold_9</t>
  </si>
  <si>
    <t>BldgType_2fmCon</t>
  </si>
  <si>
    <t>BldgType_Duplex</t>
  </si>
  <si>
    <t>BldgType_TwnhsE</t>
  </si>
  <si>
    <t>Alley_None</t>
  </si>
  <si>
    <t>Alley_Pave</t>
  </si>
  <si>
    <t>Neighborhood_Blueste</t>
  </si>
  <si>
    <t>Neighborhood_CollgCr</t>
  </si>
  <si>
    <t>Neighborhood_Gilbert</t>
  </si>
  <si>
    <t>Neighborhood_Mitchel</t>
  </si>
  <si>
    <t>Neighborhood_NAmes</t>
  </si>
  <si>
    <t>Neighborhood_NPkVill</t>
  </si>
  <si>
    <t>Neighborhood_NoRidge</t>
  </si>
  <si>
    <t>Neighborhood_SWISU</t>
  </si>
  <si>
    <t>Neighborhood_Sawyer</t>
  </si>
  <si>
    <t>Neighborhood_SawyerW</t>
  </si>
  <si>
    <t>Neighborhood_Timber</t>
  </si>
  <si>
    <t>LandContour_HLS</t>
  </si>
  <si>
    <t>LandContour_Low</t>
  </si>
  <si>
    <t>LandContour_Lvl</t>
  </si>
  <si>
    <t>LandSlope_Mod</t>
  </si>
  <si>
    <t>LandSlope_Sev</t>
  </si>
  <si>
    <t>MasVnrType_BrkFace</t>
  </si>
  <si>
    <t>MasVnrType_None</t>
  </si>
  <si>
    <t>Foundation_CBlock</t>
  </si>
  <si>
    <t>Foundation_Slab</t>
  </si>
  <si>
    <t>Foundation_Stone</t>
  </si>
  <si>
    <t>BsmtExposure_Mn</t>
  </si>
  <si>
    <t>BsmtExposure_None</t>
  </si>
  <si>
    <t>HouseStyle_1.5Unf</t>
  </si>
  <si>
    <t>HouseStyle_1Story</t>
  </si>
  <si>
    <t>HouseStyle_2.5Unf</t>
  </si>
  <si>
    <t>HouseStyle_2Story</t>
  </si>
  <si>
    <t>HouseStyle_SFoyer</t>
  </si>
  <si>
    <t>HouseStyle_SLvl</t>
  </si>
  <si>
    <t>Heating_GasW</t>
  </si>
  <si>
    <t>Heating_Wall</t>
  </si>
  <si>
    <t>BsmtFinType1_BLQ</t>
  </si>
  <si>
    <t>BsmtFinType1_LwQ</t>
  </si>
  <si>
    <t>BsmtFinType1_None</t>
  </si>
  <si>
    <t>BsmtFinType1_Rec</t>
  </si>
  <si>
    <t>Fence_MnPrv</t>
  </si>
  <si>
    <t>Fence_MnWw</t>
  </si>
  <si>
    <t>Fence_None</t>
  </si>
  <si>
    <t>MSZoning_RH</t>
  </si>
  <si>
    <t>MSZoning_RM</t>
  </si>
  <si>
    <t>GarageFinish_RFn</t>
  </si>
  <si>
    <t>GarageFinish_Unf</t>
  </si>
  <si>
    <t>BsmtCond_Gd</t>
  </si>
  <si>
    <t>BsmtCond_None</t>
  </si>
  <si>
    <t>BsmtCond_Po</t>
  </si>
  <si>
    <t>BsmtCond_TA</t>
  </si>
  <si>
    <t>ExterQual_Fa</t>
  </si>
  <si>
    <t>ExterQual_Gd</t>
  </si>
  <si>
    <t>Exterior2nd_AsphShn</t>
  </si>
  <si>
    <t>Exterior2nd_Brk Cmn</t>
  </si>
  <si>
    <t>Exterior2nd_BrkFace</t>
  </si>
  <si>
    <t>Exterior2nd_CBlock</t>
  </si>
  <si>
    <t>Exterior2nd_CmentBd</t>
  </si>
  <si>
    <t>Exterior2nd_HdBoard</t>
  </si>
  <si>
    <t>Exterior2nd_ImStucc</t>
  </si>
  <si>
    <t>Exterior2nd_MetalSd</t>
  </si>
  <si>
    <t>Exterior2nd_Plywood</t>
  </si>
  <si>
    <t>Exterior2nd_Stone</t>
  </si>
  <si>
    <t>Exterior2nd_Stucco</t>
  </si>
  <si>
    <t>Exterior2nd_VinylSd</t>
  </si>
  <si>
    <t>Exterior2nd_Wd Sdng</t>
  </si>
  <si>
    <t>Exterior2nd_Wd Shng</t>
  </si>
  <si>
    <t>GarageType_BuiltIn</t>
  </si>
  <si>
    <t>GarageType_Detchd</t>
  </si>
  <si>
    <t>GarageQual_Gd</t>
  </si>
  <si>
    <t>GarageQual_Po</t>
  </si>
  <si>
    <t>GarageQual_TA</t>
  </si>
  <si>
    <t>LotConfig_FR2</t>
  </si>
  <si>
    <t>LotConfig_FR3</t>
  </si>
  <si>
    <t>LotConfig_Inside</t>
  </si>
  <si>
    <t>Exterior1st_AsphShn</t>
  </si>
  <si>
    <t>Exterior1st_CBlock</t>
  </si>
  <si>
    <t>Exterior1st_CemntBd</t>
  </si>
  <si>
    <t>Exterior1st_MetalSd</t>
  </si>
  <si>
    <t>Exterior1st_Plywood</t>
  </si>
  <si>
    <t>Exterior1st_Stucco</t>
  </si>
  <si>
    <t>Exterior1st_VinylSd</t>
  </si>
  <si>
    <t>Exterior1st_WdShing</t>
  </si>
  <si>
    <t>ExterCond_Gd</t>
  </si>
  <si>
    <t>ExterCond_Po</t>
  </si>
  <si>
    <t>KitchenQual_Fa</t>
  </si>
  <si>
    <t>KitchenQual_Gd</t>
  </si>
  <si>
    <t>BsmtFinType2_BLQ</t>
  </si>
  <si>
    <t>BsmtFinType2_LwQ</t>
  </si>
  <si>
    <t>BsmtFinType2_None</t>
  </si>
  <si>
    <t>BsmtFinType2_Rec</t>
  </si>
  <si>
    <t>BsmtFinType2_Unf</t>
  </si>
  <si>
    <t>SaleCondition_AdjLand</t>
  </si>
  <si>
    <t>SaleCondition_Alloca</t>
  </si>
  <si>
    <t>SaleCondition_Family</t>
  </si>
  <si>
    <t>SaleCondition_Partial</t>
  </si>
  <si>
    <t>SaleType_CWD</t>
  </si>
  <si>
    <t>SaleType_Con</t>
  </si>
  <si>
    <t>SaleType_ConLD</t>
  </si>
  <si>
    <t>SaleType_ConLI</t>
  </si>
  <si>
    <t>SaleType_ConLw</t>
  </si>
  <si>
    <t>SaleType_Oth</t>
  </si>
  <si>
    <t>SaleType_WD</t>
  </si>
  <si>
    <t>RoofStyle_Gable</t>
  </si>
  <si>
    <t>RoofStyle_Gambrel</t>
  </si>
  <si>
    <t>RoofStyle_Hip</t>
  </si>
  <si>
    <t>RoofStyle_Mansard</t>
  </si>
  <si>
    <t>RoofStyle_Shed</t>
  </si>
  <si>
    <t>FireplaceQu_Fa</t>
  </si>
  <si>
    <t>FireplaceQu_Po</t>
  </si>
  <si>
    <t>FireplaceQu_TA</t>
  </si>
  <si>
    <t>BsmtQual_Fa</t>
  </si>
  <si>
    <t>BsmtQual_Gd</t>
  </si>
  <si>
    <t>BsmtQual_None</t>
  </si>
  <si>
    <t>BsmtQual_TA</t>
  </si>
  <si>
    <t>0.09866151493394044 0.0034231667880637814</t>
  </si>
  <si>
    <t>0.11799625686779498 0.0023855926825954365</t>
  </si>
  <si>
    <t>0.11451410254534673 0.008876681403115576</t>
  </si>
  <si>
    <t>[0.00040949150623804275,</t>
  </si>
  <si>
    <t xml:space="preserve"> 0.0005428675439323859,</t>
  </si>
  <si>
    <t xml:space="preserve"> 0.00030888435964774815,</t>
  </si>
  <si>
    <t xml:space="preserve"> 0.0007196856730011522,</t>
  </si>
  <si>
    <t xml:space="preserve"> 0.00047148663634573947]</t>
  </si>
  <si>
    <t>yq_submission9_lasso.csv</t>
  </si>
  <si>
    <t>yq_submission10_lasso.csv</t>
  </si>
  <si>
    <t>yq_submission11_lasso.csv</t>
  </si>
  <si>
    <t>RobustScaler</t>
  </si>
  <si>
    <t>StandardScaler</t>
  </si>
  <si>
    <t>0.10290964697714888 0.002193321875144401</t>
  </si>
  <si>
    <t>0.11810324849211015 0.0020891767593686334</t>
  </si>
  <si>
    <t>0.11511262052419383 0.006844901980678346</t>
  </si>
  <si>
    <t>yq_submission12_lasso.csv</t>
  </si>
  <si>
    <t>0.09887760093949405 0.002210737303020152</t>
  </si>
  <si>
    <t>0.11890133491702293 0.002061391828313695</t>
  </si>
  <si>
    <t>0.11539229892120355 0.00840634728692916</t>
  </si>
  <si>
    <t>[14.174741629268055,</t>
  </si>
  <si>
    <t xml:space="preserve"> 23.101297000831604,</t>
  </si>
  <si>
    <t xml:space="preserve"> 12.32846739442066,</t>
  </si>
  <si>
    <t xml:space="preserve"> 20.09233002565047,</t>
  </si>
  <si>
    <t xml:space="preserve"> 18.73817422860384]</t>
  </si>
  <si>
    <t>yq_submission13_ridge.csv</t>
  </si>
  <si>
    <t>yq_submission14_ridge</t>
  </si>
  <si>
    <t>0.09662637007629311 0.0012583265144980693</t>
  </si>
  <si>
    <t>0.1236540094608007 0.0015610720566275956</t>
  </si>
  <si>
    <t>0.11846830973217344 0.006054731713278115</t>
  </si>
  <si>
    <t>[200.9233002565048,</t>
  </si>
  <si>
    <t xml:space="preserve"> 231.01297000831605,</t>
  </si>
  <si>
    <t xml:space="preserve"> 200.9233002565048,</t>
  </si>
  <si>
    <t xml:space="preserve"> 215.44346900318845,</t>
  </si>
  <si>
    <t xml:space="preserve"> 132.19411484660287]</t>
  </si>
  <si>
    <t>yq_submission15_ridge.csv</t>
  </si>
  <si>
    <t>abs(Coef)</t>
  </si>
  <si>
    <t>non-zero</t>
  </si>
  <si>
    <t>positive</t>
  </si>
  <si>
    <t>negative</t>
  </si>
  <si>
    <t>Test size</t>
  </si>
  <si>
    <t>R^2</t>
  </si>
  <si>
    <t>RMSE</t>
  </si>
  <si>
    <t>0.188 to 0.22</t>
  </si>
  <si>
    <t>0.69 to 0.75</t>
  </si>
  <si>
    <t>0.2, 0.25, 0.3</t>
  </si>
  <si>
    <t>default parameters with train test split</t>
  </si>
  <si>
    <t>only optimizing max_depth</t>
  </si>
  <si>
    <t>only optimizing min_samples_leaf</t>
  </si>
  <si>
    <t>only optimizing min_samples_split</t>
  </si>
  <si>
    <t>gridsearchCV on all 3</t>
  </si>
  <si>
    <t>5.1481451988220215  seconds</t>
  </si>
  <si>
    <t>best RMSE:  0.1916478014627233</t>
  </si>
  <si>
    <t>best max_depth:  {'max_depth': 6.0}</t>
  </si>
  <si>
    <t>DecisionTreeRegressor(criterion='mse', max_depth=6.0, max_features=None,</t>
  </si>
  <si>
    <t xml:space="preserve">           max_leaf_nodes=None, min_impurity_decrease=0.0,</t>
  </si>
  <si>
    <t xml:space="preserve">           min_impurity_split=None, min_samples_leaf=1,</t>
  </si>
  <si>
    <t xml:space="preserve">           min_samples_split=2, min_weight_fraction_leaf=0.0,</t>
  </si>
  <si>
    <t xml:space="preserve">           presort=False, random_state=None, splitter='best')</t>
  </si>
  <si>
    <t>max_depths = np.linspace(1, 25, 25, endpoint=True)</t>
  </si>
  <si>
    <t>min_samples_leaf = np.linspace(1, 20, 20, endpoint=True, dtype = int )</t>
  </si>
  <si>
    <t>3.346715211868286  seconds</t>
  </si>
  <si>
    <t>best RMSE:  0.17637853227280728</t>
  </si>
  <si>
    <t>best min_samples_leaf:  {'min_samples_leaf': 8}</t>
  </si>
  <si>
    <t>max_depth in best tree:  14</t>
  </si>
  <si>
    <t>DecisionTreeRegressor(criterion='mse', max_depth=None, max_features=None,</t>
  </si>
  <si>
    <t xml:space="preserve">           min_impurity_split=None, min_samples_leaf=8,</t>
  </si>
  <si>
    <t>min_samples_split = np.linspace(2, 60, 30, endpoint=True, dtype = int )</t>
  </si>
  <si>
    <t>5.165423393249512  seconds</t>
  </si>
  <si>
    <t>best RMSE:  0.18419841674314247</t>
  </si>
  <si>
    <t>best min_samples_split:  {'min_samples_split': 36}</t>
  </si>
  <si>
    <t>max_depth in best tree:  15</t>
  </si>
  <si>
    <t xml:space="preserve">           min_samples_split=36, min_weight_fraction_leaf=0.0,</t>
  </si>
  <si>
    <t>max_depths = np.linspace(3, 15, 5, endpoint=True)</t>
  </si>
  <si>
    <t>min_samples_split = np.linspace(10, 50, 5, endpoint=True, dtype = int )</t>
  </si>
  <si>
    <t>min_samples_leaf = np.linspace(4, 20, 5, endpoint=True, dtype = int )</t>
  </si>
  <si>
    <t>16.68509531021118  seconds</t>
  </si>
  <si>
    <t>best RMSE:  0.17639743551967213</t>
  </si>
  <si>
    <t>best min_samples_split:  {'max_depth': 15.0, 'min_samples_leaf': 8, 'min_samples_split': 10}</t>
  </si>
  <si>
    <t>DecisionTreeRegressor(criterion='mse', max_depth=15.0, max_features=None,</t>
  </si>
  <si>
    <t xml:space="preserve">           min_samples_split=10, min_weight_fraction_leaf=0.0,</t>
  </si>
  <si>
    <t>nested CV</t>
  </si>
  <si>
    <t>RS=1</t>
  </si>
  <si>
    <t>best param</t>
  </si>
  <si>
    <t>0.12525427102379366 0.011344774816318307</t>
  </si>
  <si>
    <t>0.1888536703439872 0.007021063477189986</t>
  </si>
  <si>
    <t>0.18274401662404943 0.009589605844211736</t>
  </si>
  <si>
    <t>[{'max_depth': 15.0, 'min_samples_leaf': 12, 'min_samples_split': 10},</t>
  </si>
  <si>
    <t xml:space="preserve"> {'max_depth': 9.0, 'min_samples_leaf': 8, 'min_samples_split': 20},</t>
  </si>
  <si>
    <t xml:space="preserve"> {'max_depth': 15.0, 'min_samples_leaf': 4, 'min_samples_split': 20},</t>
  </si>
  <si>
    <t xml:space="preserve"> {'max_depth': 9.0, 'min_samples_leaf': 12, 'min_samples_split': 10},</t>
  </si>
  <si>
    <t xml:space="preserve"> {'max_depth': 12.0, 'min_samples_leaf': 4, 'min_samples_split': 20}]</t>
  </si>
  <si>
    <t>Categoricals with labelencoder</t>
  </si>
  <si>
    <t>Categoricals with dummification</t>
  </si>
  <si>
    <t>best RMSE:  0.17989669818752355</t>
  </si>
  <si>
    <t>best min_samples_split:  {'max_depth': 12.0, 'min_samples_leaf': 8, 'min_samples_split': 10}</t>
  </si>
  <si>
    <t>max_depth in best tree:  12</t>
  </si>
  <si>
    <t>DecisionTreeRegressor(criterion='mse', max_depth=12.0, max_features=None,</t>
  </si>
  <si>
    <t>non-nested CV</t>
  </si>
  <si>
    <t>[('OverallQual', 0.5609039651477251),</t>
  </si>
  <si>
    <t xml:space="preserve"> ('GarageArea', 0.06580320251550345),</t>
  </si>
  <si>
    <t xml:space="preserve"> ('GrLivArea', 0.05845737519718093),</t>
  </si>
  <si>
    <t xml:space="preserve"> ('1stFlrSF', 0.04760643094200696),</t>
  </si>
  <si>
    <t xml:space="preserve"> ('GarageCars', 0.03308664253019998),</t>
  </si>
  <si>
    <t xml:space="preserve"> ('GarageType', 0.026242673994892524),</t>
  </si>
  <si>
    <t xml:space="preserve"> ('BsmtFinSF1', 0.023378921959113265),</t>
  </si>
  <si>
    <t xml:space="preserve"> ('TotalBsmtSF', 0.022787658652078262),</t>
  </si>
  <si>
    <t xml:space="preserve"> ('LotArea', 0.013877934452419633),</t>
  </si>
  <si>
    <t xml:space="preserve"> ('Age', 0.013848053670259732),</t>
  </si>
  <si>
    <t xml:space="preserve"> ('MSZoning', 0.013686465404661643),</t>
  </si>
  <si>
    <t xml:space="preserve"> ('Re_Age', 0.007999579479094951),</t>
  </si>
  <si>
    <t xml:space="preserve"> ('OverallCond', 0.007870232120162541),</t>
  </si>
  <si>
    <t xml:space="preserve"> ('2ndFlrSF', 0.00709856742552966),</t>
  </si>
  <si>
    <t xml:space="preserve"> ('MasVnrArea', 0.006234607356537239),</t>
  </si>
  <si>
    <t xml:space="preserve"> ('FullBath', 0.005878553095805826),</t>
  </si>
  <si>
    <t xml:space="preserve"> ('LotFrontage', 0.005703089375945386),</t>
  </si>
  <si>
    <t xml:space="preserve"> ('Neighborhood', 0.005315180656718243),</t>
  </si>
  <si>
    <t xml:space="preserve"> ('TotRmsAbvGrd', 0.0048707481351982235),</t>
  </si>
  <si>
    <t xml:space="preserve"> ('OpenPorchSF', 0.004830857728763595)]</t>
  </si>
  <si>
    <t>RF1 = tune_Nestimator(X,y)</t>
  </si>
  <si>
    <t>47.8833327293396  seconds</t>
  </si>
  <si>
    <t>best RMSE:  0.13726289062461186</t>
  </si>
  <si>
    <t>best n_estimator:  {'n_estimators': 80}</t>
  </si>
  <si>
    <t>RandomForestRegressor(bootstrap=True, criterion='mse', max_depth=None,</t>
  </si>
  <si>
    <t xml:space="preserve">           max_features='auto', max_leaf_nodes=None,</t>
  </si>
  <si>
    <t xml:space="preserve">           min_impurity_decrease=0.0, min_impurity_split=None,</t>
  </si>
  <si>
    <t xml:space="preserve">           min_samples_leaf=1, min_samples_split=2,</t>
  </si>
  <si>
    <t xml:space="preserve">           min_weight_fraction_leaf=0.0, n_estimators=80, n_jobs=1,</t>
  </si>
  <si>
    <t xml:space="preserve">           oob_score=False, random_state=None, verbose=0, warm_start=False)</t>
  </si>
  <si>
    <t xml:space="preserve">          feature       imp</t>
  </si>
  <si>
    <t>0   b'OverallQua'  0.549608</t>
  </si>
  <si>
    <t>1    b'GrLivArea'  0.113394</t>
  </si>
  <si>
    <t>2   b'TotalBsmtS'  0.049339</t>
  </si>
  <si>
    <t>3   b'GarageArea'  0.036637</t>
  </si>
  <si>
    <t>4   b'GarageCars'  0.029223</t>
  </si>
  <si>
    <t>5     b'1stFlrSF'  0.021779</t>
  </si>
  <si>
    <t>6   b'BsmtFinSF1'  0.020852</t>
  </si>
  <si>
    <t>7          b'Age'  0.016616</t>
  </si>
  <si>
    <t>8   b'CentralAir'  0.012761</t>
  </si>
  <si>
    <t>9      b'LotArea'  0.012295</t>
  </si>
  <si>
    <t>10  b'GarageType'  0.011858</t>
  </si>
  <si>
    <t>11  b'OverallCon'  0.010761</t>
  </si>
  <si>
    <t>12      b'Re_Age'  0.010479</t>
  </si>
  <si>
    <t>13    b'MSZoning'  0.010101</t>
  </si>
  <si>
    <t>14  b'LotFrontag'  0.005850</t>
  </si>
  <si>
    <t>15    b'2ndFlrSF'  0.005777</t>
  </si>
  <si>
    <t>16  b'Fireplaces'  0.005671</t>
  </si>
  <si>
    <t>17   b'BsmtUnfSF'  0.005517</t>
  </si>
  <si>
    <t>18  b'Neighborho'  0.004792</t>
  </si>
  <si>
    <t>19  b'OpenPorchS'  0.004056</t>
  </si>
  <si>
    <t>tuneRF3 = tune_Nestimators_maxdepth(X,y)</t>
  </si>
  <si>
    <t>415.54782700538635  seconds</t>
  </si>
  <si>
    <t>best RMSE:  0.1356900949227107</t>
  </si>
  <si>
    <t>best n_estimator:  {'max_depth': 18, 'n_estimators': 70}</t>
  </si>
  <si>
    <t>RandomForestRegressor(bootstrap=True, criterion='mse', max_depth=18,</t>
  </si>
  <si>
    <t xml:space="preserve">           min_weight_fraction_leaf=0.0, n_estimators=70, n_jobs=1,</t>
  </si>
  <si>
    <t>0   b'OverallQua'  0.561690</t>
  </si>
  <si>
    <t>1    b'GrLivArea'  0.105812</t>
  </si>
  <si>
    <t>2   b'TotalBsmtS'  0.048299</t>
  </si>
  <si>
    <t>3   b'GarageCars'  0.037826</t>
  </si>
  <si>
    <t>4   b'GarageArea'  0.026565</t>
  </si>
  <si>
    <t>5     b'1stFlrSF'  0.021544</t>
  </si>
  <si>
    <t>6   b'BsmtFinSF1'  0.019297</t>
  </si>
  <si>
    <t>7          b'Age'  0.015014</t>
  </si>
  <si>
    <t>8   b'CentralAir'  0.013998</t>
  </si>
  <si>
    <t>9      b'LotArea'  0.013354</t>
  </si>
  <si>
    <t>10  b'OverallCon'  0.012045</t>
  </si>
  <si>
    <t>11  b'GarageType'  0.011222</t>
  </si>
  <si>
    <t>12      b'Re_Age'  0.010321</t>
  </si>
  <si>
    <t>13    b'MSZoning'  0.007249</t>
  </si>
  <si>
    <t>14  b'LotFrontag'  0.006866</t>
  </si>
  <si>
    <t>15  b'Fireplaces'  0.006028</t>
  </si>
  <si>
    <t>16   b'BsmtUnfSF'  0.005675</t>
  </si>
  <si>
    <t>17  b'Neighborho'  0.004842</t>
  </si>
  <si>
    <t>18    b'2ndFlrSF'  0.004636</t>
  </si>
  <si>
    <t>19  b'OpenPorchS'  0.003879</t>
  </si>
  <si>
    <t>Random Forest</t>
  </si>
  <si>
    <t>Lasso</t>
  </si>
  <si>
    <t>34.67297101020813  seconds</t>
  </si>
  <si>
    <t>best RMSE:  0.13691064036709186</t>
  </si>
  <si>
    <t>best n_estimator:  {'min_samples_leaf': 2}</t>
  </si>
  <si>
    <t>RandomForestRegressor(bootstrap=True, criterion='mse', max_depth=12,</t>
  </si>
  <si>
    <t xml:space="preserve">           min_samples_leaf=2, min_samples_split=2,</t>
  </si>
  <si>
    <t xml:space="preserve">           min_weight_fraction_leaf=0.0, n_estimators=60, n_jobs=1,</t>
  </si>
  <si>
    <t>RF3 = tune_min_samples_leaf(X,y)</t>
  </si>
  <si>
    <t>49.45073699951172  seconds</t>
  </si>
  <si>
    <t>best RMSE:  0.1366871954333442</t>
  </si>
  <si>
    <t>59.20371055603027  seconds</t>
  </si>
  <si>
    <t>best RMSE:  0.1359911835381888</t>
  </si>
  <si>
    <t>best n_estimator:  {'min_samples_leaf': 1}</t>
  </si>
  <si>
    <t>RandomForestRegressor(bootstrap=True, criterion='mse', max_depth=14,</t>
  </si>
  <si>
    <t xml:space="preserve">           min_weight_fraction_leaf=0.0, n_estimators=100, n_jobs=1,</t>
  </si>
  <si>
    <t>Holding max_depth and n_estimators constant</t>
  </si>
  <si>
    <t>Holding max_depth and n_estimators, min_samples_leaf constant</t>
  </si>
  <si>
    <t>RF4 = tune_min_samples_split(X,y)</t>
  </si>
  <si>
    <t>43.715702056884766  seconds</t>
  </si>
  <si>
    <t>best RMSE:  0.13684589787200485</t>
  </si>
  <si>
    <t>best n_estimator:  {'min_samples_split': 2}</t>
  </si>
  <si>
    <t>31.577338457107544  seconds</t>
  </si>
  <si>
    <t>best RMSE:  0.136008229625127</t>
  </si>
  <si>
    <t xml:space="preserve">Holding everything else constant, </t>
  </si>
  <si>
    <t>RF5 = tune_max_features(X,y)</t>
  </si>
  <si>
    <t>[24 26 28 30 32 34 36 38 40 42 44]</t>
  </si>
  <si>
    <t>47.279457569122314  seconds</t>
  </si>
  <si>
    <t>best RMSE:  0.1323820389628272</t>
  </si>
  <si>
    <t>best n_estimator:  {'max_features': 26}</t>
  </si>
  <si>
    <t xml:space="preserve">           max_features=26, max_leaf_nodes=None, min_impurity_decrease=0.0,</t>
  </si>
  <si>
    <t xml:space="preserve">           n_estimators=100, n_jobs=1, oob_score=False, random_state=None,</t>
  </si>
  <si>
    <t xml:space="preserve">           verbose=0, warm_start=False)</t>
  </si>
  <si>
    <t>95.56895112991333  seconds</t>
  </si>
  <si>
    <t>best RMSE:  0.1353576659672751</t>
  </si>
  <si>
    <t>best n_estimator:  {'n_estimators': 160}</t>
  </si>
  <si>
    <t xml:space="preserve">           min_weight_fraction_leaf=0.0, n_estimators=160, n_jobs=1,</t>
  </si>
  <si>
    <t>207.2092936038971  seconds</t>
  </si>
  <si>
    <t>best RMSE:  0.13558675260110584</t>
  </si>
  <si>
    <t>best n_estimator:  {'n_estimators': 280}</t>
  </si>
  <si>
    <t xml:space="preserve">           min_weight_fraction_leaf=0.0, n_estimators=280, n_jobs=1,</t>
  </si>
  <si>
    <t>Models</t>
  </si>
  <si>
    <t>Submission</t>
  </si>
  <si>
    <t>yq_submission16_RF.csv</t>
  </si>
  <si>
    <t>yq_submission17_RF.csv</t>
  </si>
  <si>
    <t>yq_submission18_RF.csv</t>
  </si>
  <si>
    <t>n_estimators = 100, max_depth = 14, max_features = 26</t>
  </si>
  <si>
    <t>n_estimators = 160, max_depth = 14</t>
  </si>
  <si>
    <t>n_estimators = 60, max_depth = 12</t>
  </si>
  <si>
    <t>Kaggle Score</t>
  </si>
  <si>
    <t>&lt;- final best RF model</t>
  </si>
  <si>
    <t>With labelencoded data</t>
  </si>
  <si>
    <t xml:space="preserve">submission: </t>
  </si>
  <si>
    <t>yq_submission19_xgb.csv</t>
  </si>
  <si>
    <t>FI based on 'gain'</t>
  </si>
  <si>
    <t>early_stopping_rounds=50</t>
  </si>
  <si>
    <t>best n_estimators = 262</t>
  </si>
  <si>
    <t xml:space="preserve">xgb1 = XGBRegressor( </t>
  </si>
  <si>
    <t xml:space="preserve">        learning_rate =0.1, n_estimators=1000, </t>
  </si>
  <si>
    <t xml:space="preserve">        max_depth=5, min_child_weight=1,</t>
  </si>
  <si>
    <t xml:space="preserve">        gamma=0, subsample=0.8, colsample_bytree=0.8, </t>
  </si>
  <si>
    <t xml:space="preserve">        objective= 'reg:linear', n_jobs = -1, </t>
  </si>
  <si>
    <t xml:space="preserve">        seed=27, importance_type = 'total_gain')</t>
  </si>
  <si>
    <t>large learning rate, n_estimator optimized</t>
  </si>
  <si>
    <t>optimal n_estimator is 262</t>
  </si>
  <si>
    <t>With optimal n_estimator, mean CV test RMSE is 0.1180</t>
  </si>
  <si>
    <t>With optimal n_estimator, mean CV train RMSE is 0.0195</t>
  </si>
  <si>
    <t>RMSE of xgb entire data is 0.0234</t>
  </si>
  <si>
    <t>fix learning rate, n_estimator</t>
  </si>
  <si>
    <t>gridsearchCV on max_depth, min_child_weight</t>
  </si>
  <si>
    <t>param_test1 = {</t>
  </si>
  <si>
    <t xml:space="preserve"> 'max_depth':range(3,10,2),</t>
  </si>
  <si>
    <t xml:space="preserve"> 'min_child_weight':range(1,6,2)</t>
  </si>
  <si>
    <t>}</t>
  </si>
  <si>
    <t>param_test2 = {</t>
  </si>
  <si>
    <t xml:space="preserve"> 'max_depth':[2,3,4],</t>
  </si>
  <si>
    <t xml:space="preserve"> 'min_child_weight': range(4,7,1)</t>
  </si>
  <si>
    <t>mean of RMSE: 0.1175, std of MSE: 0.0043 for {'max_depth': 2, 'min_child_weight': 4}</t>
  </si>
  <si>
    <t>mean of RMSE: 0.1173, std of MSE: 0.0044 for {'max_depth': 2, 'min_child_weight': 5}</t>
  </si>
  <si>
    <t>mean of RMSE: 0.1169, std of MSE: 0.0043 for {'max_depth': 2, 'min_child_weight': 6}</t>
  </si>
  <si>
    <t>mean of RMSE: 0.1144, std of MSE: 0.0034 for {'max_depth': 3, 'min_child_weight': 4}</t>
  </si>
  <si>
    <t>mean of RMSE: 0.1154, std of MSE: 0.0035 for {'max_depth': 3, 'min_child_weight': 5}</t>
  </si>
  <si>
    <t>mean of RMSE: 0.1145, std of MSE: 0.0041 for {'max_depth': 3, 'min_child_weight': 6}</t>
  </si>
  <si>
    <t>mean of RMSE: 0.1153, std of MSE: 0.0041 for {'max_depth': 4, 'min_child_weight': 4}</t>
  </si>
  <si>
    <t>mean of RMSE: 0.1164, std of MSE: 0.0042 for {'max_depth': 4, 'min_child_weight': 5}</t>
  </si>
  <si>
    <t>mean of RMSE: 0.1156, std of MSE: 0.0044 for {'max_depth': 4, 'min_child_weight': 6}</t>
  </si>
  <si>
    <t>Best parameters: {'max_depth': 3, 'min_child_weight': 4}</t>
  </si>
  <si>
    <t>Best mean test RMSE: 0.1144</t>
  </si>
  <si>
    <t>mean of RMSE: 0.1159, std of MSE: 0.0035 for {'max_depth': 3, 'min_child_weight': 1}</t>
  </si>
  <si>
    <t>mean of RMSE: 0.1168, std of MSE: 0.0043 for {'max_depth': 3, 'min_child_weight': 3}</t>
  </si>
  <si>
    <t>mean of RMSE: 0.1183, std of MSE: 0.0038 for {'max_depth': 5, 'min_child_weight': 1}</t>
  </si>
  <si>
    <t>mean of RMSE: 0.1173, std of MSE: 0.0044 for {'max_depth': 5, 'min_child_weight': 3}</t>
  </si>
  <si>
    <t>mean of RMSE: 0.1160, std of MSE: 0.0041 for {'max_depth': 5, 'min_child_weight': 5}</t>
  </si>
  <si>
    <t>mean of RMSE: 0.1193, std of MSE: 0.0032 for {'max_depth': 7, 'min_child_weight': 1}</t>
  </si>
  <si>
    <t>mean of RMSE: 0.1201, std of MSE: 0.0046 for {'max_depth': 7, 'min_child_weight': 3}</t>
  </si>
  <si>
    <t>mean of RMSE: 0.1180, std of MSE: 0.0041 for {'max_depth': 7, 'min_child_weight': 5}</t>
  </si>
  <si>
    <t>mean of RMSE: 0.1221, std of MSE: 0.0044 for {'max_depth': 9, 'min_child_weight': 1}</t>
  </si>
  <si>
    <t>mean of RMSE: 0.1209, std of MSE: 0.0040 for {'max_depth': 9, 'min_child_weight': 3}</t>
  </si>
  <si>
    <t>mean of RMSE: 0.1197, std of MSE: 0.0043 for {'max_depth': 9, 'min_child_weight': 5}</t>
  </si>
  <si>
    <t>{'max_depth': 3, 'min_child_weight': 5},</t>
  </si>
  <si>
    <t xml:space="preserve"> -0.013319798209016858)</t>
  </si>
  <si>
    <t>final best parameters</t>
  </si>
  <si>
    <t>fix learning rate, n_estimator, max_depth, min_child_weight</t>
  </si>
  <si>
    <t>gridsearchCV on gamma</t>
  </si>
  <si>
    <t>#param_test3 = {</t>
  </si>
  <si>
    <t># 'gamma':[i/10.0 for i in range(0,5)]</t>
  </si>
  <si>
    <t>#}</t>
  </si>
  <si>
    <t>param_test3 = {</t>
  </si>
  <si>
    <t xml:space="preserve"> 'gamma':[i/100.0 for i in range(0,10)]</t>
  </si>
  <si>
    <t>mean of RMSE: 0.1144, std of MSE: 0.0034 for {'gamma': 0.0}</t>
  </si>
  <si>
    <t>mean of RMSE: 0.1210, std of MSE: 0.0037 for {'gamma': 0.1}</t>
  </si>
  <si>
    <t>mean of RMSE: 0.1265, std of MSE: 0.0040 for {'gamma': 0.2}</t>
  </si>
  <si>
    <t>mean of RMSE: 0.1305, std of MSE: 0.0043 for {'gamma': 0.3}</t>
  </si>
  <si>
    <t>mean of RMSE: 0.1331, std of MSE: 0.0042 for {'gamma': 0.4}</t>
  </si>
  <si>
    <t>Best parameters: {'gamma': 0.0}</t>
  </si>
  <si>
    <t>mean of RMSE: 0.1156, std of MSE: 0.0033 for {'gamma': 0.01}</t>
  </si>
  <si>
    <t>mean of RMSE: 0.1153, std of MSE: 0.0039 for {'gamma': 0.02}</t>
  </si>
  <si>
    <t>mean of RMSE: 0.1158, std of MSE: 0.0039 for {'gamma': 0.03}</t>
  </si>
  <si>
    <t>mean of RMSE: 0.1167, std of MSE: 0.0037 for {'gamma': 0.04}</t>
  </si>
  <si>
    <t>mean of RMSE: 0.1173, std of MSE: 0.0036 for {'gamma': 0.05}</t>
  </si>
  <si>
    <t>mean of RMSE: 0.1176, std of MSE: 0.0039 for {'gamma': 0.06}</t>
  </si>
  <si>
    <t>mean of RMSE: 0.1182, std of MSE: 0.0040 for {'gamma': 0.07}</t>
  </si>
  <si>
    <t>mean of RMSE: 0.1201, std of MSE: 0.0036 for {'gamma': 0.08}</t>
  </si>
  <si>
    <t>mean of RMSE: 0.1192, std of MSE: 0.0034 for {'gamma': 0.09}</t>
  </si>
  <si>
    <t>step 4</t>
  </si>
  <si>
    <t>step 3</t>
  </si>
  <si>
    <t>step 2</t>
  </si>
  <si>
    <t>step 1</t>
  </si>
  <si>
    <t>Recalibrate n_estimator given tuned parameters in steps 2,3</t>
  </si>
  <si>
    <t>Starting model</t>
  </si>
  <si>
    <t>Params tested</t>
  </si>
  <si>
    <t>XGBRegressor(base_score=0.5, booster='gbtree', colsample_bylevel=1,</t>
  </si>
  <si>
    <t xml:space="preserve">       colsample_bytree=0.8, gamma=0, importance_type='total_gain',</t>
  </si>
  <si>
    <t xml:space="preserve">       learning_rate=0.1, max_delta_step=0, max_depth=3,</t>
  </si>
  <si>
    <t xml:space="preserve">       nthread=None, objective='reg:linear', random_state=0, reg_alpha=0,</t>
  </si>
  <si>
    <t xml:space="preserve">       reg_lambda=1, scale_pos_weight=1, seed=27, silent=True,</t>
  </si>
  <si>
    <t xml:space="preserve">       subsample=0.8)</t>
  </si>
  <si>
    <t xml:space="preserve">       min_child_weight=4, missing=None, n_estimators=500, n_jobs=-1,</t>
  </si>
  <si>
    <t>optimal n_estimator is 398</t>
  </si>
  <si>
    <t>With optimal n_estimator, mean CV test RMSE is 0.1130</t>
  </si>
  <si>
    <t>With optimal n_estimator, mean CV train RMSE is 0.0455</t>
  </si>
  <si>
    <t>RMSE of xgb entire data is 0.0512</t>
  </si>
  <si>
    <t>step 5: tune subsample and colsample_bytree</t>
  </si>
  <si>
    <t>param_test4 = {</t>
  </si>
  <si>
    <t xml:space="preserve"> 'subsample':[i/10.0 for i in range(6,10)],</t>
  </si>
  <si>
    <t xml:space="preserve"> 'colsample_bytree':[i/10.0 for i in range(6,10)]</t>
  </si>
  <si>
    <t>mean of RMSE: 0.1160, std of MSE: 0.0050 for {'colsample_bytree': 0.6, 'subsample': 0.6}</t>
  </si>
  <si>
    <t>mean of RMSE: 0.1166, std of MSE: 0.0046 for {'colsample_bytree': 0.6, 'subsample': 0.7}</t>
  </si>
  <si>
    <t>mean of RMSE: 0.1166, std of MSE: 0.0043 for {'colsample_bytree': 0.6, 'subsample': 0.8}</t>
  </si>
  <si>
    <t>mean of RMSE: 0.1154, std of MSE: 0.0042 for {'colsample_bytree': 0.6, 'subsample': 0.9}</t>
  </si>
  <si>
    <t>mean of RMSE: 0.1178, std of MSE: 0.0045 for {'colsample_bytree': 0.7, 'subsample': 0.6}</t>
  </si>
  <si>
    <t>mean of RMSE: 0.1143, std of MSE: 0.0041 for {'colsample_bytree': 0.7, 'subsample': 0.7}</t>
  </si>
  <si>
    <t>mean of RMSE: 0.1156, std of MSE: 0.0045 for {'colsample_bytree': 0.7, 'subsample': 0.8}</t>
  </si>
  <si>
    <t>mean of RMSE: 0.1155, std of MSE: 0.0039 for {'colsample_bytree': 0.7, 'subsample': 0.9}</t>
  </si>
  <si>
    <t>mean of RMSE: 0.1160, std of MSE: 0.0041 for {'colsample_bytree': 0.8, 'subsample': 0.6}</t>
  </si>
  <si>
    <t>mean of RMSE: 0.1154, std of MSE: 0.0048 for {'colsample_bytree': 0.8, 'subsample': 0.7}</t>
  </si>
  <si>
    <t>mean of RMSE: 0.1138, std of MSE: 0.0034 for {'colsample_bytree': 0.8, 'subsample': 0.8}</t>
  </si>
  <si>
    <t>mean of RMSE: 0.1162, std of MSE: 0.0040 for {'colsample_bytree': 0.8, 'subsample': 0.9}</t>
  </si>
  <si>
    <t>mean of RMSE: 0.1153, std of MSE: 0.0044 for {'colsample_bytree': 0.9, 'subsample': 0.6}</t>
  </si>
  <si>
    <t>mean of RMSE: 0.1160, std of MSE: 0.0047 for {'colsample_bytree': 0.9, 'subsample': 0.7}</t>
  </si>
  <si>
    <t>mean of RMSE: 0.1145, std of MSE: 0.0051 for {'colsample_bytree': 0.9, 'subsample': 0.8}</t>
  </si>
  <si>
    <t>mean of RMSE: 0.1154, std of MSE: 0.0047 for {'colsample_bytree': 0.9, 'subsample': 0.9}</t>
  </si>
  <si>
    <t>Best parameters: {'colsample_bytree': 0.8, 'subsample': 0.8}</t>
  </si>
  <si>
    <t>Best mean test RMSE: 0.1138</t>
  </si>
  <si>
    <t>param_test5 = {</t>
  </si>
  <si>
    <t xml:space="preserve"> 'subsample':[i/100.0 for i in range(75,90,5)],</t>
  </si>
  <si>
    <t xml:space="preserve"> 'colsample_bytree':[i/100.0 for i in range(75,90,5)]</t>
  </si>
  <si>
    <t>mean of RMSE: 0.1157, std of MSE: 0.0040 for {'colsample_bytree': 0.75, 'subsample': 0.75}</t>
  </si>
  <si>
    <t>mean of RMSE: 0.1171, std of MSE: 0.0042 for {'colsample_bytree': 0.75, 'subsample': 0.8}</t>
  </si>
  <si>
    <t>mean of RMSE: 0.1144, std of MSE: 0.0039 for {'colsample_bytree': 0.75, 'subsample': 0.85}</t>
  </si>
  <si>
    <t>mean of RMSE: 0.1150, std of MSE: 0.0035 for {'colsample_bytree': 0.8, 'subsample': 0.75}</t>
  </si>
  <si>
    <t>mean of RMSE: 0.1153, std of MSE: 0.0046 for {'colsample_bytree': 0.8, 'subsample': 0.85}</t>
  </si>
  <si>
    <t>mean of RMSE: 0.1158, std of MSE: 0.0049 for {'colsample_bytree': 0.85, 'subsample': 0.75}</t>
  </si>
  <si>
    <t>mean of RMSE: 0.1151, std of MSE: 0.0042 for {'colsample_bytree': 0.85, 'subsample': 0.8}</t>
  </si>
  <si>
    <t>mean of RMSE: 0.1139, std of MSE: 0.0046 for {'colsample_bytree': 0.85, 'subsample': 0.85}</t>
  </si>
  <si>
    <t>step 6: tune regularization parameter</t>
  </si>
  <si>
    <t>tried reg_alpha = [1e-5, 1e-4, 1e-3] with 1e-5 being optimal</t>
  </si>
  <si>
    <t>param_test7 = {</t>
  </si>
  <si>
    <t xml:space="preserve"> 'reg_lambda':[0.1, 1, 10, 100]</t>
  </si>
  <si>
    <t xml:space="preserve"> 'reg_lambda': [i/10.0 for i in range(16)]</t>
  </si>
  <si>
    <t>mean of RMSE: 0.1162, std of MSE: 0.0040 for {'reg_lambda': 0.0}</t>
  </si>
  <si>
    <t>mean of RMSE: 0.1172, std of MSE: 0.0042 for {'reg_lambda': 0.1}</t>
  </si>
  <si>
    <t>mean of RMSE: 0.1153, std of MSE: 0.0039 for {'reg_lambda': 0.2}</t>
  </si>
  <si>
    <t>mean of RMSE: 0.1146, std of MSE: 0.0037 for {'reg_lambda': 0.3}</t>
  </si>
  <si>
    <t>mean of RMSE: 0.1163, std of MSE: 0.0036 for {'reg_lambda': 0.4}</t>
  </si>
  <si>
    <t>mean of RMSE: 0.1150, std of MSE: 0.0044 for {'reg_lambda': 0.5}</t>
  </si>
  <si>
    <t>mean of RMSE: 0.1148, std of MSE: 0.0039 for {'reg_lambda': 0.6}</t>
  </si>
  <si>
    <t>mean of RMSE: 0.1145, std of MSE: 0.0037 for {'reg_lambda': 0.7}</t>
  </si>
  <si>
    <t>mean of RMSE: 0.1154, std of MSE: 0.0047 for {'reg_lambda': 0.8}</t>
  </si>
  <si>
    <t>mean of RMSE: 0.1152, std of MSE: 0.0043 for {'reg_lambda': 0.9}</t>
  </si>
  <si>
    <t>mean of RMSE: 0.1138, std of MSE: 0.0034 for {'reg_lambda': 1.0}</t>
  </si>
  <si>
    <t>mean of RMSE: 0.1145, std of MSE: 0.0037 for {'reg_lambda': 1.1}</t>
  </si>
  <si>
    <t>mean of RMSE: 0.1149, std of MSE: 0.0046 for {'reg_lambda': 1.2}</t>
  </si>
  <si>
    <t>mean of RMSE: 0.1159, std of MSE: 0.0041 for {'reg_lambda': 1.3}</t>
  </si>
  <si>
    <t>mean of RMSE: 0.1148, std of MSE: 0.0043 for {'reg_lambda': 1.4}</t>
  </si>
  <si>
    <t>mean of RMSE: 0.1156, std of MSE: 0.0046 for {'reg_lambda': 1.5}</t>
  </si>
  <si>
    <t>Best parameters: {'reg_lambda': 1.0}</t>
  </si>
  <si>
    <t>reg_alpha = 0</t>
  </si>
  <si>
    <t>reg_lambda = 1</t>
  </si>
  <si>
    <t>step 7: reduce learning rate to 0.01, re-tune n_estimators</t>
  </si>
  <si>
    <t xml:space="preserve">        learning_rate =0.01, n_estimators=5000, </t>
  </si>
  <si>
    <t xml:space="preserve">        max_depth=3, min_child_weight=4,</t>
  </si>
  <si>
    <t>optimal n_estimator is 3320</t>
  </si>
  <si>
    <t>With optimal n_estimator, mean CV test RMSE is 0.1125</t>
  </si>
  <si>
    <t>With optimal n_estimator, mean CV train RMSE is 0.0500</t>
  </si>
  <si>
    <t>RMSE of xgb entire data is 0.0551</t>
  </si>
  <si>
    <t>Final best model</t>
  </si>
  <si>
    <t xml:space="preserve">       learning_rate=0.01, max_delta_step=0, max_depth=3,</t>
  </si>
  <si>
    <t xml:space="preserve">       min_child_weight=4, missing=None, n_estimator=5000,</t>
  </si>
  <si>
    <t xml:space="preserve">       n_estimators=3320, n_jobs=-1, nthread=None, objective='reg:linear',</t>
  </si>
  <si>
    <t xml:space="preserve">       random_state=0, reg_alpha=0, reg_lambda=1, scale_pos_weight=1,</t>
  </si>
  <si>
    <t xml:space="preserve">       seed=27, silent=True, subsample=0.8)</t>
  </si>
  <si>
    <t>yq_submission20_xgb_tuned.csv</t>
  </si>
  <si>
    <t>score:</t>
  </si>
  <si>
    <t>rank1</t>
  </si>
  <si>
    <t>rank2</t>
  </si>
  <si>
    <t>Imp1</t>
  </si>
  <si>
    <t>Imp2</t>
  </si>
  <si>
    <t>ExterQual</t>
  </si>
  <si>
    <t>KitchenQual</t>
  </si>
  <si>
    <t>GarageType</t>
  </si>
  <si>
    <t>BsmtQual</t>
  </si>
  <si>
    <t>CentralAir</t>
  </si>
  <si>
    <t>random</t>
  </si>
  <si>
    <t>Neighborhood</t>
  </si>
  <si>
    <t>MSZoning</t>
  </si>
  <si>
    <t>Foundation</t>
  </si>
  <si>
    <t>BsmtFinType1</t>
  </si>
  <si>
    <t>MoSold</t>
  </si>
  <si>
    <t>GarageFinish</t>
  </si>
  <si>
    <t>GarageQual</t>
  </si>
  <si>
    <t>GarageCond</t>
  </si>
  <si>
    <t>Exterior1st</t>
  </si>
  <si>
    <t>HeatingQC</t>
  </si>
  <si>
    <t>SaleCondition</t>
  </si>
  <si>
    <t>ExterCond</t>
  </si>
  <si>
    <t>BsmtExposure</t>
  </si>
  <si>
    <t>Exterior2nd</t>
  </si>
  <si>
    <t>BldgType</t>
  </si>
  <si>
    <t>HouseStyle</t>
  </si>
  <si>
    <t>PavedDrive</t>
  </si>
  <si>
    <t>LotShape</t>
  </si>
  <si>
    <t>FireplaceQu</t>
  </si>
  <si>
    <t>Fence</t>
  </si>
  <si>
    <t>LandSlope</t>
  </si>
  <si>
    <t>RoofStyle</t>
  </si>
  <si>
    <t>Functional</t>
  </si>
  <si>
    <t>BsmtCond</t>
  </si>
  <si>
    <t>Electrical</t>
  </si>
  <si>
    <t>LandContour</t>
  </si>
  <si>
    <t>MasVnrType</t>
  </si>
  <si>
    <t>SaleType</t>
  </si>
  <si>
    <t>LotConfig</t>
  </si>
  <si>
    <t>Alley</t>
  </si>
  <si>
    <t>BsmtFinType2</t>
  </si>
  <si>
    <t>Heating</t>
  </si>
  <si>
    <t>MiscFeature</t>
  </si>
  <si>
    <t>RoofMatl</t>
  </si>
  <si>
    <t>Street</t>
  </si>
  <si>
    <t>Utilities</t>
  </si>
  <si>
    <t>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</si>
</sst>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1" fontId="0" fillId="0" borderId="0" xfId="0" applyNumberFormat="1" applyAlignment="1">
      <alignment horizontal="left"/>
    </xf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2" borderId="0" xfId="0" applyFont="1" applyFill="1"/>
    <xf numFmtId="0" fontId="3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490538</xdr:colOff>
      <xdr:row>24</xdr:row>
      <xdr:rowOff>1</xdr:rowOff>
    </xdr:from>
    <xdr:to>
      <xdr:col>5</xdr:col>
      <xdr:colOff>390619</xdr:colOff>
      <xdr:row>43</xdr:row>
      <xdr:rowOff>104776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A7C412-334F-4BD5-BAB1-DE4561385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8" y="4619626"/>
          <a:ext cx="4424456" cy="3724275"/>
        </a:xfrm>
        <a:prstGeom prst="rect">
          <a:avLst/>
        </a:prstGeom>
      </xdr:spPr>
    </xdr:pic>
    <xdr:clientData/>
  </xdr:twoCellAnchor>
  <xdr:twoCellAnchor editAs="oneCell">
    <xdr:from>
      <xdr:col>0</xdr:col>
      <xdr:colOff>385764</xdr:colOff>
      <xdr:row>44</xdr:row>
      <xdr:rowOff>40461</xdr:rowOff>
    </xdr:from>
    <xdr:to>
      <xdr:col>5</xdr:col>
      <xdr:colOff>314325</xdr:colOff>
      <xdr:row>63</xdr:row>
      <xdr:rowOff>114312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D5802B-4742-4A15-B828-BC893E9F4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4" y="8470086"/>
          <a:ext cx="4452936" cy="3693351"/>
        </a:xfrm>
        <a:prstGeom prst="rect">
          <a:avLst/>
        </a:prstGeom>
      </xdr:spPr>
    </xdr:pic>
    <xdr:clientData/>
  </xdr:twoCellAnchor>
  <xdr:twoCellAnchor editAs="oneCell">
    <xdr:from>
      <xdr:col>0</xdr:col>
      <xdr:colOff>366713</xdr:colOff>
      <xdr:row>64</xdr:row>
      <xdr:rowOff>115353</xdr:rowOff>
    </xdr:from>
    <xdr:to>
      <xdr:col>5</xdr:col>
      <xdr:colOff>352423</xdr:colOff>
      <xdr:row>84</xdr:row>
      <xdr:rowOff>133937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6F90C1-B34D-4F20-8002-CF4FA8688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713" y="12354978"/>
          <a:ext cx="4510085" cy="3828584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85</xdr:row>
      <xdr:rowOff>57149</xdr:rowOff>
    </xdr:from>
    <xdr:to>
      <xdr:col>5</xdr:col>
      <xdr:colOff>428624</xdr:colOff>
      <xdr:row>104</xdr:row>
      <xdr:rowOff>173295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BED3DA-3269-4A68-BCF0-353EC013D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16297274"/>
          <a:ext cx="4619624" cy="37356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142876</xdr:rowOff>
    </xdr:from>
    <xdr:to>
      <xdr:col>5</xdr:col>
      <xdr:colOff>466724</xdr:colOff>
      <xdr:row>125</xdr:row>
      <xdr:rowOff>132924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FF478C-BDC7-4D72-A8AD-9EC86B65E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193001"/>
          <a:ext cx="4991099" cy="3800048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</xdr:colOff>
      <xdr:row>20</xdr:row>
      <xdr:rowOff>38099</xdr:rowOff>
    </xdr:from>
    <xdr:to>
      <xdr:col>30</xdr:col>
      <xdr:colOff>103970</xdr:colOff>
      <xdr:row>39</xdr:row>
      <xdr:rowOff>19049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A9F087-5A5E-4C07-842A-5D08292D6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54375" y="3895724"/>
          <a:ext cx="4314020" cy="3600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509454</xdr:colOff>
      <xdr:row>40</xdr:row>
      <xdr:rowOff>17591</xdr:rowOff>
    </xdr:from>
    <xdr:to>
      <xdr:col>29</xdr:col>
      <xdr:colOff>609599</xdr:colOff>
      <xdr:row>60</xdr:row>
      <xdr:rowOff>27650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18D1317-95F2-43B2-A419-573466BA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87529" y="7685216"/>
          <a:ext cx="4576895" cy="3820059"/>
        </a:xfrm>
        <a:prstGeom prst="rect">
          <a:avLst/>
        </a:prstGeom>
      </xdr:spPr>
    </xdr:pic>
    <xdr:clientData/>
  </xdr:twoCellAnchor>
  <xdr:twoCellAnchor editAs="oneCell">
    <xdr:from>
      <xdr:col>22</xdr:col>
      <xdr:colOff>147638</xdr:colOff>
      <xdr:row>62</xdr:row>
      <xdr:rowOff>23814</xdr:rowOff>
    </xdr:from>
    <xdr:to>
      <xdr:col>29</xdr:col>
      <xdr:colOff>579724</xdr:colOff>
      <xdr:row>80</xdr:row>
      <xdr:rowOff>170600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04E8B1-523B-4F1E-AF6E-A2A789AF1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5713" y="11882439"/>
          <a:ext cx="4908836" cy="3575786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19</xdr:row>
      <xdr:rowOff>0</xdr:rowOff>
    </xdr:from>
    <xdr:to>
      <xdr:col>54</xdr:col>
      <xdr:colOff>514349</xdr:colOff>
      <xdr:row>37</xdr:row>
      <xdr:rowOff>96383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203472-E883-452A-BB31-97D2AD923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870525" y="3667125"/>
          <a:ext cx="4171949" cy="3525383"/>
        </a:xfrm>
        <a:prstGeom prst="rect">
          <a:avLst/>
        </a:prstGeom>
      </xdr:spPr>
    </xdr:pic>
    <xdr:clientData/>
  </xdr:twoCellAnchor>
  <xdr:twoCellAnchor editAs="oneCell">
    <xdr:from>
      <xdr:col>47</xdr:col>
      <xdr:colOff>623887</xdr:colOff>
      <xdr:row>38</xdr:row>
      <xdr:rowOff>91045</xdr:rowOff>
    </xdr:from>
    <xdr:to>
      <xdr:col>54</xdr:col>
      <xdr:colOff>485774</xdr:colOff>
      <xdr:row>57</xdr:row>
      <xdr:rowOff>65769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7EF83AB-4D71-43C1-AEAF-E77D7E311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875287" y="7377670"/>
          <a:ext cx="4138612" cy="3594224"/>
        </a:xfrm>
        <a:prstGeom prst="rect">
          <a:avLst/>
        </a:prstGeom>
      </xdr:spPr>
    </xdr:pic>
    <xdr:clientData/>
  </xdr:twoCellAnchor>
  <xdr:twoCellAnchor editAs="oneCell">
    <xdr:from>
      <xdr:col>46</xdr:col>
      <xdr:colOff>638176</xdr:colOff>
      <xdr:row>58</xdr:row>
      <xdr:rowOff>28575</xdr:rowOff>
    </xdr:from>
    <xdr:to>
      <xdr:col>54</xdr:col>
      <xdr:colOff>590550</xdr:colOff>
      <xdr:row>77</xdr:row>
      <xdr:rowOff>48312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238B92C-3901-423C-A1BD-8EC094C62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260926" y="11125200"/>
          <a:ext cx="4857749" cy="363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6"/>
  <sheetViews>
    <sheetView workbookViewId="0">
      <selection activeCell="D4" sqref="D4:D6"/>
    </sheetView>
  </sheetViews>
  <sheetFormatPr defaultRowHeight="14.25" x14ac:dyDescent="0.45"/>
  <cols>
    <col min="1" max="1" width="20.59765625" customWidth="1"/>
    <col min="2" max="2" width="40.59765625" style="1" bestFit="1" customWidth="1"/>
    <col min="4" max="4" width="39.59765625" style="1" bestFit="1" customWidth="1"/>
    <col min="6" max="6" width="40.59765625" bestFit="1" customWidth="1"/>
  </cols>
  <sheetData>
    <row r="1" spans="1:6" x14ac:dyDescent="0.45">
      <c r="B1" s="1" t="s">
        <v>291</v>
      </c>
    </row>
    <row r="2" spans="1:6" x14ac:dyDescent="0.45">
      <c r="A2" t="s">
        <v>11</v>
      </c>
      <c r="B2" s="1" t="s">
        <v>8</v>
      </c>
    </row>
    <row r="4" spans="1:6" x14ac:dyDescent="0.45">
      <c r="A4" t="s">
        <v>0</v>
      </c>
      <c r="B4" s="1" t="s">
        <v>280</v>
      </c>
      <c r="D4" s="1">
        <v>9.8659999999999998E-2</v>
      </c>
    </row>
    <row r="5" spans="1:6" x14ac:dyDescent="0.45">
      <c r="A5" t="s">
        <v>1</v>
      </c>
      <c r="B5" s="1" t="s">
        <v>281</v>
      </c>
      <c r="D5" s="1">
        <v>0.11799999999999999</v>
      </c>
    </row>
    <row r="6" spans="1:6" x14ac:dyDescent="0.45">
      <c r="A6" t="s">
        <v>2</v>
      </c>
      <c r="B6" s="1" t="s">
        <v>282</v>
      </c>
      <c r="D6" s="1">
        <v>0.11451</v>
      </c>
    </row>
    <row r="8" spans="1:6" x14ac:dyDescent="0.45">
      <c r="A8" t="s">
        <v>7</v>
      </c>
      <c r="B8" s="1" t="s">
        <v>283</v>
      </c>
    </row>
    <row r="9" spans="1:6" x14ac:dyDescent="0.45">
      <c r="B9" s="1" t="s">
        <v>284</v>
      </c>
    </row>
    <row r="10" spans="1:6" x14ac:dyDescent="0.45">
      <c r="B10" s="1" t="s">
        <v>285</v>
      </c>
    </row>
    <row r="11" spans="1:6" x14ac:dyDescent="0.45">
      <c r="B11" s="1" t="s">
        <v>286</v>
      </c>
    </row>
    <row r="12" spans="1:6" x14ac:dyDescent="0.45">
      <c r="B12" s="1" t="s">
        <v>287</v>
      </c>
    </row>
    <row r="14" spans="1:6" x14ac:dyDescent="0.45">
      <c r="A14" t="s">
        <v>6</v>
      </c>
      <c r="B14" s="1">
        <v>7.1968567300115195E-4</v>
      </c>
      <c r="D14" s="1">
        <v>3.0888435964774799E-4</v>
      </c>
      <c r="F14">
        <v>4.0949150623804199E-4</v>
      </c>
    </row>
    <row r="16" spans="1:6" x14ac:dyDescent="0.45">
      <c r="A16" t="s">
        <v>10</v>
      </c>
      <c r="B16" s="1" t="s">
        <v>288</v>
      </c>
      <c r="D16" s="1" t="s">
        <v>289</v>
      </c>
      <c r="F16" s="1" t="s">
        <v>290</v>
      </c>
    </row>
    <row r="17" spans="1:9" x14ac:dyDescent="0.45">
      <c r="A17" t="s">
        <v>9</v>
      </c>
      <c r="B17" s="1">
        <v>0.12042</v>
      </c>
      <c r="D17" s="1">
        <v>0.11998</v>
      </c>
      <c r="F17">
        <v>0.12006</v>
      </c>
    </row>
    <row r="19" spans="1:9" x14ac:dyDescent="0.45">
      <c r="C19" s="4"/>
      <c r="D19" s="4" t="s">
        <v>41</v>
      </c>
      <c r="E19" s="4" t="s">
        <v>42</v>
      </c>
      <c r="F19" s="4" t="s">
        <v>316</v>
      </c>
      <c r="H19" t="s">
        <v>317</v>
      </c>
      <c r="I19">
        <f>COUNTIF(F20:F256,"&gt;0")</f>
        <v>128</v>
      </c>
    </row>
    <row r="20" spans="1:9" x14ac:dyDescent="0.45">
      <c r="C20">
        <v>0</v>
      </c>
      <c r="D20" t="s">
        <v>43</v>
      </c>
      <c r="E20">
        <v>0.16681830122888999</v>
      </c>
      <c r="F20">
        <f>ABS(E20)</f>
        <v>0.16681830122888999</v>
      </c>
      <c r="H20" t="s">
        <v>318</v>
      </c>
      <c r="I20">
        <f>COUNTIF(E20:E256,"&gt;0")</f>
        <v>72</v>
      </c>
    </row>
    <row r="21" spans="1:9" x14ac:dyDescent="0.45">
      <c r="C21">
        <v>1</v>
      </c>
      <c r="D21" t="s">
        <v>63</v>
      </c>
      <c r="E21">
        <v>0.14761956248779101</v>
      </c>
      <c r="F21">
        <f t="shared" ref="F21:F84" si="0">ABS(E21)</f>
        <v>0.14761956248779101</v>
      </c>
      <c r="H21" t="s">
        <v>319</v>
      </c>
      <c r="I21">
        <f>I19-I20</f>
        <v>56</v>
      </c>
    </row>
    <row r="22" spans="1:9" x14ac:dyDescent="0.45">
      <c r="C22">
        <v>2</v>
      </c>
      <c r="D22" t="s">
        <v>51</v>
      </c>
      <c r="E22">
        <v>0.126383078688558</v>
      </c>
      <c r="F22">
        <f t="shared" si="0"/>
        <v>0.126383078688558</v>
      </c>
    </row>
    <row r="23" spans="1:9" x14ac:dyDescent="0.45">
      <c r="C23">
        <v>3</v>
      </c>
      <c r="D23" t="s">
        <v>52</v>
      </c>
      <c r="E23">
        <v>0.122657536444951</v>
      </c>
      <c r="F23">
        <f t="shared" si="0"/>
        <v>0.122657536444951</v>
      </c>
    </row>
    <row r="24" spans="1:9" x14ac:dyDescent="0.45">
      <c r="C24">
        <v>4</v>
      </c>
      <c r="D24" t="s">
        <v>44</v>
      </c>
      <c r="E24">
        <v>0.104848344742986</v>
      </c>
      <c r="F24">
        <f t="shared" si="0"/>
        <v>0.104848344742986</v>
      </c>
    </row>
    <row r="25" spans="1:9" x14ac:dyDescent="0.45">
      <c r="C25">
        <v>5</v>
      </c>
      <c r="D25" t="s">
        <v>208</v>
      </c>
      <c r="E25">
        <v>0.100532589428787</v>
      </c>
      <c r="F25">
        <f t="shared" si="0"/>
        <v>0.100532589428787</v>
      </c>
    </row>
    <row r="26" spans="1:9" x14ac:dyDescent="0.45">
      <c r="C26">
        <v>6</v>
      </c>
      <c r="D26" t="s">
        <v>49</v>
      </c>
      <c r="E26">
        <v>9.7926281969441198E-2</v>
      </c>
      <c r="F26">
        <f t="shared" si="0"/>
        <v>9.7926281969441198E-2</v>
      </c>
    </row>
    <row r="27" spans="1:9" x14ac:dyDescent="0.45">
      <c r="C27">
        <v>7</v>
      </c>
      <c r="D27" t="s">
        <v>45</v>
      </c>
      <c r="E27">
        <v>-8.9246607641595602E-2</v>
      </c>
      <c r="F27">
        <f t="shared" si="0"/>
        <v>8.9246607641595602E-2</v>
      </c>
    </row>
    <row r="28" spans="1:9" x14ac:dyDescent="0.45">
      <c r="C28">
        <v>8</v>
      </c>
      <c r="D28" t="s">
        <v>64</v>
      </c>
      <c r="E28">
        <v>8.8098743651513003E-2</v>
      </c>
      <c r="F28">
        <f t="shared" si="0"/>
        <v>8.8098743651513003E-2</v>
      </c>
    </row>
    <row r="29" spans="1:9" x14ac:dyDescent="0.45">
      <c r="C29">
        <v>9</v>
      </c>
      <c r="D29" t="s">
        <v>75</v>
      </c>
      <c r="E29">
        <v>-8.2172088677594096E-2</v>
      </c>
      <c r="F29">
        <f t="shared" si="0"/>
        <v>8.2172088677594096E-2</v>
      </c>
    </row>
    <row r="30" spans="1:9" x14ac:dyDescent="0.45">
      <c r="C30">
        <v>10</v>
      </c>
      <c r="D30" t="s">
        <v>73</v>
      </c>
      <c r="E30">
        <v>-7.3641297752792004E-2</v>
      </c>
      <c r="F30">
        <f t="shared" si="0"/>
        <v>7.3641297752792004E-2</v>
      </c>
    </row>
    <row r="31" spans="1:9" x14ac:dyDescent="0.45">
      <c r="C31">
        <v>11</v>
      </c>
      <c r="D31" t="s">
        <v>81</v>
      </c>
      <c r="E31">
        <v>-7.1032200085382205E-2</v>
      </c>
      <c r="F31">
        <f t="shared" si="0"/>
        <v>7.1032200085382205E-2</v>
      </c>
    </row>
    <row r="32" spans="1:9" x14ac:dyDescent="0.45">
      <c r="C32">
        <v>12</v>
      </c>
      <c r="D32" t="s">
        <v>209</v>
      </c>
      <c r="E32">
        <v>6.9169900018641206E-2</v>
      </c>
      <c r="F32">
        <f t="shared" si="0"/>
        <v>6.9169900018641206E-2</v>
      </c>
    </row>
    <row r="33" spans="3:6" x14ac:dyDescent="0.45">
      <c r="C33">
        <v>13</v>
      </c>
      <c r="D33" t="s">
        <v>56</v>
      </c>
      <c r="E33">
        <v>6.6594856995483495E-2</v>
      </c>
      <c r="F33">
        <f t="shared" si="0"/>
        <v>6.6594856995483495E-2</v>
      </c>
    </row>
    <row r="34" spans="3:6" x14ac:dyDescent="0.45">
      <c r="C34">
        <v>14</v>
      </c>
      <c r="D34" t="s">
        <v>70</v>
      </c>
      <c r="E34">
        <v>-6.5794615090423406E-2</v>
      </c>
      <c r="F34">
        <f t="shared" si="0"/>
        <v>6.5794615090423406E-2</v>
      </c>
    </row>
    <row r="35" spans="3:6" x14ac:dyDescent="0.45">
      <c r="C35">
        <v>15</v>
      </c>
      <c r="D35" t="s">
        <v>58</v>
      </c>
      <c r="E35">
        <v>6.4161817091575798E-2</v>
      </c>
      <c r="F35">
        <f t="shared" si="0"/>
        <v>6.4161817091575798E-2</v>
      </c>
    </row>
    <row r="36" spans="3:6" x14ac:dyDescent="0.45">
      <c r="C36">
        <v>16</v>
      </c>
      <c r="D36" t="s">
        <v>69</v>
      </c>
      <c r="E36">
        <v>-5.8974600268517301E-2</v>
      </c>
      <c r="F36">
        <f t="shared" si="0"/>
        <v>5.8974600268517301E-2</v>
      </c>
    </row>
    <row r="37" spans="3:6" x14ac:dyDescent="0.45">
      <c r="C37">
        <v>17</v>
      </c>
      <c r="D37" t="s">
        <v>59</v>
      </c>
      <c r="E37">
        <v>5.7584172479623198E-2</v>
      </c>
      <c r="F37">
        <f t="shared" si="0"/>
        <v>5.7584172479623198E-2</v>
      </c>
    </row>
    <row r="38" spans="3:6" x14ac:dyDescent="0.45">
      <c r="C38">
        <v>18</v>
      </c>
      <c r="D38" t="s">
        <v>47</v>
      </c>
      <c r="E38">
        <v>4.9173236204111397E-2</v>
      </c>
      <c r="F38">
        <f t="shared" si="0"/>
        <v>4.9173236204111397E-2</v>
      </c>
    </row>
    <row r="39" spans="3:6" x14ac:dyDescent="0.45">
      <c r="C39">
        <v>19</v>
      </c>
      <c r="D39" t="s">
        <v>74</v>
      </c>
      <c r="E39">
        <v>4.8762243586765099E-2</v>
      </c>
      <c r="F39">
        <f t="shared" si="0"/>
        <v>4.8762243586765099E-2</v>
      </c>
    </row>
    <row r="40" spans="3:6" x14ac:dyDescent="0.45">
      <c r="C40">
        <v>20</v>
      </c>
      <c r="D40" t="s">
        <v>82</v>
      </c>
      <c r="E40">
        <v>4.7758013232315197E-2</v>
      </c>
      <c r="F40">
        <f t="shared" si="0"/>
        <v>4.7758013232315197E-2</v>
      </c>
    </row>
    <row r="41" spans="3:6" x14ac:dyDescent="0.45">
      <c r="C41">
        <v>21</v>
      </c>
      <c r="D41" t="s">
        <v>72</v>
      </c>
      <c r="E41">
        <v>-4.7680186378987098E-2</v>
      </c>
      <c r="F41">
        <f t="shared" si="0"/>
        <v>4.7680186378987098E-2</v>
      </c>
    </row>
    <row r="42" spans="3:6" x14ac:dyDescent="0.45">
      <c r="C42">
        <v>22</v>
      </c>
      <c r="D42" t="s">
        <v>60</v>
      </c>
      <c r="E42">
        <v>4.7230133483840302E-2</v>
      </c>
      <c r="F42">
        <f t="shared" si="0"/>
        <v>4.7230133483840302E-2</v>
      </c>
    </row>
    <row r="43" spans="3:6" x14ac:dyDescent="0.45">
      <c r="C43">
        <v>23</v>
      </c>
      <c r="D43" t="s">
        <v>61</v>
      </c>
      <c r="E43">
        <v>4.60772553609771E-2</v>
      </c>
      <c r="F43">
        <f t="shared" si="0"/>
        <v>4.60772553609771E-2</v>
      </c>
    </row>
    <row r="44" spans="3:6" x14ac:dyDescent="0.45">
      <c r="C44">
        <v>24</v>
      </c>
      <c r="D44" t="s">
        <v>46</v>
      </c>
      <c r="E44">
        <v>4.4117261364225502E-2</v>
      </c>
      <c r="F44">
        <f t="shared" si="0"/>
        <v>4.4117261364225502E-2</v>
      </c>
    </row>
    <row r="45" spans="3:6" x14ac:dyDescent="0.45">
      <c r="C45">
        <v>25</v>
      </c>
      <c r="D45" t="s">
        <v>48</v>
      </c>
      <c r="E45">
        <v>4.3919340438928797E-2</v>
      </c>
      <c r="F45">
        <f t="shared" si="0"/>
        <v>4.3919340438928797E-2</v>
      </c>
    </row>
    <row r="46" spans="3:6" x14ac:dyDescent="0.45">
      <c r="C46">
        <v>26</v>
      </c>
      <c r="D46" t="s">
        <v>251</v>
      </c>
      <c r="E46">
        <v>-4.2387670897671703E-2</v>
      </c>
      <c r="F46">
        <f t="shared" si="0"/>
        <v>4.2387670897671703E-2</v>
      </c>
    </row>
    <row r="47" spans="3:6" x14ac:dyDescent="0.45">
      <c r="C47">
        <v>27</v>
      </c>
      <c r="D47" t="s">
        <v>91</v>
      </c>
      <c r="E47">
        <v>-3.9866105491604201E-2</v>
      </c>
      <c r="F47">
        <f t="shared" si="0"/>
        <v>3.9866105491604201E-2</v>
      </c>
    </row>
    <row r="48" spans="3:6" x14ac:dyDescent="0.45">
      <c r="C48">
        <v>28</v>
      </c>
      <c r="D48" t="s">
        <v>94</v>
      </c>
      <c r="E48">
        <v>3.55260023943531E-2</v>
      </c>
      <c r="F48">
        <f t="shared" si="0"/>
        <v>3.55260023943531E-2</v>
      </c>
    </row>
    <row r="49" spans="3:6" x14ac:dyDescent="0.45">
      <c r="C49">
        <v>29</v>
      </c>
      <c r="D49" t="s">
        <v>77</v>
      </c>
      <c r="E49">
        <v>3.4450277675605399E-2</v>
      </c>
      <c r="F49">
        <f t="shared" si="0"/>
        <v>3.4450277675605399E-2</v>
      </c>
    </row>
    <row r="50" spans="3:6" x14ac:dyDescent="0.45">
      <c r="C50">
        <v>30</v>
      </c>
      <c r="D50" t="s">
        <v>100</v>
      </c>
      <c r="E50">
        <v>-3.4385904154926303E-2</v>
      </c>
      <c r="F50">
        <f t="shared" si="0"/>
        <v>3.4385904154926303E-2</v>
      </c>
    </row>
    <row r="51" spans="3:6" x14ac:dyDescent="0.45">
      <c r="C51">
        <v>31</v>
      </c>
      <c r="D51" t="s">
        <v>79</v>
      </c>
      <c r="E51">
        <v>-3.3978771357752097E-2</v>
      </c>
      <c r="F51">
        <f t="shared" si="0"/>
        <v>3.3978771357752097E-2</v>
      </c>
    </row>
    <row r="52" spans="3:6" x14ac:dyDescent="0.45">
      <c r="C52">
        <v>32</v>
      </c>
      <c r="D52" t="s">
        <v>57</v>
      </c>
      <c r="E52">
        <v>3.3677474933828701E-2</v>
      </c>
      <c r="F52">
        <f t="shared" si="0"/>
        <v>3.3677474933828701E-2</v>
      </c>
    </row>
    <row r="53" spans="3:6" x14ac:dyDescent="0.45">
      <c r="C53">
        <v>33</v>
      </c>
      <c r="D53" t="s">
        <v>250</v>
      </c>
      <c r="E53">
        <v>-3.09369005765739E-2</v>
      </c>
      <c r="F53">
        <f t="shared" si="0"/>
        <v>3.09369005765739E-2</v>
      </c>
    </row>
    <row r="54" spans="3:6" x14ac:dyDescent="0.45">
      <c r="C54">
        <v>34</v>
      </c>
      <c r="D54" t="s">
        <v>54</v>
      </c>
      <c r="E54">
        <v>-2.8183161250525501E-2</v>
      </c>
      <c r="F54">
        <f t="shared" si="0"/>
        <v>2.8183161250525501E-2</v>
      </c>
    </row>
    <row r="55" spans="3:6" x14ac:dyDescent="0.45">
      <c r="C55">
        <v>35</v>
      </c>
      <c r="D55" t="s">
        <v>93</v>
      </c>
      <c r="E55">
        <v>2.80533567745599E-2</v>
      </c>
      <c r="F55">
        <f t="shared" si="0"/>
        <v>2.80533567745599E-2</v>
      </c>
    </row>
    <row r="56" spans="3:6" x14ac:dyDescent="0.45">
      <c r="C56">
        <v>36</v>
      </c>
      <c r="D56" t="s">
        <v>185</v>
      </c>
      <c r="E56">
        <v>-2.8004542364906501E-2</v>
      </c>
      <c r="F56">
        <f t="shared" si="0"/>
        <v>2.8004542364906501E-2</v>
      </c>
    </row>
    <row r="57" spans="3:6" x14ac:dyDescent="0.45">
      <c r="C57">
        <v>37</v>
      </c>
      <c r="D57" t="s">
        <v>50</v>
      </c>
      <c r="E57">
        <v>2.76721858702699E-2</v>
      </c>
      <c r="F57">
        <f t="shared" si="0"/>
        <v>2.76721858702699E-2</v>
      </c>
    </row>
    <row r="58" spans="3:6" x14ac:dyDescent="0.45">
      <c r="C58">
        <v>38</v>
      </c>
      <c r="D58" t="s">
        <v>102</v>
      </c>
      <c r="E58">
        <v>-2.4361913990987E-2</v>
      </c>
      <c r="F58">
        <f t="shared" si="0"/>
        <v>2.4361913990987E-2</v>
      </c>
    </row>
    <row r="59" spans="3:6" x14ac:dyDescent="0.45">
      <c r="C59">
        <v>39</v>
      </c>
      <c r="D59" t="s">
        <v>104</v>
      </c>
      <c r="E59">
        <v>-2.3760559217818299E-2</v>
      </c>
      <c r="F59">
        <f t="shared" si="0"/>
        <v>2.3760559217818299E-2</v>
      </c>
    </row>
    <row r="60" spans="3:6" x14ac:dyDescent="0.45">
      <c r="C60">
        <v>40</v>
      </c>
      <c r="D60" t="s">
        <v>62</v>
      </c>
      <c r="E60">
        <v>2.3638858356469099E-2</v>
      </c>
      <c r="F60">
        <f t="shared" si="0"/>
        <v>2.3638858356469099E-2</v>
      </c>
    </row>
    <row r="61" spans="3:6" x14ac:dyDescent="0.45">
      <c r="C61">
        <v>41</v>
      </c>
      <c r="D61" t="s">
        <v>83</v>
      </c>
      <c r="E61">
        <v>2.3620694117587802E-2</v>
      </c>
      <c r="F61">
        <f t="shared" si="0"/>
        <v>2.3620694117587802E-2</v>
      </c>
    </row>
    <row r="62" spans="3:6" x14ac:dyDescent="0.45">
      <c r="C62">
        <v>42</v>
      </c>
      <c r="D62" t="s">
        <v>71</v>
      </c>
      <c r="E62">
        <v>-2.36100732698112E-2</v>
      </c>
      <c r="F62">
        <f t="shared" si="0"/>
        <v>2.36100732698112E-2</v>
      </c>
    </row>
    <row r="63" spans="3:6" x14ac:dyDescent="0.45">
      <c r="C63">
        <v>43</v>
      </c>
      <c r="D63" t="s">
        <v>76</v>
      </c>
      <c r="E63">
        <v>-2.3177549218558101E-2</v>
      </c>
      <c r="F63">
        <f t="shared" si="0"/>
        <v>2.3177549218558101E-2</v>
      </c>
    </row>
    <row r="64" spans="3:6" x14ac:dyDescent="0.45">
      <c r="C64">
        <v>44</v>
      </c>
      <c r="D64" t="s">
        <v>78</v>
      </c>
      <c r="E64">
        <v>2.23903248722872E-2</v>
      </c>
      <c r="F64">
        <f t="shared" si="0"/>
        <v>2.23903248722872E-2</v>
      </c>
    </row>
    <row r="65" spans="3:6" x14ac:dyDescent="0.45">
      <c r="C65">
        <v>45</v>
      </c>
      <c r="D65" t="s">
        <v>117</v>
      </c>
      <c r="E65">
        <v>2.2129147746088099E-2</v>
      </c>
      <c r="F65">
        <f t="shared" si="0"/>
        <v>2.2129147746088099E-2</v>
      </c>
    </row>
    <row r="66" spans="3:6" x14ac:dyDescent="0.45">
      <c r="C66">
        <v>46</v>
      </c>
      <c r="D66" t="s">
        <v>96</v>
      </c>
      <c r="E66">
        <v>2.1517187024095899E-2</v>
      </c>
      <c r="F66">
        <f t="shared" si="0"/>
        <v>2.1517187024095899E-2</v>
      </c>
    </row>
    <row r="67" spans="3:6" x14ac:dyDescent="0.45">
      <c r="C67">
        <v>47</v>
      </c>
      <c r="D67" t="s">
        <v>167</v>
      </c>
      <c r="E67">
        <v>-1.9392560110705798E-2</v>
      </c>
      <c r="F67">
        <f t="shared" si="0"/>
        <v>1.9392560110705798E-2</v>
      </c>
    </row>
    <row r="68" spans="3:6" x14ac:dyDescent="0.45">
      <c r="C68">
        <v>48</v>
      </c>
      <c r="D68" t="s">
        <v>173</v>
      </c>
      <c r="E68">
        <v>-1.90848312804827E-2</v>
      </c>
      <c r="F68">
        <f t="shared" si="0"/>
        <v>1.90848312804827E-2</v>
      </c>
    </row>
    <row r="69" spans="3:6" x14ac:dyDescent="0.45">
      <c r="C69">
        <v>49</v>
      </c>
      <c r="D69" t="s">
        <v>85</v>
      </c>
      <c r="E69">
        <v>1.8877228854952299E-2</v>
      </c>
      <c r="F69">
        <f t="shared" si="0"/>
        <v>1.8877228854952299E-2</v>
      </c>
    </row>
    <row r="70" spans="3:6" x14ac:dyDescent="0.45">
      <c r="C70">
        <v>50</v>
      </c>
      <c r="D70" t="s">
        <v>119</v>
      </c>
      <c r="E70">
        <v>-1.8705028881202599E-2</v>
      </c>
      <c r="F70">
        <f t="shared" si="0"/>
        <v>1.8705028881202599E-2</v>
      </c>
    </row>
    <row r="71" spans="3:6" x14ac:dyDescent="0.45">
      <c r="C71">
        <v>51</v>
      </c>
      <c r="D71" t="s">
        <v>267</v>
      </c>
      <c r="E71">
        <v>-1.7436827644766999E-2</v>
      </c>
      <c r="F71">
        <f t="shared" si="0"/>
        <v>1.7436827644766999E-2</v>
      </c>
    </row>
    <row r="72" spans="3:6" x14ac:dyDescent="0.45">
      <c r="C72">
        <v>52</v>
      </c>
      <c r="D72" t="s">
        <v>252</v>
      </c>
      <c r="E72">
        <v>-1.73821248548106E-2</v>
      </c>
      <c r="F72">
        <f t="shared" si="0"/>
        <v>1.73821248548106E-2</v>
      </c>
    </row>
    <row r="73" spans="3:6" x14ac:dyDescent="0.45">
      <c r="C73">
        <v>53</v>
      </c>
      <c r="D73" t="s">
        <v>53</v>
      </c>
      <c r="E73">
        <v>1.737853702334E-2</v>
      </c>
      <c r="F73">
        <f t="shared" si="0"/>
        <v>1.737853702334E-2</v>
      </c>
    </row>
    <row r="74" spans="3:6" x14ac:dyDescent="0.45">
      <c r="C74">
        <v>54</v>
      </c>
      <c r="D74" t="s">
        <v>233</v>
      </c>
      <c r="E74">
        <v>1.68638847345953E-2</v>
      </c>
      <c r="F74">
        <f t="shared" si="0"/>
        <v>1.68638847345953E-2</v>
      </c>
    </row>
    <row r="75" spans="3:6" x14ac:dyDescent="0.45">
      <c r="C75">
        <v>55</v>
      </c>
      <c r="D75" t="s">
        <v>68</v>
      </c>
      <c r="E75">
        <v>1.6616383638997999E-2</v>
      </c>
      <c r="F75">
        <f t="shared" si="0"/>
        <v>1.6616383638997999E-2</v>
      </c>
    </row>
    <row r="76" spans="3:6" x14ac:dyDescent="0.45">
      <c r="C76">
        <v>56</v>
      </c>
      <c r="D76" t="s">
        <v>196</v>
      </c>
      <c r="E76">
        <v>-1.65989300351795E-2</v>
      </c>
      <c r="F76">
        <f t="shared" si="0"/>
        <v>1.65989300351795E-2</v>
      </c>
    </row>
    <row r="77" spans="3:6" x14ac:dyDescent="0.45">
      <c r="C77">
        <v>57</v>
      </c>
      <c r="D77" t="s">
        <v>277</v>
      </c>
      <c r="E77">
        <v>-1.6288711525437798E-2</v>
      </c>
      <c r="F77">
        <f t="shared" si="0"/>
        <v>1.6288711525437798E-2</v>
      </c>
    </row>
    <row r="78" spans="3:6" x14ac:dyDescent="0.45">
      <c r="C78">
        <v>58</v>
      </c>
      <c r="D78" t="s">
        <v>232</v>
      </c>
      <c r="E78">
        <v>1.5535166115730199E-2</v>
      </c>
      <c r="F78">
        <f t="shared" si="0"/>
        <v>1.5535166115730199E-2</v>
      </c>
    </row>
    <row r="79" spans="3:6" x14ac:dyDescent="0.45">
      <c r="C79">
        <v>59</v>
      </c>
      <c r="D79" t="s">
        <v>230</v>
      </c>
      <c r="E79">
        <v>1.5456824601873099E-2</v>
      </c>
      <c r="F79">
        <f t="shared" si="0"/>
        <v>1.5456824601873099E-2</v>
      </c>
    </row>
    <row r="80" spans="3:6" x14ac:dyDescent="0.45">
      <c r="C80">
        <v>60</v>
      </c>
      <c r="D80" t="s">
        <v>120</v>
      </c>
      <c r="E80">
        <v>-1.5211028654438701E-2</v>
      </c>
      <c r="F80">
        <f t="shared" si="0"/>
        <v>1.5211028654438701E-2</v>
      </c>
    </row>
    <row r="81" spans="3:6" x14ac:dyDescent="0.45">
      <c r="C81">
        <v>61</v>
      </c>
      <c r="D81" t="s">
        <v>279</v>
      </c>
      <c r="E81">
        <v>-1.4679984212154801E-2</v>
      </c>
      <c r="F81">
        <f t="shared" si="0"/>
        <v>1.4679984212154801E-2</v>
      </c>
    </row>
    <row r="82" spans="3:6" x14ac:dyDescent="0.45">
      <c r="C82">
        <v>62</v>
      </c>
      <c r="D82" t="s">
        <v>80</v>
      </c>
      <c r="E82">
        <v>-1.41512491433464E-2</v>
      </c>
      <c r="F82">
        <f t="shared" si="0"/>
        <v>1.41512491433464E-2</v>
      </c>
    </row>
    <row r="83" spans="3:6" x14ac:dyDescent="0.45">
      <c r="C83">
        <v>63</v>
      </c>
      <c r="D83" t="s">
        <v>108</v>
      </c>
      <c r="E83">
        <v>1.4016052157672401E-2</v>
      </c>
      <c r="F83">
        <f t="shared" si="0"/>
        <v>1.4016052157672401E-2</v>
      </c>
    </row>
    <row r="84" spans="3:6" x14ac:dyDescent="0.45">
      <c r="C84">
        <v>64</v>
      </c>
      <c r="D84" t="s">
        <v>88</v>
      </c>
      <c r="E84">
        <v>1.3631203814183699E-2</v>
      </c>
      <c r="F84">
        <f t="shared" si="0"/>
        <v>1.3631203814183699E-2</v>
      </c>
    </row>
    <row r="85" spans="3:6" x14ac:dyDescent="0.45">
      <c r="C85">
        <v>65</v>
      </c>
      <c r="D85" t="s">
        <v>106</v>
      </c>
      <c r="E85">
        <v>1.32958514906533E-2</v>
      </c>
      <c r="F85">
        <f t="shared" ref="F85:F148" si="1">ABS(E85)</f>
        <v>1.32958514906533E-2</v>
      </c>
    </row>
    <row r="86" spans="3:6" x14ac:dyDescent="0.45">
      <c r="C86">
        <v>66</v>
      </c>
      <c r="D86" t="s">
        <v>99</v>
      </c>
      <c r="E86">
        <v>-1.13468726575851E-2</v>
      </c>
      <c r="F86">
        <f t="shared" si="1"/>
        <v>1.13468726575851E-2</v>
      </c>
    </row>
    <row r="87" spans="3:6" x14ac:dyDescent="0.45">
      <c r="C87">
        <v>67</v>
      </c>
      <c r="D87" t="s">
        <v>243</v>
      </c>
      <c r="E87">
        <v>1.11053496779785E-2</v>
      </c>
      <c r="F87">
        <f t="shared" si="1"/>
        <v>1.11053496779785E-2</v>
      </c>
    </row>
    <row r="88" spans="3:6" x14ac:dyDescent="0.45">
      <c r="C88">
        <v>68</v>
      </c>
      <c r="D88" t="s">
        <v>142</v>
      </c>
      <c r="E88">
        <v>-9.8041759204598507E-3</v>
      </c>
      <c r="F88">
        <f t="shared" si="1"/>
        <v>9.8041759204598507E-3</v>
      </c>
    </row>
    <row r="89" spans="3:6" x14ac:dyDescent="0.45">
      <c r="C89">
        <v>69</v>
      </c>
      <c r="D89" t="s">
        <v>121</v>
      </c>
      <c r="E89">
        <v>-9.7419846916268101E-3</v>
      </c>
      <c r="F89">
        <f t="shared" si="1"/>
        <v>9.7419846916268101E-3</v>
      </c>
    </row>
    <row r="90" spans="3:6" x14ac:dyDescent="0.45">
      <c r="C90">
        <v>70</v>
      </c>
      <c r="D90" t="s">
        <v>66</v>
      </c>
      <c r="E90">
        <v>9.5689620659004399E-3</v>
      </c>
      <c r="F90">
        <f t="shared" si="1"/>
        <v>9.5689620659004399E-3</v>
      </c>
    </row>
    <row r="91" spans="3:6" x14ac:dyDescent="0.45">
      <c r="C91">
        <v>71</v>
      </c>
      <c r="D91" t="s">
        <v>65</v>
      </c>
      <c r="E91">
        <v>8.8402567429707E-3</v>
      </c>
      <c r="F91">
        <f t="shared" si="1"/>
        <v>8.8402567429707E-3</v>
      </c>
    </row>
    <row r="92" spans="3:6" x14ac:dyDescent="0.45">
      <c r="C92">
        <v>72</v>
      </c>
      <c r="D92" t="s">
        <v>199</v>
      </c>
      <c r="E92">
        <v>8.6286704786961606E-3</v>
      </c>
      <c r="F92">
        <f t="shared" si="1"/>
        <v>8.6286704786961606E-3</v>
      </c>
    </row>
    <row r="93" spans="3:6" x14ac:dyDescent="0.45">
      <c r="C93">
        <v>73</v>
      </c>
      <c r="D93" t="s">
        <v>202</v>
      </c>
      <c r="E93">
        <v>-8.5967814164017199E-3</v>
      </c>
      <c r="F93">
        <f t="shared" si="1"/>
        <v>8.5967814164017199E-3</v>
      </c>
    </row>
    <row r="94" spans="3:6" x14ac:dyDescent="0.45">
      <c r="C94">
        <v>74</v>
      </c>
      <c r="D94" t="s">
        <v>144</v>
      </c>
      <c r="E94">
        <v>8.5536723052251698E-3</v>
      </c>
      <c r="F94">
        <f t="shared" si="1"/>
        <v>8.5536723052251698E-3</v>
      </c>
    </row>
    <row r="95" spans="3:6" x14ac:dyDescent="0.45">
      <c r="C95">
        <v>75</v>
      </c>
      <c r="D95" t="s">
        <v>86</v>
      </c>
      <c r="E95">
        <v>8.5212550503585005E-3</v>
      </c>
      <c r="F95">
        <f t="shared" si="1"/>
        <v>8.5212550503585005E-3</v>
      </c>
    </row>
    <row r="96" spans="3:6" x14ac:dyDescent="0.45">
      <c r="C96">
        <v>76</v>
      </c>
      <c r="D96" t="s">
        <v>55</v>
      </c>
      <c r="E96">
        <v>8.00818237495593E-3</v>
      </c>
      <c r="F96">
        <f t="shared" si="1"/>
        <v>8.00818237495593E-3</v>
      </c>
    </row>
    <row r="97" spans="3:6" x14ac:dyDescent="0.45">
      <c r="C97">
        <v>77</v>
      </c>
      <c r="D97" t="s">
        <v>129</v>
      </c>
      <c r="E97">
        <v>7.8305170139900092E-3</v>
      </c>
      <c r="F97">
        <f t="shared" si="1"/>
        <v>7.8305170139900092E-3</v>
      </c>
    </row>
    <row r="98" spans="3:6" x14ac:dyDescent="0.45">
      <c r="C98">
        <v>78</v>
      </c>
      <c r="D98" t="s">
        <v>89</v>
      </c>
      <c r="E98">
        <v>7.6050562725966603E-3</v>
      </c>
      <c r="F98">
        <f t="shared" si="1"/>
        <v>7.6050562725966603E-3</v>
      </c>
    </row>
    <row r="99" spans="3:6" x14ac:dyDescent="0.45">
      <c r="C99">
        <v>79</v>
      </c>
      <c r="D99" t="s">
        <v>118</v>
      </c>
      <c r="E99">
        <v>-7.5311462540351799E-3</v>
      </c>
      <c r="F99">
        <f t="shared" si="1"/>
        <v>7.5311462540351799E-3</v>
      </c>
    </row>
    <row r="100" spans="3:6" x14ac:dyDescent="0.45">
      <c r="C100">
        <v>80</v>
      </c>
      <c r="D100" t="s">
        <v>113</v>
      </c>
      <c r="E100">
        <v>-6.94219806763523E-3</v>
      </c>
      <c r="F100">
        <f t="shared" si="1"/>
        <v>6.94219806763523E-3</v>
      </c>
    </row>
    <row r="101" spans="3:6" x14ac:dyDescent="0.45">
      <c r="C101">
        <v>81</v>
      </c>
      <c r="D101" t="s">
        <v>176</v>
      </c>
      <c r="E101">
        <v>6.4796176394268596E-3</v>
      </c>
      <c r="F101">
        <f t="shared" si="1"/>
        <v>6.4796176394268596E-3</v>
      </c>
    </row>
    <row r="102" spans="3:6" x14ac:dyDescent="0.45">
      <c r="C102">
        <v>82</v>
      </c>
      <c r="D102" t="s">
        <v>168</v>
      </c>
      <c r="E102">
        <v>-6.2991544333126899E-3</v>
      </c>
      <c r="F102">
        <f t="shared" si="1"/>
        <v>6.2991544333126899E-3</v>
      </c>
    </row>
    <row r="103" spans="3:6" x14ac:dyDescent="0.45">
      <c r="C103">
        <v>83</v>
      </c>
      <c r="D103" t="s">
        <v>92</v>
      </c>
      <c r="E103">
        <v>-6.2714930962234601E-3</v>
      </c>
      <c r="F103">
        <f t="shared" si="1"/>
        <v>6.2714930962234601E-3</v>
      </c>
    </row>
    <row r="104" spans="3:6" x14ac:dyDescent="0.45">
      <c r="C104">
        <v>84</v>
      </c>
      <c r="D104" t="s">
        <v>87</v>
      </c>
      <c r="E104">
        <v>6.2666924837286499E-3</v>
      </c>
      <c r="F104">
        <f t="shared" si="1"/>
        <v>6.2666924837286499E-3</v>
      </c>
    </row>
    <row r="105" spans="3:6" x14ac:dyDescent="0.45">
      <c r="C105">
        <v>85</v>
      </c>
      <c r="D105" t="s">
        <v>255</v>
      </c>
      <c r="E105">
        <v>-5.5820692130208703E-3</v>
      </c>
      <c r="F105">
        <f t="shared" si="1"/>
        <v>5.5820692130208703E-3</v>
      </c>
    </row>
    <row r="106" spans="3:6" x14ac:dyDescent="0.45">
      <c r="C106">
        <v>86</v>
      </c>
      <c r="D106" t="s">
        <v>194</v>
      </c>
      <c r="E106">
        <v>-5.5132112235927802E-3</v>
      </c>
      <c r="F106">
        <f t="shared" si="1"/>
        <v>5.5132112235927802E-3</v>
      </c>
    </row>
    <row r="107" spans="3:6" x14ac:dyDescent="0.45">
      <c r="C107">
        <v>87</v>
      </c>
      <c r="D107" t="s">
        <v>215</v>
      </c>
      <c r="E107">
        <v>5.5052360303597201E-3</v>
      </c>
      <c r="F107">
        <f t="shared" si="1"/>
        <v>5.5052360303597201E-3</v>
      </c>
    </row>
    <row r="108" spans="3:6" x14ac:dyDescent="0.45">
      <c r="C108">
        <v>88</v>
      </c>
      <c r="D108" t="s">
        <v>204</v>
      </c>
      <c r="E108">
        <v>-5.45479765191423E-3</v>
      </c>
      <c r="F108">
        <f t="shared" si="1"/>
        <v>5.45479765191423E-3</v>
      </c>
    </row>
    <row r="109" spans="3:6" x14ac:dyDescent="0.45">
      <c r="C109">
        <v>89</v>
      </c>
      <c r="D109" t="s">
        <v>105</v>
      </c>
      <c r="E109">
        <v>5.4228175229472601E-3</v>
      </c>
      <c r="F109">
        <f t="shared" si="1"/>
        <v>5.4228175229472601E-3</v>
      </c>
    </row>
    <row r="110" spans="3:6" x14ac:dyDescent="0.45">
      <c r="C110">
        <v>90</v>
      </c>
      <c r="D110" t="s">
        <v>162</v>
      </c>
      <c r="E110">
        <v>5.1044551465918402E-3</v>
      </c>
      <c r="F110">
        <f t="shared" si="1"/>
        <v>5.1044551465918402E-3</v>
      </c>
    </row>
    <row r="111" spans="3:6" x14ac:dyDescent="0.45">
      <c r="C111">
        <v>91</v>
      </c>
      <c r="D111" t="s">
        <v>207</v>
      </c>
      <c r="E111">
        <v>4.9607399535996797E-3</v>
      </c>
      <c r="F111">
        <f t="shared" si="1"/>
        <v>4.9607399535996797E-3</v>
      </c>
    </row>
    <row r="112" spans="3:6" x14ac:dyDescent="0.45">
      <c r="C112">
        <v>92</v>
      </c>
      <c r="D112" t="s">
        <v>198</v>
      </c>
      <c r="E112">
        <v>4.6323562408273899E-3</v>
      </c>
      <c r="F112">
        <f t="shared" si="1"/>
        <v>4.6323562408273899E-3</v>
      </c>
    </row>
    <row r="113" spans="3:6" x14ac:dyDescent="0.45">
      <c r="C113">
        <v>93</v>
      </c>
      <c r="D113" t="s">
        <v>229</v>
      </c>
      <c r="E113">
        <v>4.5729671984831299E-3</v>
      </c>
      <c r="F113">
        <f t="shared" si="1"/>
        <v>4.5729671984831299E-3</v>
      </c>
    </row>
    <row r="114" spans="3:6" x14ac:dyDescent="0.45">
      <c r="C114">
        <v>94</v>
      </c>
      <c r="D114" t="s">
        <v>156</v>
      </c>
      <c r="E114">
        <v>-4.4591449356216001E-3</v>
      </c>
      <c r="F114">
        <f t="shared" si="1"/>
        <v>4.4591449356216001E-3</v>
      </c>
    </row>
    <row r="115" spans="3:6" x14ac:dyDescent="0.45">
      <c r="C115">
        <v>95</v>
      </c>
      <c r="D115" t="s">
        <v>239</v>
      </c>
      <c r="E115">
        <v>-4.2450291907210396E-3</v>
      </c>
      <c r="F115">
        <f t="shared" si="1"/>
        <v>4.2450291907210396E-3</v>
      </c>
    </row>
    <row r="116" spans="3:6" x14ac:dyDescent="0.45">
      <c r="C116">
        <v>96</v>
      </c>
      <c r="D116" t="s">
        <v>237</v>
      </c>
      <c r="E116">
        <v>-4.2073902615757898E-3</v>
      </c>
      <c r="F116">
        <f t="shared" si="1"/>
        <v>4.2073902615757898E-3</v>
      </c>
    </row>
    <row r="117" spans="3:6" x14ac:dyDescent="0.45">
      <c r="C117">
        <v>97</v>
      </c>
      <c r="D117" t="s">
        <v>161</v>
      </c>
      <c r="E117">
        <v>3.7535577565245598E-3</v>
      </c>
      <c r="F117">
        <f t="shared" si="1"/>
        <v>3.7535577565245598E-3</v>
      </c>
    </row>
    <row r="118" spans="3:6" x14ac:dyDescent="0.45">
      <c r="C118">
        <v>98</v>
      </c>
      <c r="D118" t="s">
        <v>234</v>
      </c>
      <c r="E118">
        <v>3.6337749460011999E-3</v>
      </c>
      <c r="F118">
        <f t="shared" si="1"/>
        <v>3.6337749460011999E-3</v>
      </c>
    </row>
    <row r="119" spans="3:6" x14ac:dyDescent="0.45">
      <c r="C119">
        <v>99</v>
      </c>
      <c r="D119" t="s">
        <v>244</v>
      </c>
      <c r="E119">
        <v>-3.5315158121521002E-3</v>
      </c>
      <c r="F119">
        <f t="shared" si="1"/>
        <v>3.5315158121521002E-3</v>
      </c>
    </row>
    <row r="120" spans="3:6" x14ac:dyDescent="0.45">
      <c r="C120">
        <v>100</v>
      </c>
      <c r="D120" t="s">
        <v>256</v>
      </c>
      <c r="E120">
        <v>3.5135491875242998E-3</v>
      </c>
      <c r="F120">
        <f t="shared" si="1"/>
        <v>3.5135491875242998E-3</v>
      </c>
    </row>
    <row r="121" spans="3:6" x14ac:dyDescent="0.45">
      <c r="C121">
        <v>101</v>
      </c>
      <c r="D121" t="s">
        <v>220</v>
      </c>
      <c r="E121">
        <v>-3.2965656162410499E-3</v>
      </c>
      <c r="F121">
        <f t="shared" si="1"/>
        <v>3.2965656162410499E-3</v>
      </c>
    </row>
    <row r="122" spans="3:6" x14ac:dyDescent="0.45">
      <c r="C122">
        <v>102</v>
      </c>
      <c r="D122" t="s">
        <v>263</v>
      </c>
      <c r="E122">
        <v>3.2547730076941598E-3</v>
      </c>
      <c r="F122">
        <f t="shared" si="1"/>
        <v>3.2547730076941598E-3</v>
      </c>
    </row>
    <row r="123" spans="3:6" x14ac:dyDescent="0.45">
      <c r="C123">
        <v>103</v>
      </c>
      <c r="D123" t="s">
        <v>154</v>
      </c>
      <c r="E123">
        <v>-2.83483453889564E-3</v>
      </c>
      <c r="F123">
        <f t="shared" si="1"/>
        <v>2.83483453889564E-3</v>
      </c>
    </row>
    <row r="124" spans="3:6" x14ac:dyDescent="0.45">
      <c r="C124">
        <v>104</v>
      </c>
      <c r="D124" t="s">
        <v>116</v>
      </c>
      <c r="E124">
        <v>-2.3417111893012199E-3</v>
      </c>
      <c r="F124">
        <f t="shared" si="1"/>
        <v>2.3417111893012199E-3</v>
      </c>
    </row>
    <row r="125" spans="3:6" x14ac:dyDescent="0.45">
      <c r="C125">
        <v>105</v>
      </c>
      <c r="D125" t="s">
        <v>159</v>
      </c>
      <c r="E125">
        <v>-2.2966298059116201E-3</v>
      </c>
      <c r="F125">
        <f t="shared" si="1"/>
        <v>2.2966298059116201E-3</v>
      </c>
    </row>
    <row r="126" spans="3:6" x14ac:dyDescent="0.45">
      <c r="C126">
        <v>106</v>
      </c>
      <c r="D126" t="s">
        <v>137</v>
      </c>
      <c r="E126">
        <v>-2.0283178182609199E-3</v>
      </c>
      <c r="F126">
        <f t="shared" si="1"/>
        <v>2.0283178182609199E-3</v>
      </c>
    </row>
    <row r="127" spans="3:6" x14ac:dyDescent="0.45">
      <c r="C127">
        <v>107</v>
      </c>
      <c r="D127" t="s">
        <v>123</v>
      </c>
      <c r="E127">
        <v>2.0033562008217199E-3</v>
      </c>
      <c r="F127">
        <f t="shared" si="1"/>
        <v>2.0033562008217199E-3</v>
      </c>
    </row>
    <row r="128" spans="3:6" x14ac:dyDescent="0.45">
      <c r="C128">
        <v>108</v>
      </c>
      <c r="D128" t="s">
        <v>90</v>
      </c>
      <c r="E128">
        <v>-1.9945720917079099E-3</v>
      </c>
      <c r="F128">
        <f t="shared" si="1"/>
        <v>1.9945720917079099E-3</v>
      </c>
    </row>
    <row r="129" spans="3:6" x14ac:dyDescent="0.45">
      <c r="C129">
        <v>109</v>
      </c>
      <c r="D129" t="s">
        <v>187</v>
      </c>
      <c r="E129">
        <v>1.9940861048550499E-3</v>
      </c>
      <c r="F129">
        <f t="shared" si="1"/>
        <v>1.9940861048550499E-3</v>
      </c>
    </row>
    <row r="130" spans="3:6" x14ac:dyDescent="0.45">
      <c r="C130">
        <v>110</v>
      </c>
      <c r="D130" t="s">
        <v>174</v>
      </c>
      <c r="E130">
        <v>-1.9107676225320501E-3</v>
      </c>
      <c r="F130">
        <f t="shared" si="1"/>
        <v>1.9107676225320501E-3</v>
      </c>
    </row>
    <row r="131" spans="3:6" x14ac:dyDescent="0.45">
      <c r="C131">
        <v>111</v>
      </c>
      <c r="D131" t="s">
        <v>275</v>
      </c>
      <c r="E131">
        <v>1.32051613268304E-3</v>
      </c>
      <c r="F131">
        <f t="shared" si="1"/>
        <v>1.32051613268304E-3</v>
      </c>
    </row>
    <row r="132" spans="3:6" x14ac:dyDescent="0.45">
      <c r="C132">
        <v>112</v>
      </c>
      <c r="D132" t="s">
        <v>101</v>
      </c>
      <c r="E132">
        <v>-1.28162233431108E-3</v>
      </c>
      <c r="F132">
        <f t="shared" si="1"/>
        <v>1.28162233431108E-3</v>
      </c>
    </row>
    <row r="133" spans="3:6" x14ac:dyDescent="0.45">
      <c r="C133">
        <v>113</v>
      </c>
      <c r="D133" t="s">
        <v>115</v>
      </c>
      <c r="E133">
        <v>1.0705617495243801E-3</v>
      </c>
      <c r="F133">
        <f t="shared" si="1"/>
        <v>1.0705617495243801E-3</v>
      </c>
    </row>
    <row r="134" spans="3:6" x14ac:dyDescent="0.45">
      <c r="C134">
        <v>114</v>
      </c>
      <c r="D134" t="s">
        <v>210</v>
      </c>
      <c r="E134">
        <v>8.7424126658968695E-4</v>
      </c>
      <c r="F134">
        <f t="shared" si="1"/>
        <v>8.7424126658968695E-4</v>
      </c>
    </row>
    <row r="135" spans="3:6" x14ac:dyDescent="0.45">
      <c r="C135">
        <v>115</v>
      </c>
      <c r="D135" t="s">
        <v>166</v>
      </c>
      <c r="E135">
        <v>-7.3295549961893702E-4</v>
      </c>
      <c r="F135">
        <f t="shared" si="1"/>
        <v>7.3295549961893702E-4</v>
      </c>
    </row>
    <row r="136" spans="3:6" x14ac:dyDescent="0.45">
      <c r="C136">
        <v>116</v>
      </c>
      <c r="D136" t="s">
        <v>246</v>
      </c>
      <c r="E136">
        <v>4.5972842637068497E-4</v>
      </c>
      <c r="F136">
        <f t="shared" si="1"/>
        <v>4.5972842637068497E-4</v>
      </c>
    </row>
    <row r="137" spans="3:6" x14ac:dyDescent="0.45">
      <c r="C137">
        <v>117</v>
      </c>
      <c r="D137" t="s">
        <v>268</v>
      </c>
      <c r="E137">
        <v>-3.0655560746926897E-4</v>
      </c>
      <c r="F137">
        <f t="shared" si="1"/>
        <v>3.0655560746926897E-4</v>
      </c>
    </row>
    <row r="138" spans="3:6" x14ac:dyDescent="0.45">
      <c r="C138">
        <v>118</v>
      </c>
      <c r="D138" t="s">
        <v>148</v>
      </c>
      <c r="E138">
        <v>2.6017296231952401E-4</v>
      </c>
      <c r="F138">
        <f t="shared" si="1"/>
        <v>2.6017296231952401E-4</v>
      </c>
    </row>
    <row r="139" spans="3:6" x14ac:dyDescent="0.45">
      <c r="C139">
        <v>119</v>
      </c>
      <c r="D139" t="s">
        <v>67</v>
      </c>
      <c r="E139">
        <v>2.4050345854801199E-4</v>
      </c>
      <c r="F139">
        <f t="shared" si="1"/>
        <v>2.4050345854801199E-4</v>
      </c>
    </row>
    <row r="140" spans="3:6" x14ac:dyDescent="0.45">
      <c r="C140">
        <v>120</v>
      </c>
      <c r="D140" t="s">
        <v>132</v>
      </c>
      <c r="E140">
        <v>1.2410994489810799E-4</v>
      </c>
      <c r="F140">
        <f t="shared" si="1"/>
        <v>1.2410994489810799E-4</v>
      </c>
    </row>
    <row r="141" spans="3:6" x14ac:dyDescent="0.45">
      <c r="C141">
        <v>121</v>
      </c>
      <c r="D141" t="s">
        <v>160</v>
      </c>
      <c r="E141">
        <v>1.15133114438646E-4</v>
      </c>
      <c r="F141">
        <f t="shared" si="1"/>
        <v>1.15133114438646E-4</v>
      </c>
    </row>
    <row r="142" spans="3:6" x14ac:dyDescent="0.45">
      <c r="C142">
        <v>122</v>
      </c>
      <c r="D142" t="s">
        <v>130</v>
      </c>
      <c r="E142">
        <v>1.13303785337404E-4</v>
      </c>
      <c r="F142">
        <f t="shared" si="1"/>
        <v>1.13303785337404E-4</v>
      </c>
    </row>
    <row r="143" spans="3:6" x14ac:dyDescent="0.45">
      <c r="C143">
        <v>123</v>
      </c>
      <c r="D143" t="s">
        <v>114</v>
      </c>
      <c r="E143" s="5">
        <v>-9.9495198518992107E-5</v>
      </c>
      <c r="F143">
        <f t="shared" si="1"/>
        <v>9.9495198518992107E-5</v>
      </c>
    </row>
    <row r="144" spans="3:6" x14ac:dyDescent="0.45">
      <c r="C144">
        <v>124</v>
      </c>
      <c r="D144" t="s">
        <v>131</v>
      </c>
      <c r="E144" s="5">
        <v>9.5747369272696002E-5</v>
      </c>
      <c r="F144">
        <f t="shared" si="1"/>
        <v>9.5747369272696002E-5</v>
      </c>
    </row>
    <row r="145" spans="3:6" x14ac:dyDescent="0.45">
      <c r="C145">
        <v>125</v>
      </c>
      <c r="D145" t="s">
        <v>128</v>
      </c>
      <c r="E145" s="5">
        <v>-9.4268443153601705E-5</v>
      </c>
      <c r="F145">
        <f t="shared" si="1"/>
        <v>9.4268443153601705E-5</v>
      </c>
    </row>
    <row r="146" spans="3:6" x14ac:dyDescent="0.45">
      <c r="C146">
        <v>126</v>
      </c>
      <c r="D146" t="s">
        <v>124</v>
      </c>
      <c r="E146" s="5">
        <v>3.7715205562679597E-5</v>
      </c>
      <c r="F146">
        <f t="shared" si="1"/>
        <v>3.7715205562679597E-5</v>
      </c>
    </row>
    <row r="147" spans="3:6" x14ac:dyDescent="0.45">
      <c r="C147">
        <v>127</v>
      </c>
      <c r="D147" t="s">
        <v>134</v>
      </c>
      <c r="E147" s="5">
        <v>-1.9476127037294701E-6</v>
      </c>
      <c r="F147">
        <f t="shared" si="1"/>
        <v>1.9476127037294701E-6</v>
      </c>
    </row>
    <row r="148" spans="3:6" x14ac:dyDescent="0.45">
      <c r="C148">
        <v>128</v>
      </c>
      <c r="D148" t="s">
        <v>125</v>
      </c>
      <c r="E148">
        <v>0</v>
      </c>
      <c r="F148">
        <f t="shared" si="1"/>
        <v>0</v>
      </c>
    </row>
    <row r="149" spans="3:6" x14ac:dyDescent="0.45">
      <c r="C149">
        <v>129</v>
      </c>
      <c r="D149" t="s">
        <v>126</v>
      </c>
      <c r="E149">
        <v>0</v>
      </c>
      <c r="F149">
        <f t="shared" ref="F149:F212" si="2">ABS(E149)</f>
        <v>0</v>
      </c>
    </row>
    <row r="150" spans="3:6" x14ac:dyDescent="0.45">
      <c r="C150">
        <v>130</v>
      </c>
      <c r="D150" t="s">
        <v>127</v>
      </c>
      <c r="E150">
        <v>0</v>
      </c>
      <c r="F150">
        <f t="shared" si="2"/>
        <v>0</v>
      </c>
    </row>
    <row r="151" spans="3:6" x14ac:dyDescent="0.45">
      <c r="C151">
        <v>131</v>
      </c>
      <c r="D151" t="s">
        <v>133</v>
      </c>
      <c r="E151">
        <v>0</v>
      </c>
      <c r="F151">
        <f t="shared" si="2"/>
        <v>0</v>
      </c>
    </row>
    <row r="152" spans="3:6" x14ac:dyDescent="0.45">
      <c r="C152">
        <v>132</v>
      </c>
      <c r="D152" t="s">
        <v>135</v>
      </c>
      <c r="E152">
        <v>0</v>
      </c>
      <c r="F152">
        <f t="shared" si="2"/>
        <v>0</v>
      </c>
    </row>
    <row r="153" spans="3:6" x14ac:dyDescent="0.45">
      <c r="C153">
        <v>133</v>
      </c>
      <c r="D153" t="s">
        <v>136</v>
      </c>
      <c r="E153">
        <v>0</v>
      </c>
      <c r="F153">
        <f t="shared" si="2"/>
        <v>0</v>
      </c>
    </row>
    <row r="154" spans="3:6" x14ac:dyDescent="0.45">
      <c r="C154">
        <v>134</v>
      </c>
      <c r="D154" t="s">
        <v>138</v>
      </c>
      <c r="E154">
        <v>0</v>
      </c>
      <c r="F154">
        <f t="shared" si="2"/>
        <v>0</v>
      </c>
    </row>
    <row r="155" spans="3:6" x14ac:dyDescent="0.45">
      <c r="C155">
        <v>135</v>
      </c>
      <c r="D155" t="s">
        <v>139</v>
      </c>
      <c r="E155">
        <v>0</v>
      </c>
      <c r="F155">
        <f t="shared" si="2"/>
        <v>0</v>
      </c>
    </row>
    <row r="156" spans="3:6" x14ac:dyDescent="0.45">
      <c r="C156">
        <v>136</v>
      </c>
      <c r="D156" t="s">
        <v>165</v>
      </c>
      <c r="E156">
        <v>0</v>
      </c>
      <c r="F156">
        <f t="shared" si="2"/>
        <v>0</v>
      </c>
    </row>
    <row r="157" spans="3:6" x14ac:dyDescent="0.45">
      <c r="C157">
        <v>137</v>
      </c>
      <c r="D157" t="s">
        <v>193</v>
      </c>
      <c r="E157">
        <v>0</v>
      </c>
      <c r="F157">
        <f t="shared" si="2"/>
        <v>0</v>
      </c>
    </row>
    <row r="158" spans="3:6" x14ac:dyDescent="0.45">
      <c r="C158">
        <v>138</v>
      </c>
      <c r="D158" t="s">
        <v>195</v>
      </c>
      <c r="E158">
        <v>0</v>
      </c>
      <c r="F158">
        <f t="shared" si="2"/>
        <v>0</v>
      </c>
    </row>
    <row r="159" spans="3:6" x14ac:dyDescent="0.45">
      <c r="C159">
        <v>139</v>
      </c>
      <c r="D159" t="s">
        <v>197</v>
      </c>
      <c r="E159">
        <v>0</v>
      </c>
      <c r="F159">
        <f t="shared" si="2"/>
        <v>0</v>
      </c>
    </row>
    <row r="160" spans="3:6" x14ac:dyDescent="0.45">
      <c r="C160">
        <v>140</v>
      </c>
      <c r="D160" t="s">
        <v>97</v>
      </c>
      <c r="E160">
        <v>0</v>
      </c>
      <c r="F160">
        <f t="shared" si="2"/>
        <v>0</v>
      </c>
    </row>
    <row r="161" spans="3:6" x14ac:dyDescent="0.45">
      <c r="C161">
        <v>141</v>
      </c>
      <c r="D161" t="s">
        <v>248</v>
      </c>
      <c r="E161">
        <v>0</v>
      </c>
      <c r="F161">
        <f t="shared" si="2"/>
        <v>0</v>
      </c>
    </row>
    <row r="162" spans="3:6" x14ac:dyDescent="0.45">
      <c r="C162">
        <v>142</v>
      </c>
      <c r="D162" t="s">
        <v>249</v>
      </c>
      <c r="E162">
        <v>0</v>
      </c>
      <c r="F162">
        <f t="shared" si="2"/>
        <v>0</v>
      </c>
    </row>
    <row r="163" spans="3:6" x14ac:dyDescent="0.45">
      <c r="C163">
        <v>143</v>
      </c>
      <c r="D163" t="s">
        <v>149</v>
      </c>
      <c r="E163">
        <v>0</v>
      </c>
      <c r="F163">
        <f t="shared" si="2"/>
        <v>0</v>
      </c>
    </row>
    <row r="164" spans="3:6" x14ac:dyDescent="0.45">
      <c r="C164">
        <v>144</v>
      </c>
      <c r="D164" t="s">
        <v>150</v>
      </c>
      <c r="E164">
        <v>0</v>
      </c>
      <c r="F164">
        <f t="shared" si="2"/>
        <v>0</v>
      </c>
    </row>
    <row r="165" spans="3:6" x14ac:dyDescent="0.45">
      <c r="C165">
        <v>145</v>
      </c>
      <c r="D165" t="s">
        <v>151</v>
      </c>
      <c r="E165">
        <v>0</v>
      </c>
      <c r="F165">
        <f t="shared" si="2"/>
        <v>0</v>
      </c>
    </row>
    <row r="166" spans="3:6" x14ac:dyDescent="0.45">
      <c r="C166">
        <v>146</v>
      </c>
      <c r="D166" t="s">
        <v>261</v>
      </c>
      <c r="E166">
        <v>0</v>
      </c>
      <c r="F166">
        <f t="shared" si="2"/>
        <v>0</v>
      </c>
    </row>
    <row r="167" spans="3:6" x14ac:dyDescent="0.45">
      <c r="C167">
        <v>147</v>
      </c>
      <c r="D167" t="s">
        <v>262</v>
      </c>
      <c r="E167">
        <v>0</v>
      </c>
      <c r="F167">
        <f t="shared" si="2"/>
        <v>0</v>
      </c>
    </row>
    <row r="168" spans="3:6" x14ac:dyDescent="0.45">
      <c r="C168">
        <v>148</v>
      </c>
      <c r="D168" t="s">
        <v>264</v>
      </c>
      <c r="E168">
        <v>0</v>
      </c>
      <c r="F168">
        <f t="shared" si="2"/>
        <v>0</v>
      </c>
    </row>
    <row r="169" spans="3:6" x14ac:dyDescent="0.45">
      <c r="C169">
        <v>149</v>
      </c>
      <c r="D169" t="s">
        <v>265</v>
      </c>
      <c r="E169">
        <v>0</v>
      </c>
      <c r="F169">
        <f t="shared" si="2"/>
        <v>0</v>
      </c>
    </row>
    <row r="170" spans="3:6" x14ac:dyDescent="0.45">
      <c r="C170">
        <v>150</v>
      </c>
      <c r="D170" t="s">
        <v>266</v>
      </c>
      <c r="E170">
        <v>0</v>
      </c>
      <c r="F170">
        <f t="shared" si="2"/>
        <v>0</v>
      </c>
    </row>
    <row r="171" spans="3:6" x14ac:dyDescent="0.45">
      <c r="C171">
        <v>151</v>
      </c>
      <c r="D171" t="s">
        <v>109</v>
      </c>
      <c r="E171">
        <v>0</v>
      </c>
      <c r="F171">
        <f t="shared" si="2"/>
        <v>0</v>
      </c>
    </row>
    <row r="172" spans="3:6" x14ac:dyDescent="0.45">
      <c r="C172">
        <v>152</v>
      </c>
      <c r="D172" t="s">
        <v>112</v>
      </c>
      <c r="E172">
        <v>0</v>
      </c>
      <c r="F172">
        <f t="shared" si="2"/>
        <v>0</v>
      </c>
    </row>
    <row r="173" spans="3:6" x14ac:dyDescent="0.45">
      <c r="C173">
        <v>153</v>
      </c>
      <c r="D173" t="s">
        <v>218</v>
      </c>
      <c r="E173">
        <v>0</v>
      </c>
      <c r="F173">
        <f t="shared" si="2"/>
        <v>0</v>
      </c>
    </row>
    <row r="174" spans="3:6" x14ac:dyDescent="0.45">
      <c r="C174">
        <v>154</v>
      </c>
      <c r="D174" t="s">
        <v>219</v>
      </c>
      <c r="E174">
        <v>0</v>
      </c>
      <c r="F174">
        <f t="shared" si="2"/>
        <v>0</v>
      </c>
    </row>
    <row r="175" spans="3:6" x14ac:dyDescent="0.45">
      <c r="C175">
        <v>155</v>
      </c>
      <c r="D175" t="s">
        <v>221</v>
      </c>
      <c r="E175">
        <v>0</v>
      </c>
      <c r="F175">
        <f t="shared" si="2"/>
        <v>0</v>
      </c>
    </row>
    <row r="176" spans="3:6" x14ac:dyDescent="0.45">
      <c r="C176">
        <v>156</v>
      </c>
      <c r="D176" t="s">
        <v>222</v>
      </c>
      <c r="E176">
        <v>0</v>
      </c>
      <c r="F176">
        <f t="shared" si="2"/>
        <v>0</v>
      </c>
    </row>
    <row r="177" spans="3:6" x14ac:dyDescent="0.45">
      <c r="C177">
        <v>157</v>
      </c>
      <c r="D177" t="s">
        <v>223</v>
      </c>
      <c r="E177">
        <v>0</v>
      </c>
      <c r="F177">
        <f t="shared" si="2"/>
        <v>0</v>
      </c>
    </row>
    <row r="178" spans="3:6" x14ac:dyDescent="0.45">
      <c r="C178">
        <v>158</v>
      </c>
      <c r="D178" t="s">
        <v>224</v>
      </c>
      <c r="E178">
        <v>0</v>
      </c>
      <c r="F178">
        <f t="shared" si="2"/>
        <v>0</v>
      </c>
    </row>
    <row r="179" spans="3:6" x14ac:dyDescent="0.45">
      <c r="C179">
        <v>159</v>
      </c>
      <c r="D179" t="s">
        <v>225</v>
      </c>
      <c r="E179">
        <v>0</v>
      </c>
      <c r="F179">
        <f t="shared" si="2"/>
        <v>0</v>
      </c>
    </row>
    <row r="180" spans="3:6" x14ac:dyDescent="0.45">
      <c r="C180">
        <v>160</v>
      </c>
      <c r="D180" t="s">
        <v>226</v>
      </c>
      <c r="E180">
        <v>0</v>
      </c>
      <c r="F180">
        <f t="shared" si="2"/>
        <v>0</v>
      </c>
    </row>
    <row r="181" spans="3:6" x14ac:dyDescent="0.45">
      <c r="C181">
        <v>161</v>
      </c>
      <c r="D181" t="s">
        <v>227</v>
      </c>
      <c r="E181">
        <v>0</v>
      </c>
      <c r="F181">
        <f t="shared" si="2"/>
        <v>0</v>
      </c>
    </row>
    <row r="182" spans="3:6" x14ac:dyDescent="0.45">
      <c r="C182">
        <v>162</v>
      </c>
      <c r="D182" t="s">
        <v>228</v>
      </c>
      <c r="E182">
        <v>0</v>
      </c>
      <c r="F182">
        <f t="shared" si="2"/>
        <v>0</v>
      </c>
    </row>
    <row r="183" spans="3:6" x14ac:dyDescent="0.45">
      <c r="C183">
        <v>163</v>
      </c>
      <c r="D183" t="s">
        <v>231</v>
      </c>
      <c r="E183">
        <v>0</v>
      </c>
      <c r="F183">
        <f t="shared" si="2"/>
        <v>0</v>
      </c>
    </row>
    <row r="184" spans="3:6" x14ac:dyDescent="0.45">
      <c r="C184">
        <v>164</v>
      </c>
      <c r="D184" t="s">
        <v>191</v>
      </c>
      <c r="E184">
        <v>0</v>
      </c>
      <c r="F184">
        <f t="shared" si="2"/>
        <v>0</v>
      </c>
    </row>
    <row r="185" spans="3:6" x14ac:dyDescent="0.45">
      <c r="C185">
        <v>165</v>
      </c>
      <c r="D185" t="s">
        <v>192</v>
      </c>
      <c r="E185">
        <v>0</v>
      </c>
      <c r="F185">
        <f t="shared" si="2"/>
        <v>0</v>
      </c>
    </row>
    <row r="186" spans="3:6" x14ac:dyDescent="0.45">
      <c r="C186">
        <v>166</v>
      </c>
      <c r="D186" t="s">
        <v>201</v>
      </c>
      <c r="E186">
        <v>0</v>
      </c>
      <c r="F186">
        <f t="shared" si="2"/>
        <v>0</v>
      </c>
    </row>
    <row r="187" spans="3:6" x14ac:dyDescent="0.45">
      <c r="C187">
        <v>167</v>
      </c>
      <c r="D187" t="s">
        <v>203</v>
      </c>
      <c r="E187">
        <v>0</v>
      </c>
      <c r="F187">
        <f t="shared" si="2"/>
        <v>0</v>
      </c>
    </row>
    <row r="188" spans="3:6" x14ac:dyDescent="0.45">
      <c r="C188">
        <v>168</v>
      </c>
      <c r="D188" t="s">
        <v>147</v>
      </c>
      <c r="E188">
        <v>0</v>
      </c>
      <c r="F188">
        <f t="shared" si="2"/>
        <v>0</v>
      </c>
    </row>
    <row r="189" spans="3:6" x14ac:dyDescent="0.45">
      <c r="C189">
        <v>169</v>
      </c>
      <c r="D189" t="s">
        <v>269</v>
      </c>
      <c r="E189">
        <v>0</v>
      </c>
      <c r="F189">
        <f t="shared" si="2"/>
        <v>0</v>
      </c>
    </row>
    <row r="190" spans="3:6" x14ac:dyDescent="0.45">
      <c r="C190">
        <v>170</v>
      </c>
      <c r="D190" t="s">
        <v>270</v>
      </c>
      <c r="E190">
        <v>0</v>
      </c>
      <c r="F190">
        <f t="shared" si="2"/>
        <v>0</v>
      </c>
    </row>
    <row r="191" spans="3:6" x14ac:dyDescent="0.45">
      <c r="C191">
        <v>171</v>
      </c>
      <c r="D191" t="s">
        <v>271</v>
      </c>
      <c r="E191">
        <v>0</v>
      </c>
      <c r="F191">
        <f t="shared" si="2"/>
        <v>0</v>
      </c>
    </row>
    <row r="192" spans="3:6" x14ac:dyDescent="0.45">
      <c r="C192">
        <v>172</v>
      </c>
      <c r="D192" t="s">
        <v>272</v>
      </c>
      <c r="E192">
        <v>0</v>
      </c>
      <c r="F192">
        <f t="shared" si="2"/>
        <v>0</v>
      </c>
    </row>
    <row r="193" spans="3:6" x14ac:dyDescent="0.45">
      <c r="C193">
        <v>173</v>
      </c>
      <c r="D193" t="s">
        <v>122</v>
      </c>
      <c r="E193">
        <v>0</v>
      </c>
      <c r="F193">
        <f t="shared" si="2"/>
        <v>0</v>
      </c>
    </row>
    <row r="194" spans="3:6" x14ac:dyDescent="0.45">
      <c r="C194">
        <v>174</v>
      </c>
      <c r="D194" t="s">
        <v>235</v>
      </c>
      <c r="E194">
        <v>0</v>
      </c>
      <c r="F194">
        <f t="shared" si="2"/>
        <v>0</v>
      </c>
    </row>
    <row r="195" spans="3:6" x14ac:dyDescent="0.45">
      <c r="C195">
        <v>175</v>
      </c>
      <c r="D195" t="s">
        <v>236</v>
      </c>
      <c r="E195">
        <v>0</v>
      </c>
      <c r="F195">
        <f t="shared" si="2"/>
        <v>0</v>
      </c>
    </row>
    <row r="196" spans="3:6" x14ac:dyDescent="0.45">
      <c r="C196">
        <v>176</v>
      </c>
      <c r="D196" t="s">
        <v>169</v>
      </c>
      <c r="E196">
        <v>0</v>
      </c>
      <c r="F196">
        <f t="shared" si="2"/>
        <v>0</v>
      </c>
    </row>
    <row r="197" spans="3:6" x14ac:dyDescent="0.45">
      <c r="C197">
        <v>177</v>
      </c>
      <c r="D197" t="s">
        <v>181</v>
      </c>
      <c r="E197">
        <v>0</v>
      </c>
      <c r="F197">
        <f t="shared" si="2"/>
        <v>0</v>
      </c>
    </row>
    <row r="198" spans="3:6" x14ac:dyDescent="0.45">
      <c r="C198">
        <v>178</v>
      </c>
      <c r="D198" t="s">
        <v>182</v>
      </c>
      <c r="E198">
        <v>0</v>
      </c>
      <c r="F198">
        <f t="shared" si="2"/>
        <v>0</v>
      </c>
    </row>
    <row r="199" spans="3:6" x14ac:dyDescent="0.45">
      <c r="C199">
        <v>179</v>
      </c>
      <c r="D199" t="s">
        <v>183</v>
      </c>
      <c r="E199">
        <v>0</v>
      </c>
      <c r="F199">
        <f t="shared" si="2"/>
        <v>0</v>
      </c>
    </row>
    <row r="200" spans="3:6" x14ac:dyDescent="0.45">
      <c r="C200">
        <v>180</v>
      </c>
      <c r="D200" t="s">
        <v>170</v>
      </c>
      <c r="E200">
        <v>0</v>
      </c>
      <c r="F200">
        <f t="shared" si="2"/>
        <v>0</v>
      </c>
    </row>
    <row r="201" spans="3:6" x14ac:dyDescent="0.45">
      <c r="C201">
        <v>181</v>
      </c>
      <c r="D201" t="s">
        <v>98</v>
      </c>
      <c r="E201">
        <v>0</v>
      </c>
      <c r="F201">
        <f t="shared" si="2"/>
        <v>0</v>
      </c>
    </row>
    <row r="202" spans="3:6" x14ac:dyDescent="0.45">
      <c r="C202">
        <v>182</v>
      </c>
      <c r="D202" t="s">
        <v>171</v>
      </c>
      <c r="E202">
        <v>0</v>
      </c>
      <c r="F202">
        <f t="shared" si="2"/>
        <v>0</v>
      </c>
    </row>
    <row r="203" spans="3:6" x14ac:dyDescent="0.45">
      <c r="C203">
        <v>183</v>
      </c>
      <c r="D203" t="s">
        <v>172</v>
      </c>
      <c r="E203">
        <v>0</v>
      </c>
      <c r="F203">
        <f t="shared" si="2"/>
        <v>0</v>
      </c>
    </row>
    <row r="204" spans="3:6" x14ac:dyDescent="0.45">
      <c r="C204">
        <v>184</v>
      </c>
      <c r="D204" t="s">
        <v>175</v>
      </c>
      <c r="E204">
        <v>0</v>
      </c>
      <c r="F204">
        <f t="shared" si="2"/>
        <v>0</v>
      </c>
    </row>
    <row r="205" spans="3:6" x14ac:dyDescent="0.45">
      <c r="C205">
        <v>185</v>
      </c>
      <c r="D205" t="s">
        <v>107</v>
      </c>
      <c r="E205">
        <v>0</v>
      </c>
      <c r="F205">
        <f t="shared" si="2"/>
        <v>0</v>
      </c>
    </row>
    <row r="206" spans="3:6" x14ac:dyDescent="0.45">
      <c r="C206">
        <v>186</v>
      </c>
      <c r="D206" t="s">
        <v>177</v>
      </c>
      <c r="E206">
        <v>0</v>
      </c>
      <c r="F206">
        <f t="shared" si="2"/>
        <v>0</v>
      </c>
    </row>
    <row r="207" spans="3:6" x14ac:dyDescent="0.45">
      <c r="C207">
        <v>187</v>
      </c>
      <c r="D207" t="s">
        <v>178</v>
      </c>
      <c r="E207">
        <v>0</v>
      </c>
      <c r="F207">
        <f t="shared" si="2"/>
        <v>0</v>
      </c>
    </row>
    <row r="208" spans="3:6" x14ac:dyDescent="0.45">
      <c r="C208">
        <v>188</v>
      </c>
      <c r="D208" t="s">
        <v>179</v>
      </c>
      <c r="E208">
        <v>0</v>
      </c>
      <c r="F208">
        <f t="shared" si="2"/>
        <v>0</v>
      </c>
    </row>
    <row r="209" spans="3:6" x14ac:dyDescent="0.45">
      <c r="C209">
        <v>189</v>
      </c>
      <c r="D209" t="s">
        <v>180</v>
      </c>
      <c r="E209">
        <v>0</v>
      </c>
      <c r="F209">
        <f t="shared" si="2"/>
        <v>0</v>
      </c>
    </row>
    <row r="210" spans="3:6" x14ac:dyDescent="0.45">
      <c r="C210">
        <v>190</v>
      </c>
      <c r="D210" t="s">
        <v>111</v>
      </c>
      <c r="E210">
        <v>0</v>
      </c>
      <c r="F210">
        <f t="shared" si="2"/>
        <v>0</v>
      </c>
    </row>
    <row r="211" spans="3:6" x14ac:dyDescent="0.45">
      <c r="C211">
        <v>191</v>
      </c>
      <c r="D211" t="s">
        <v>110</v>
      </c>
      <c r="E211">
        <v>0</v>
      </c>
      <c r="F211">
        <f t="shared" si="2"/>
        <v>0</v>
      </c>
    </row>
    <row r="212" spans="3:6" x14ac:dyDescent="0.45">
      <c r="C212">
        <v>192</v>
      </c>
      <c r="D212" t="s">
        <v>253</v>
      </c>
      <c r="E212">
        <v>0</v>
      </c>
      <c r="F212">
        <f t="shared" si="2"/>
        <v>0</v>
      </c>
    </row>
    <row r="213" spans="3:6" x14ac:dyDescent="0.45">
      <c r="C213">
        <v>193</v>
      </c>
      <c r="D213" t="s">
        <v>254</v>
      </c>
      <c r="E213">
        <v>0</v>
      </c>
      <c r="F213">
        <f t="shared" ref="F213:F256" si="3">ABS(E213)</f>
        <v>0</v>
      </c>
    </row>
    <row r="214" spans="3:6" x14ac:dyDescent="0.45">
      <c r="C214">
        <v>194</v>
      </c>
      <c r="D214" t="s">
        <v>145</v>
      </c>
      <c r="E214">
        <v>0</v>
      </c>
      <c r="F214">
        <f t="shared" si="3"/>
        <v>0</v>
      </c>
    </row>
    <row r="215" spans="3:6" x14ac:dyDescent="0.45">
      <c r="C215">
        <v>195</v>
      </c>
      <c r="D215" t="s">
        <v>146</v>
      </c>
      <c r="E215">
        <v>0</v>
      </c>
      <c r="F215">
        <f t="shared" si="3"/>
        <v>0</v>
      </c>
    </row>
    <row r="216" spans="3:6" x14ac:dyDescent="0.45">
      <c r="C216">
        <v>196</v>
      </c>
      <c r="D216" t="s">
        <v>212</v>
      </c>
      <c r="E216">
        <v>0</v>
      </c>
      <c r="F216">
        <f t="shared" si="3"/>
        <v>0</v>
      </c>
    </row>
    <row r="217" spans="3:6" x14ac:dyDescent="0.45">
      <c r="C217">
        <v>197</v>
      </c>
      <c r="D217" t="s">
        <v>213</v>
      </c>
      <c r="E217">
        <v>0</v>
      </c>
      <c r="F217">
        <f t="shared" si="3"/>
        <v>0</v>
      </c>
    </row>
    <row r="218" spans="3:6" x14ac:dyDescent="0.45">
      <c r="C218">
        <v>198</v>
      </c>
      <c r="D218" t="s">
        <v>214</v>
      </c>
      <c r="E218">
        <v>0</v>
      </c>
      <c r="F218">
        <f t="shared" si="3"/>
        <v>0</v>
      </c>
    </row>
    <row r="219" spans="3:6" x14ac:dyDescent="0.45">
      <c r="C219">
        <v>199</v>
      </c>
      <c r="D219" t="s">
        <v>216</v>
      </c>
      <c r="E219">
        <v>0</v>
      </c>
      <c r="F219">
        <f t="shared" si="3"/>
        <v>0</v>
      </c>
    </row>
    <row r="220" spans="3:6" x14ac:dyDescent="0.45">
      <c r="C220">
        <v>200</v>
      </c>
      <c r="D220" t="s">
        <v>217</v>
      </c>
      <c r="E220">
        <v>0</v>
      </c>
      <c r="F220">
        <f t="shared" si="3"/>
        <v>0</v>
      </c>
    </row>
    <row r="221" spans="3:6" x14ac:dyDescent="0.45">
      <c r="C221">
        <v>201</v>
      </c>
      <c r="D221" t="s">
        <v>211</v>
      </c>
      <c r="E221">
        <v>0</v>
      </c>
      <c r="F221">
        <f t="shared" si="3"/>
        <v>0</v>
      </c>
    </row>
    <row r="222" spans="3:6" x14ac:dyDescent="0.45">
      <c r="C222">
        <v>202</v>
      </c>
      <c r="D222" t="s">
        <v>188</v>
      </c>
      <c r="E222">
        <v>0</v>
      </c>
      <c r="F222">
        <f t="shared" si="3"/>
        <v>0</v>
      </c>
    </row>
    <row r="223" spans="3:6" x14ac:dyDescent="0.45">
      <c r="C223">
        <v>203</v>
      </c>
      <c r="D223" t="s">
        <v>189</v>
      </c>
      <c r="E223">
        <v>0</v>
      </c>
      <c r="F223">
        <f t="shared" si="3"/>
        <v>0</v>
      </c>
    </row>
    <row r="224" spans="3:6" x14ac:dyDescent="0.45">
      <c r="C224">
        <v>204</v>
      </c>
      <c r="D224" t="s">
        <v>190</v>
      </c>
      <c r="E224">
        <v>0</v>
      </c>
      <c r="F224">
        <f t="shared" si="3"/>
        <v>0</v>
      </c>
    </row>
    <row r="225" spans="3:6" x14ac:dyDescent="0.45">
      <c r="C225">
        <v>205</v>
      </c>
      <c r="D225" t="s">
        <v>103</v>
      </c>
      <c r="E225">
        <v>0</v>
      </c>
      <c r="F225">
        <f t="shared" si="3"/>
        <v>0</v>
      </c>
    </row>
    <row r="226" spans="3:6" x14ac:dyDescent="0.45">
      <c r="C226">
        <v>206</v>
      </c>
      <c r="D226" t="s">
        <v>186</v>
      </c>
      <c r="E226">
        <v>0</v>
      </c>
      <c r="F226">
        <f t="shared" si="3"/>
        <v>0</v>
      </c>
    </row>
    <row r="227" spans="3:6" x14ac:dyDescent="0.45">
      <c r="C227">
        <v>207</v>
      </c>
      <c r="D227" t="s">
        <v>143</v>
      </c>
      <c r="E227">
        <v>0</v>
      </c>
      <c r="F227">
        <f t="shared" si="3"/>
        <v>0</v>
      </c>
    </row>
    <row r="228" spans="3:6" x14ac:dyDescent="0.45">
      <c r="C228">
        <v>208</v>
      </c>
      <c r="D228" t="s">
        <v>200</v>
      </c>
      <c r="E228">
        <v>0</v>
      </c>
      <c r="F228">
        <f t="shared" si="3"/>
        <v>0</v>
      </c>
    </row>
    <row r="229" spans="3:6" x14ac:dyDescent="0.45">
      <c r="C229">
        <v>209</v>
      </c>
      <c r="D229" t="s">
        <v>140</v>
      </c>
      <c r="E229">
        <v>0</v>
      </c>
      <c r="F229">
        <f t="shared" si="3"/>
        <v>0</v>
      </c>
    </row>
    <row r="230" spans="3:6" x14ac:dyDescent="0.45">
      <c r="C230">
        <v>210</v>
      </c>
      <c r="D230" t="s">
        <v>141</v>
      </c>
      <c r="E230">
        <v>0</v>
      </c>
      <c r="F230">
        <f t="shared" si="3"/>
        <v>0</v>
      </c>
    </row>
    <row r="231" spans="3:6" x14ac:dyDescent="0.45">
      <c r="C231">
        <v>211</v>
      </c>
      <c r="D231" t="s">
        <v>95</v>
      </c>
      <c r="E231">
        <v>0</v>
      </c>
      <c r="F231">
        <f t="shared" si="3"/>
        <v>0</v>
      </c>
    </row>
    <row r="232" spans="3:6" x14ac:dyDescent="0.45">
      <c r="C232">
        <v>212</v>
      </c>
      <c r="D232" t="s">
        <v>152</v>
      </c>
      <c r="E232">
        <v>0</v>
      </c>
      <c r="F232">
        <f t="shared" si="3"/>
        <v>0</v>
      </c>
    </row>
    <row r="233" spans="3:6" x14ac:dyDescent="0.45">
      <c r="C233">
        <v>213</v>
      </c>
      <c r="D233" t="s">
        <v>153</v>
      </c>
      <c r="E233">
        <v>0</v>
      </c>
      <c r="F233">
        <f t="shared" si="3"/>
        <v>0</v>
      </c>
    </row>
    <row r="234" spans="3:6" x14ac:dyDescent="0.45">
      <c r="C234">
        <v>214</v>
      </c>
      <c r="D234" t="s">
        <v>184</v>
      </c>
      <c r="E234">
        <v>0</v>
      </c>
      <c r="F234">
        <f t="shared" si="3"/>
        <v>0</v>
      </c>
    </row>
    <row r="235" spans="3:6" x14ac:dyDescent="0.45">
      <c r="C235">
        <v>215</v>
      </c>
      <c r="D235" t="s">
        <v>273</v>
      </c>
      <c r="E235">
        <v>0</v>
      </c>
      <c r="F235">
        <f t="shared" si="3"/>
        <v>0</v>
      </c>
    </row>
    <row r="236" spans="3:6" x14ac:dyDescent="0.45">
      <c r="C236">
        <v>216</v>
      </c>
      <c r="D236" t="s">
        <v>274</v>
      </c>
      <c r="E236">
        <v>0</v>
      </c>
      <c r="F236">
        <f t="shared" si="3"/>
        <v>0</v>
      </c>
    </row>
    <row r="237" spans="3:6" x14ac:dyDescent="0.45">
      <c r="C237">
        <v>217</v>
      </c>
      <c r="D237" t="s">
        <v>276</v>
      </c>
      <c r="E237">
        <v>0</v>
      </c>
      <c r="F237">
        <f t="shared" si="3"/>
        <v>0</v>
      </c>
    </row>
    <row r="238" spans="3:6" x14ac:dyDescent="0.45">
      <c r="C238">
        <v>218</v>
      </c>
      <c r="D238" t="s">
        <v>278</v>
      </c>
      <c r="E238">
        <v>0</v>
      </c>
      <c r="F238">
        <f t="shared" si="3"/>
        <v>0</v>
      </c>
    </row>
    <row r="239" spans="3:6" x14ac:dyDescent="0.45">
      <c r="C239">
        <v>219</v>
      </c>
      <c r="D239" t="s">
        <v>155</v>
      </c>
      <c r="E239">
        <v>0</v>
      </c>
      <c r="F239">
        <f t="shared" si="3"/>
        <v>0</v>
      </c>
    </row>
    <row r="240" spans="3:6" x14ac:dyDescent="0.45">
      <c r="C240">
        <v>220</v>
      </c>
      <c r="D240" t="s">
        <v>157</v>
      </c>
      <c r="E240">
        <v>0</v>
      </c>
      <c r="F240">
        <f t="shared" si="3"/>
        <v>0</v>
      </c>
    </row>
    <row r="241" spans="3:6" x14ac:dyDescent="0.45">
      <c r="C241">
        <v>221</v>
      </c>
      <c r="D241" t="s">
        <v>158</v>
      </c>
      <c r="E241">
        <v>0</v>
      </c>
      <c r="F241">
        <f t="shared" si="3"/>
        <v>0</v>
      </c>
    </row>
    <row r="242" spans="3:6" x14ac:dyDescent="0.45">
      <c r="C242">
        <v>222</v>
      </c>
      <c r="D242" t="s">
        <v>163</v>
      </c>
      <c r="E242">
        <v>0</v>
      </c>
      <c r="F242">
        <f t="shared" si="3"/>
        <v>0</v>
      </c>
    </row>
    <row r="243" spans="3:6" x14ac:dyDescent="0.45">
      <c r="C243">
        <v>223</v>
      </c>
      <c r="D243" t="s">
        <v>164</v>
      </c>
      <c r="E243">
        <v>0</v>
      </c>
      <c r="F243">
        <f t="shared" si="3"/>
        <v>0</v>
      </c>
    </row>
    <row r="244" spans="3:6" x14ac:dyDescent="0.45">
      <c r="C244">
        <v>224</v>
      </c>
      <c r="D244" t="s">
        <v>257</v>
      </c>
      <c r="E244">
        <v>0</v>
      </c>
      <c r="F244">
        <f t="shared" si="3"/>
        <v>0</v>
      </c>
    </row>
    <row r="245" spans="3:6" x14ac:dyDescent="0.45">
      <c r="C245">
        <v>225</v>
      </c>
      <c r="D245" t="s">
        <v>258</v>
      </c>
      <c r="E245">
        <v>0</v>
      </c>
      <c r="F245">
        <f t="shared" si="3"/>
        <v>0</v>
      </c>
    </row>
    <row r="246" spans="3:6" x14ac:dyDescent="0.45">
      <c r="C246">
        <v>226</v>
      </c>
      <c r="D246" t="s">
        <v>259</v>
      </c>
      <c r="E246">
        <v>0</v>
      </c>
      <c r="F246">
        <f t="shared" si="3"/>
        <v>0</v>
      </c>
    </row>
    <row r="247" spans="3:6" x14ac:dyDescent="0.45">
      <c r="C247">
        <v>227</v>
      </c>
      <c r="D247" t="s">
        <v>260</v>
      </c>
      <c r="E247">
        <v>0</v>
      </c>
      <c r="F247">
        <f t="shared" si="3"/>
        <v>0</v>
      </c>
    </row>
    <row r="248" spans="3:6" x14ac:dyDescent="0.45">
      <c r="C248">
        <v>228</v>
      </c>
      <c r="D248" t="s">
        <v>240</v>
      </c>
      <c r="E248">
        <v>0</v>
      </c>
      <c r="F248">
        <f t="shared" si="3"/>
        <v>0</v>
      </c>
    </row>
    <row r="249" spans="3:6" x14ac:dyDescent="0.45">
      <c r="C249">
        <v>229</v>
      </c>
      <c r="D249" t="s">
        <v>84</v>
      </c>
      <c r="E249">
        <v>0</v>
      </c>
      <c r="F249">
        <f t="shared" si="3"/>
        <v>0</v>
      </c>
    </row>
    <row r="250" spans="3:6" x14ac:dyDescent="0.45">
      <c r="C250">
        <v>230</v>
      </c>
      <c r="D250" t="s">
        <v>241</v>
      </c>
      <c r="E250">
        <v>0</v>
      </c>
      <c r="F250">
        <f t="shared" si="3"/>
        <v>0</v>
      </c>
    </row>
    <row r="251" spans="3:6" x14ac:dyDescent="0.45">
      <c r="C251">
        <v>231</v>
      </c>
      <c r="D251" t="s">
        <v>242</v>
      </c>
      <c r="E251">
        <v>0</v>
      </c>
      <c r="F251">
        <f t="shared" si="3"/>
        <v>0</v>
      </c>
    </row>
    <row r="252" spans="3:6" x14ac:dyDescent="0.45">
      <c r="C252">
        <v>232</v>
      </c>
      <c r="D252" t="s">
        <v>245</v>
      </c>
      <c r="E252">
        <v>0</v>
      </c>
      <c r="F252">
        <f t="shared" si="3"/>
        <v>0</v>
      </c>
    </row>
    <row r="253" spans="3:6" x14ac:dyDescent="0.45">
      <c r="C253">
        <v>233</v>
      </c>
      <c r="D253" t="s">
        <v>247</v>
      </c>
      <c r="E253">
        <v>0</v>
      </c>
      <c r="F253">
        <f t="shared" si="3"/>
        <v>0</v>
      </c>
    </row>
    <row r="254" spans="3:6" x14ac:dyDescent="0.45">
      <c r="C254">
        <v>234</v>
      </c>
      <c r="D254" t="s">
        <v>205</v>
      </c>
      <c r="E254">
        <v>0</v>
      </c>
      <c r="F254">
        <f t="shared" si="3"/>
        <v>0</v>
      </c>
    </row>
    <row r="255" spans="3:6" x14ac:dyDescent="0.45">
      <c r="C255">
        <v>235</v>
      </c>
      <c r="D255" t="s">
        <v>206</v>
      </c>
      <c r="E255">
        <v>0</v>
      </c>
      <c r="F255">
        <f t="shared" si="3"/>
        <v>0</v>
      </c>
    </row>
    <row r="256" spans="3:6" x14ac:dyDescent="0.45">
      <c r="C256">
        <v>236</v>
      </c>
      <c r="D256" t="s">
        <v>238</v>
      </c>
      <c r="E256">
        <v>0</v>
      </c>
      <c r="F256">
        <f t="shared" si="3"/>
        <v>0</v>
      </c>
    </row>
  </sheetData>
  <autoFilter ref="C19:F256" xr:uid="{DC1C9344-11A8-4259-92CD-2D8C1AC8BCA5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0E3F-7C2C-4CD3-BDD4-E8F5FF1DCEF3}">
  <dimension ref="A1:L84"/>
  <sheetViews>
    <sheetView topLeftCell="A48" workbookViewId="0">
      <selection activeCell="H59" sqref="H59"/>
    </sheetView>
  </sheetViews>
  <sheetFormatPr defaultRowHeight="14.25" x14ac:dyDescent="0.45"/>
  <cols>
    <col min="1" max="1" width="12.86328125" bestFit="1" customWidth="1"/>
    <col min="8" max="8" width="12.86328125" bestFit="1" customWidth="1"/>
  </cols>
  <sheetData>
    <row r="1" spans="1:12" x14ac:dyDescent="0.45">
      <c r="A1" s="4" t="s">
        <v>41</v>
      </c>
      <c r="B1" s="4" t="s">
        <v>670</v>
      </c>
      <c r="C1" s="4" t="s">
        <v>671</v>
      </c>
      <c r="D1" s="4" t="s">
        <v>672</v>
      </c>
      <c r="E1" s="4" t="s">
        <v>673</v>
      </c>
      <c r="F1" s="4"/>
      <c r="G1" s="4"/>
      <c r="H1" s="4" t="s">
        <v>41</v>
      </c>
      <c r="I1" s="4" t="s">
        <v>670</v>
      </c>
      <c r="J1" s="4" t="s">
        <v>671</v>
      </c>
      <c r="K1" s="4" t="s">
        <v>672</v>
      </c>
      <c r="L1" s="4" t="s">
        <v>673</v>
      </c>
    </row>
    <row r="2" spans="1:12" x14ac:dyDescent="0.45">
      <c r="A2" s="4" t="s">
        <v>44</v>
      </c>
      <c r="B2">
        <v>0</v>
      </c>
      <c r="C2">
        <v>1</v>
      </c>
      <c r="D2">
        <v>0.18542395486791899</v>
      </c>
      <c r="E2">
        <v>8.7563412842685207E-2</v>
      </c>
      <c r="H2" s="4" t="s">
        <v>43</v>
      </c>
      <c r="I2">
        <v>1</v>
      </c>
      <c r="J2">
        <v>0</v>
      </c>
      <c r="K2">
        <v>0.17042374323098</v>
      </c>
      <c r="L2">
        <v>0.13236969033465201</v>
      </c>
    </row>
    <row r="3" spans="1:12" x14ac:dyDescent="0.45">
      <c r="A3" s="4" t="s">
        <v>43</v>
      </c>
      <c r="B3">
        <v>1</v>
      </c>
      <c r="C3">
        <v>0</v>
      </c>
      <c r="D3">
        <v>0.17042374323098</v>
      </c>
      <c r="E3">
        <v>0.13236969033465201</v>
      </c>
      <c r="H3" s="4" t="s">
        <v>44</v>
      </c>
      <c r="I3">
        <v>0</v>
      </c>
      <c r="J3">
        <v>1</v>
      </c>
      <c r="K3">
        <v>0.18542395486791899</v>
      </c>
      <c r="L3">
        <v>8.7563412842685207E-2</v>
      </c>
    </row>
    <row r="4" spans="1:12" x14ac:dyDescent="0.45">
      <c r="A4" s="4" t="s">
        <v>45</v>
      </c>
      <c r="B4">
        <v>2</v>
      </c>
      <c r="C4">
        <v>2</v>
      </c>
      <c r="D4">
        <v>8.1574656967691603E-2</v>
      </c>
      <c r="E4">
        <v>3.2281389543384498E-2</v>
      </c>
      <c r="H4" s="4" t="s">
        <v>45</v>
      </c>
      <c r="I4">
        <v>2</v>
      </c>
      <c r="J4">
        <v>2</v>
      </c>
      <c r="K4">
        <v>8.1574656967691603E-2</v>
      </c>
      <c r="L4">
        <v>3.2281389543384498E-2</v>
      </c>
    </row>
    <row r="5" spans="1:12" x14ac:dyDescent="0.45">
      <c r="A5" s="4" t="s">
        <v>674</v>
      </c>
      <c r="B5">
        <v>3</v>
      </c>
      <c r="C5">
        <v>5</v>
      </c>
      <c r="D5">
        <v>7.3786360037587706E-2</v>
      </c>
      <c r="E5">
        <v>1.27125957890129E-2</v>
      </c>
      <c r="H5" s="4" t="s">
        <v>47</v>
      </c>
      <c r="I5">
        <v>5</v>
      </c>
      <c r="J5">
        <v>3</v>
      </c>
      <c r="K5">
        <v>4.89065579514927E-2</v>
      </c>
      <c r="L5">
        <v>2.0648147776301098E-2</v>
      </c>
    </row>
    <row r="6" spans="1:12" x14ac:dyDescent="0.45">
      <c r="A6" s="4" t="s">
        <v>50</v>
      </c>
      <c r="B6">
        <v>4</v>
      </c>
      <c r="C6">
        <v>8</v>
      </c>
      <c r="D6">
        <v>5.21930194206741E-2</v>
      </c>
      <c r="E6">
        <v>9.9439085615381506E-3</v>
      </c>
      <c r="H6" s="4" t="s">
        <v>115</v>
      </c>
      <c r="I6">
        <v>7</v>
      </c>
      <c r="J6">
        <v>4</v>
      </c>
      <c r="K6">
        <v>4.0980714230856502E-2</v>
      </c>
      <c r="L6">
        <v>1.8703847148048899E-2</v>
      </c>
    </row>
    <row r="7" spans="1:12" x14ac:dyDescent="0.45">
      <c r="A7" s="4" t="s">
        <v>47</v>
      </c>
      <c r="B7">
        <v>5</v>
      </c>
      <c r="C7">
        <v>3</v>
      </c>
      <c r="D7">
        <v>4.89065579514927E-2</v>
      </c>
      <c r="E7">
        <v>2.0648147776301098E-2</v>
      </c>
      <c r="H7" s="4" t="s">
        <v>674</v>
      </c>
      <c r="I7">
        <v>3</v>
      </c>
      <c r="J7">
        <v>5</v>
      </c>
      <c r="K7">
        <v>7.3786360037587706E-2</v>
      </c>
      <c r="L7">
        <v>1.27125957890129E-2</v>
      </c>
    </row>
    <row r="8" spans="1:12" x14ac:dyDescent="0.45">
      <c r="A8" s="4" t="s">
        <v>53</v>
      </c>
      <c r="B8">
        <v>6</v>
      </c>
      <c r="C8">
        <v>9</v>
      </c>
      <c r="D8">
        <v>4.45650603417087E-2</v>
      </c>
      <c r="E8">
        <v>8.6134850807020307E-3</v>
      </c>
      <c r="H8" s="4" t="s">
        <v>48</v>
      </c>
      <c r="I8">
        <v>10</v>
      </c>
      <c r="J8">
        <v>6</v>
      </c>
      <c r="K8">
        <v>1.73664150290525E-2</v>
      </c>
      <c r="L8">
        <v>1.1191678069662101E-2</v>
      </c>
    </row>
    <row r="9" spans="1:12" x14ac:dyDescent="0.45">
      <c r="A9" s="4" t="s">
        <v>115</v>
      </c>
      <c r="B9">
        <v>7</v>
      </c>
      <c r="C9">
        <v>4</v>
      </c>
      <c r="D9">
        <v>4.0980714230856502E-2</v>
      </c>
      <c r="E9">
        <v>1.8703847148048899E-2</v>
      </c>
      <c r="H9" s="4" t="s">
        <v>55</v>
      </c>
      <c r="I9">
        <v>9</v>
      </c>
      <c r="J9">
        <v>7</v>
      </c>
      <c r="K9">
        <v>2.0051016566277401E-2</v>
      </c>
      <c r="L9">
        <v>9.9756955988233795E-3</v>
      </c>
    </row>
    <row r="10" spans="1:12" x14ac:dyDescent="0.45">
      <c r="A10" s="4" t="s">
        <v>106</v>
      </c>
      <c r="B10">
        <v>8</v>
      </c>
      <c r="C10">
        <v>16</v>
      </c>
      <c r="D10">
        <v>3.3530475987743898E-2</v>
      </c>
      <c r="E10">
        <v>4.0060013425115004E-3</v>
      </c>
      <c r="H10" s="4" t="s">
        <v>50</v>
      </c>
      <c r="I10">
        <v>4</v>
      </c>
      <c r="J10">
        <v>8</v>
      </c>
      <c r="K10">
        <v>5.21930194206741E-2</v>
      </c>
      <c r="L10">
        <v>9.9439085615381506E-3</v>
      </c>
    </row>
    <row r="11" spans="1:12" x14ac:dyDescent="0.45">
      <c r="A11" s="4" t="s">
        <v>55</v>
      </c>
      <c r="B11">
        <v>9</v>
      </c>
      <c r="C11">
        <v>7</v>
      </c>
      <c r="D11">
        <v>2.0051016566277401E-2</v>
      </c>
      <c r="E11">
        <v>9.9756955988233795E-3</v>
      </c>
      <c r="H11" s="4" t="s">
        <v>53</v>
      </c>
      <c r="I11">
        <v>6</v>
      </c>
      <c r="J11">
        <v>9</v>
      </c>
      <c r="K11">
        <v>4.45650603417087E-2</v>
      </c>
      <c r="L11">
        <v>8.6134850807020307E-3</v>
      </c>
    </row>
    <row r="12" spans="1:12" x14ac:dyDescent="0.45">
      <c r="A12" s="4" t="s">
        <v>48</v>
      </c>
      <c r="B12">
        <v>10</v>
      </c>
      <c r="C12">
        <v>6</v>
      </c>
      <c r="D12">
        <v>1.73664150290525E-2</v>
      </c>
      <c r="E12">
        <v>1.1191678069662101E-2</v>
      </c>
      <c r="H12" s="4" t="s">
        <v>54</v>
      </c>
      <c r="I12">
        <v>13</v>
      </c>
      <c r="J12">
        <v>10</v>
      </c>
      <c r="K12">
        <v>1.48558373676389E-2</v>
      </c>
      <c r="L12">
        <v>8.4128675574500697E-3</v>
      </c>
    </row>
    <row r="13" spans="1:12" x14ac:dyDescent="0.45">
      <c r="A13" s="4" t="s">
        <v>675</v>
      </c>
      <c r="B13">
        <v>11</v>
      </c>
      <c r="C13">
        <v>15</v>
      </c>
      <c r="D13">
        <v>1.7264947122011799E-2</v>
      </c>
      <c r="E13">
        <v>4.8065460324705402E-3</v>
      </c>
      <c r="H13" s="4" t="s">
        <v>678</v>
      </c>
      <c r="I13">
        <v>19</v>
      </c>
      <c r="J13">
        <v>11</v>
      </c>
      <c r="K13">
        <v>1.0412416379767701E-2</v>
      </c>
      <c r="L13">
        <v>7.2705223296385402E-3</v>
      </c>
    </row>
    <row r="14" spans="1:12" x14ac:dyDescent="0.45">
      <c r="A14" s="4" t="s">
        <v>126</v>
      </c>
      <c r="B14">
        <v>12</v>
      </c>
      <c r="C14">
        <v>12</v>
      </c>
      <c r="D14">
        <v>1.66717531402579E-2</v>
      </c>
      <c r="E14">
        <v>6.5191345098022302E-3</v>
      </c>
      <c r="H14" s="4" t="s">
        <v>126</v>
      </c>
      <c r="I14">
        <v>12</v>
      </c>
      <c r="J14">
        <v>12</v>
      </c>
      <c r="K14">
        <v>1.66717531402579E-2</v>
      </c>
      <c r="L14">
        <v>6.5191345098022302E-3</v>
      </c>
    </row>
    <row r="15" spans="1:12" x14ac:dyDescent="0.45">
      <c r="A15" s="4" t="s">
        <v>54</v>
      </c>
      <c r="B15">
        <v>13</v>
      </c>
      <c r="C15">
        <v>10</v>
      </c>
      <c r="D15">
        <v>1.48558373676389E-2</v>
      </c>
      <c r="E15">
        <v>8.4128675574500697E-3</v>
      </c>
      <c r="H15" s="4" t="s">
        <v>66</v>
      </c>
      <c r="I15">
        <v>16</v>
      </c>
      <c r="J15">
        <v>13</v>
      </c>
      <c r="K15">
        <v>1.2985514411103599E-2</v>
      </c>
      <c r="L15">
        <v>5.6958657884451603E-3</v>
      </c>
    </row>
    <row r="16" spans="1:12" x14ac:dyDescent="0.45">
      <c r="A16" s="4" t="s">
        <v>676</v>
      </c>
      <c r="B16">
        <v>14</v>
      </c>
      <c r="C16">
        <v>17</v>
      </c>
      <c r="D16">
        <v>1.4337173526273001E-2</v>
      </c>
      <c r="E16">
        <v>3.5461641619490801E-3</v>
      </c>
      <c r="H16" s="4" t="s">
        <v>46</v>
      </c>
      <c r="I16">
        <v>17</v>
      </c>
      <c r="J16">
        <v>14</v>
      </c>
      <c r="K16">
        <v>1.12479580885962E-2</v>
      </c>
      <c r="L16">
        <v>5.3562275479490601E-3</v>
      </c>
    </row>
    <row r="17" spans="1:12" x14ac:dyDescent="0.45">
      <c r="A17" t="s">
        <v>677</v>
      </c>
      <c r="B17">
        <v>15</v>
      </c>
      <c r="C17">
        <v>19</v>
      </c>
      <c r="D17">
        <v>1.4005482731184699E-2</v>
      </c>
      <c r="E17">
        <v>2.79591230932751E-3</v>
      </c>
      <c r="H17" t="s">
        <v>675</v>
      </c>
      <c r="I17">
        <v>11</v>
      </c>
      <c r="J17">
        <v>15</v>
      </c>
      <c r="K17">
        <v>1.7264947122011799E-2</v>
      </c>
      <c r="L17">
        <v>4.8065460324705402E-3</v>
      </c>
    </row>
    <row r="18" spans="1:12" x14ac:dyDescent="0.45">
      <c r="A18" t="s">
        <v>66</v>
      </c>
      <c r="B18">
        <v>16</v>
      </c>
      <c r="C18">
        <v>13</v>
      </c>
      <c r="D18">
        <v>1.2985514411103599E-2</v>
      </c>
      <c r="E18">
        <v>5.6958657884451603E-3</v>
      </c>
      <c r="H18" t="s">
        <v>106</v>
      </c>
      <c r="I18">
        <v>8</v>
      </c>
      <c r="J18">
        <v>16</v>
      </c>
      <c r="K18">
        <v>3.3530475987743898E-2</v>
      </c>
      <c r="L18">
        <v>4.0060013425115004E-3</v>
      </c>
    </row>
    <row r="19" spans="1:12" x14ac:dyDescent="0.45">
      <c r="A19" t="s">
        <v>46</v>
      </c>
      <c r="B19">
        <v>17</v>
      </c>
      <c r="C19">
        <v>14</v>
      </c>
      <c r="D19">
        <v>1.12479580885962E-2</v>
      </c>
      <c r="E19">
        <v>5.3562275479490601E-3</v>
      </c>
      <c r="H19" t="s">
        <v>676</v>
      </c>
      <c r="I19">
        <v>14</v>
      </c>
      <c r="J19">
        <v>17</v>
      </c>
      <c r="K19">
        <v>1.4337173526273001E-2</v>
      </c>
      <c r="L19">
        <v>3.5461641619490801E-3</v>
      </c>
    </row>
    <row r="20" spans="1:12" x14ac:dyDescent="0.45">
      <c r="A20" t="s">
        <v>65</v>
      </c>
      <c r="B20">
        <v>18</v>
      </c>
      <c r="C20">
        <v>21</v>
      </c>
      <c r="D20">
        <v>1.04512956868655E-2</v>
      </c>
      <c r="E20">
        <v>2.5034233145255699E-3</v>
      </c>
      <c r="H20" t="s">
        <v>680</v>
      </c>
      <c r="I20">
        <v>23</v>
      </c>
      <c r="J20">
        <v>18</v>
      </c>
      <c r="K20">
        <v>5.3597920458053703E-3</v>
      </c>
      <c r="L20">
        <v>2.97053325600715E-3</v>
      </c>
    </row>
    <row r="21" spans="1:12" x14ac:dyDescent="0.45">
      <c r="A21" t="s">
        <v>678</v>
      </c>
      <c r="B21">
        <v>19</v>
      </c>
      <c r="C21">
        <v>11</v>
      </c>
      <c r="D21">
        <v>1.0412416379767701E-2</v>
      </c>
      <c r="E21">
        <v>7.2705223296385402E-3</v>
      </c>
      <c r="H21" t="s">
        <v>677</v>
      </c>
      <c r="I21">
        <v>15</v>
      </c>
      <c r="J21">
        <v>19</v>
      </c>
      <c r="K21">
        <v>1.4005482731184699E-2</v>
      </c>
      <c r="L21">
        <v>2.79591230932751E-3</v>
      </c>
    </row>
    <row r="22" spans="1:12" x14ac:dyDescent="0.45">
      <c r="A22" t="s">
        <v>129</v>
      </c>
      <c r="B22">
        <v>20</v>
      </c>
      <c r="C22">
        <v>20</v>
      </c>
      <c r="D22">
        <v>7.4842477420086597E-3</v>
      </c>
      <c r="E22">
        <v>2.7176789576902598E-3</v>
      </c>
      <c r="H22" t="s">
        <v>129</v>
      </c>
      <c r="I22">
        <v>20</v>
      </c>
      <c r="J22">
        <v>20</v>
      </c>
      <c r="K22">
        <v>7.4842477420086597E-3</v>
      </c>
      <c r="L22">
        <v>2.7176789576902598E-3</v>
      </c>
    </row>
    <row r="23" spans="1:12" x14ac:dyDescent="0.45">
      <c r="A23" t="s">
        <v>125</v>
      </c>
      <c r="B23">
        <v>21</v>
      </c>
      <c r="C23">
        <v>30</v>
      </c>
      <c r="D23">
        <v>5.7775611375626501E-3</v>
      </c>
      <c r="E23">
        <v>9.6234434613617903E-4</v>
      </c>
      <c r="H23" t="s">
        <v>65</v>
      </c>
      <c r="I23">
        <v>18</v>
      </c>
      <c r="J23">
        <v>21</v>
      </c>
      <c r="K23">
        <v>1.04512956868655E-2</v>
      </c>
      <c r="L23">
        <v>2.5034233145255699E-3</v>
      </c>
    </row>
    <row r="24" spans="1:12" x14ac:dyDescent="0.45">
      <c r="A24" s="4" t="s">
        <v>679</v>
      </c>
      <c r="B24" s="4">
        <v>22</v>
      </c>
      <c r="C24" s="4">
        <v>50</v>
      </c>
      <c r="D24" s="4">
        <v>5.4612298723039901E-3</v>
      </c>
      <c r="E24" s="4">
        <v>2.3560003955680399E-4</v>
      </c>
      <c r="H24" t="s">
        <v>681</v>
      </c>
      <c r="I24">
        <v>25</v>
      </c>
      <c r="J24">
        <v>22</v>
      </c>
      <c r="K24">
        <v>4.4558030961188103E-3</v>
      </c>
      <c r="L24">
        <v>1.7885055200891301E-3</v>
      </c>
    </row>
    <row r="25" spans="1:12" x14ac:dyDescent="0.45">
      <c r="A25" t="s">
        <v>680</v>
      </c>
      <c r="B25">
        <v>23</v>
      </c>
      <c r="C25">
        <v>18</v>
      </c>
      <c r="D25">
        <v>5.3597920458053703E-3</v>
      </c>
      <c r="E25">
        <v>2.97053325600715E-3</v>
      </c>
      <c r="H25" t="s">
        <v>72</v>
      </c>
      <c r="I25">
        <v>54</v>
      </c>
      <c r="J25">
        <v>23</v>
      </c>
      <c r="K25">
        <v>9.8451493247150596E-4</v>
      </c>
      <c r="L25">
        <v>1.68372492343127E-3</v>
      </c>
    </row>
    <row r="26" spans="1:12" x14ac:dyDescent="0.45">
      <c r="A26" t="s">
        <v>123</v>
      </c>
      <c r="B26">
        <v>24</v>
      </c>
      <c r="C26">
        <v>26</v>
      </c>
      <c r="D26">
        <v>5.1275249050344402E-3</v>
      </c>
      <c r="E26">
        <v>1.31286540972719E-3</v>
      </c>
      <c r="H26" t="s">
        <v>683</v>
      </c>
      <c r="I26">
        <v>29</v>
      </c>
      <c r="J26">
        <v>24</v>
      </c>
      <c r="K26">
        <v>3.4190568302795198E-3</v>
      </c>
      <c r="L26">
        <v>1.5165484423815801E-3</v>
      </c>
    </row>
    <row r="27" spans="1:12" x14ac:dyDescent="0.45">
      <c r="A27" t="s">
        <v>681</v>
      </c>
      <c r="B27">
        <v>25</v>
      </c>
      <c r="C27">
        <v>22</v>
      </c>
      <c r="D27">
        <v>4.4558030961188103E-3</v>
      </c>
      <c r="E27">
        <v>1.7885055200891301E-3</v>
      </c>
      <c r="H27" t="s">
        <v>87</v>
      </c>
      <c r="I27">
        <v>26</v>
      </c>
      <c r="J27">
        <v>25</v>
      </c>
      <c r="K27">
        <v>4.3577822945443101E-3</v>
      </c>
      <c r="L27">
        <v>1.3514077910307099E-3</v>
      </c>
    </row>
    <row r="28" spans="1:12" x14ac:dyDescent="0.45">
      <c r="A28" t="s">
        <v>87</v>
      </c>
      <c r="B28">
        <v>26</v>
      </c>
      <c r="C28">
        <v>25</v>
      </c>
      <c r="D28">
        <v>4.3577822945443101E-3</v>
      </c>
      <c r="E28">
        <v>1.3514077910307099E-3</v>
      </c>
      <c r="H28" t="s">
        <v>123</v>
      </c>
      <c r="I28">
        <v>24</v>
      </c>
      <c r="J28">
        <v>26</v>
      </c>
      <c r="K28">
        <v>5.1275249050344402E-3</v>
      </c>
      <c r="L28">
        <v>1.31286540972719E-3</v>
      </c>
    </row>
    <row r="29" spans="1:12" x14ac:dyDescent="0.45">
      <c r="A29" t="s">
        <v>682</v>
      </c>
      <c r="B29">
        <v>27</v>
      </c>
      <c r="C29">
        <v>37</v>
      </c>
      <c r="D29">
        <v>4.30879164683012E-3</v>
      </c>
      <c r="E29">
        <v>5.5623384032998902E-4</v>
      </c>
      <c r="H29" t="s">
        <v>128</v>
      </c>
      <c r="I29">
        <v>31</v>
      </c>
      <c r="J29">
        <v>27</v>
      </c>
      <c r="K29">
        <v>3.3367450021976599E-3</v>
      </c>
      <c r="L29">
        <v>1.26161870404806E-3</v>
      </c>
    </row>
    <row r="30" spans="1:12" x14ac:dyDescent="0.45">
      <c r="A30" t="s">
        <v>68</v>
      </c>
      <c r="B30">
        <v>28</v>
      </c>
      <c r="C30">
        <v>29</v>
      </c>
      <c r="D30">
        <v>3.59050718906635E-3</v>
      </c>
      <c r="E30">
        <v>1.0133848185659401E-3</v>
      </c>
      <c r="H30" t="s">
        <v>85</v>
      </c>
      <c r="I30">
        <v>35</v>
      </c>
      <c r="J30">
        <v>28</v>
      </c>
      <c r="K30">
        <v>2.69179987062447E-3</v>
      </c>
      <c r="L30">
        <v>1.1402098239421299E-3</v>
      </c>
    </row>
    <row r="31" spans="1:12" x14ac:dyDescent="0.45">
      <c r="A31" t="s">
        <v>683</v>
      </c>
      <c r="B31">
        <v>29</v>
      </c>
      <c r="C31">
        <v>24</v>
      </c>
      <c r="D31">
        <v>3.4190568302795198E-3</v>
      </c>
      <c r="E31">
        <v>1.5165484423815801E-3</v>
      </c>
      <c r="H31" t="s">
        <v>68</v>
      </c>
      <c r="I31">
        <v>28</v>
      </c>
      <c r="J31">
        <v>29</v>
      </c>
      <c r="K31">
        <v>3.59050718906635E-3</v>
      </c>
      <c r="L31">
        <v>1.0133848185659401E-3</v>
      </c>
    </row>
    <row r="32" spans="1:12" x14ac:dyDescent="0.45">
      <c r="A32" t="s">
        <v>684</v>
      </c>
      <c r="B32">
        <v>30</v>
      </c>
      <c r="C32">
        <v>60</v>
      </c>
      <c r="D32">
        <v>3.3879383943323398E-3</v>
      </c>
      <c r="E32" s="5">
        <v>7.1017533370132296E-5</v>
      </c>
      <c r="H32" t="s">
        <v>125</v>
      </c>
      <c r="I32">
        <v>21</v>
      </c>
      <c r="J32">
        <v>30</v>
      </c>
      <c r="K32">
        <v>5.7775611375626501E-3</v>
      </c>
      <c r="L32">
        <v>9.6234434613617903E-4</v>
      </c>
    </row>
    <row r="33" spans="1:12" x14ac:dyDescent="0.45">
      <c r="A33" t="s">
        <v>128</v>
      </c>
      <c r="B33">
        <v>31</v>
      </c>
      <c r="C33">
        <v>27</v>
      </c>
      <c r="D33">
        <v>3.3367450021976599E-3</v>
      </c>
      <c r="E33">
        <v>1.26161870404806E-3</v>
      </c>
      <c r="H33" t="s">
        <v>62</v>
      </c>
      <c r="I33">
        <v>46</v>
      </c>
      <c r="J33">
        <v>31</v>
      </c>
      <c r="K33">
        <v>1.4941126024755899E-3</v>
      </c>
      <c r="L33">
        <v>8.7376377930392603E-4</v>
      </c>
    </row>
    <row r="34" spans="1:12" x14ac:dyDescent="0.45">
      <c r="A34" t="s">
        <v>685</v>
      </c>
      <c r="B34">
        <v>32</v>
      </c>
      <c r="C34">
        <v>75</v>
      </c>
      <c r="D34">
        <v>3.1905997977931498E-3</v>
      </c>
      <c r="E34" s="5">
        <v>2.8385160080190901E-6</v>
      </c>
      <c r="H34" t="s">
        <v>686</v>
      </c>
      <c r="I34">
        <v>33</v>
      </c>
      <c r="J34">
        <v>32</v>
      </c>
      <c r="K34">
        <v>2.9987943644261398E-3</v>
      </c>
      <c r="L34">
        <v>8.4476875234684701E-4</v>
      </c>
    </row>
    <row r="35" spans="1:12" x14ac:dyDescent="0.45">
      <c r="A35" t="s">
        <v>686</v>
      </c>
      <c r="B35">
        <v>33</v>
      </c>
      <c r="C35">
        <v>32</v>
      </c>
      <c r="D35">
        <v>2.9987943644261398E-3</v>
      </c>
      <c r="E35">
        <v>8.4476875234684701E-4</v>
      </c>
      <c r="H35" t="s">
        <v>699</v>
      </c>
      <c r="I35">
        <v>49</v>
      </c>
      <c r="J35">
        <v>33</v>
      </c>
      <c r="K35">
        <v>1.3657574848000801E-3</v>
      </c>
      <c r="L35">
        <v>8.0794246557191996E-4</v>
      </c>
    </row>
    <row r="36" spans="1:12" x14ac:dyDescent="0.45">
      <c r="A36" t="s">
        <v>687</v>
      </c>
      <c r="B36">
        <v>34</v>
      </c>
      <c r="C36">
        <v>39</v>
      </c>
      <c r="D36">
        <v>2.8556342749920501E-3</v>
      </c>
      <c r="E36">
        <v>4.8943587260963297E-4</v>
      </c>
      <c r="H36" t="s">
        <v>690</v>
      </c>
      <c r="I36">
        <v>38</v>
      </c>
      <c r="J36">
        <v>34</v>
      </c>
      <c r="K36">
        <v>2.1795115878549798E-3</v>
      </c>
      <c r="L36">
        <v>6.6792951386240797E-4</v>
      </c>
    </row>
    <row r="37" spans="1:12" x14ac:dyDescent="0.45">
      <c r="A37" t="s">
        <v>85</v>
      </c>
      <c r="B37">
        <v>35</v>
      </c>
      <c r="C37">
        <v>28</v>
      </c>
      <c r="D37">
        <v>2.69179987062447E-3</v>
      </c>
      <c r="E37">
        <v>1.1402098239421299E-3</v>
      </c>
      <c r="H37" t="s">
        <v>692</v>
      </c>
      <c r="I37">
        <v>40</v>
      </c>
      <c r="J37">
        <v>35</v>
      </c>
      <c r="K37">
        <v>2.1084804122011701E-3</v>
      </c>
      <c r="L37">
        <v>6.3011679460989102E-4</v>
      </c>
    </row>
    <row r="38" spans="1:12" x14ac:dyDescent="0.45">
      <c r="A38" t="s">
        <v>688</v>
      </c>
      <c r="B38">
        <v>36</v>
      </c>
      <c r="C38">
        <v>46</v>
      </c>
      <c r="D38">
        <v>2.51318778311176E-3</v>
      </c>
      <c r="E38">
        <v>2.9319752531975398E-4</v>
      </c>
      <c r="H38" t="s">
        <v>698</v>
      </c>
      <c r="I38">
        <v>48</v>
      </c>
      <c r="J38">
        <v>36</v>
      </c>
      <c r="K38">
        <v>1.4004929713862099E-3</v>
      </c>
      <c r="L38">
        <v>5.83179614212059E-4</v>
      </c>
    </row>
    <row r="39" spans="1:12" x14ac:dyDescent="0.45">
      <c r="A39" t="s">
        <v>689</v>
      </c>
      <c r="B39">
        <v>37</v>
      </c>
      <c r="C39">
        <v>41</v>
      </c>
      <c r="D39">
        <v>2.4621191712433702E-3</v>
      </c>
      <c r="E39">
        <v>4.4984165518280301E-4</v>
      </c>
      <c r="H39" t="s">
        <v>682</v>
      </c>
      <c r="I39">
        <v>27</v>
      </c>
      <c r="J39">
        <v>37</v>
      </c>
      <c r="K39">
        <v>4.30879164683012E-3</v>
      </c>
      <c r="L39">
        <v>5.5623384032998902E-4</v>
      </c>
    </row>
    <row r="40" spans="1:12" x14ac:dyDescent="0.45">
      <c r="A40" t="s">
        <v>690</v>
      </c>
      <c r="B40">
        <v>38</v>
      </c>
      <c r="C40">
        <v>34</v>
      </c>
      <c r="D40">
        <v>2.1795115878549798E-3</v>
      </c>
      <c r="E40">
        <v>6.6792951386240797E-4</v>
      </c>
      <c r="H40" t="s">
        <v>696</v>
      </c>
      <c r="I40">
        <v>45</v>
      </c>
      <c r="J40">
        <v>38</v>
      </c>
      <c r="K40">
        <v>1.4985404307336901E-3</v>
      </c>
      <c r="L40">
        <v>5.0378786563276502E-4</v>
      </c>
    </row>
    <row r="41" spans="1:12" x14ac:dyDescent="0.45">
      <c r="A41" t="s">
        <v>691</v>
      </c>
      <c r="B41">
        <v>39</v>
      </c>
      <c r="C41">
        <v>48</v>
      </c>
      <c r="D41">
        <v>2.15646456623916E-3</v>
      </c>
      <c r="E41">
        <v>2.7165555425190299E-4</v>
      </c>
      <c r="H41" t="s">
        <v>687</v>
      </c>
      <c r="I41">
        <v>34</v>
      </c>
      <c r="J41">
        <v>39</v>
      </c>
      <c r="K41">
        <v>2.8556342749920501E-3</v>
      </c>
      <c r="L41">
        <v>4.8943587260963297E-4</v>
      </c>
    </row>
    <row r="42" spans="1:12" x14ac:dyDescent="0.45">
      <c r="A42" t="s">
        <v>692</v>
      </c>
      <c r="B42">
        <v>40</v>
      </c>
      <c r="C42">
        <v>35</v>
      </c>
      <c r="D42">
        <v>2.1084804122011701E-3</v>
      </c>
      <c r="E42">
        <v>6.3011679460989102E-4</v>
      </c>
      <c r="H42" t="s">
        <v>694</v>
      </c>
      <c r="I42">
        <v>43</v>
      </c>
      <c r="J42">
        <v>40</v>
      </c>
      <c r="K42">
        <v>1.74384532577653E-3</v>
      </c>
      <c r="L42">
        <v>4.8783657438233798E-4</v>
      </c>
    </row>
    <row r="43" spans="1:12" x14ac:dyDescent="0.45">
      <c r="A43" t="s">
        <v>693</v>
      </c>
      <c r="B43">
        <v>41</v>
      </c>
      <c r="C43">
        <v>57</v>
      </c>
      <c r="D43">
        <v>2.0627488091224098E-3</v>
      </c>
      <c r="E43">
        <v>1.14104902249279E-4</v>
      </c>
      <c r="H43" t="s">
        <v>689</v>
      </c>
      <c r="I43">
        <v>37</v>
      </c>
      <c r="J43">
        <v>41</v>
      </c>
      <c r="K43">
        <v>2.4621191712433702E-3</v>
      </c>
      <c r="L43">
        <v>4.4984165518280301E-4</v>
      </c>
    </row>
    <row r="44" spans="1:12" x14ac:dyDescent="0.45">
      <c r="A44" t="s">
        <v>130</v>
      </c>
      <c r="B44">
        <v>42</v>
      </c>
      <c r="C44">
        <v>62</v>
      </c>
      <c r="D44">
        <v>1.8471732217635701E-3</v>
      </c>
      <c r="E44" s="5">
        <v>-5.6453712971249398E-5</v>
      </c>
      <c r="H44" t="s">
        <v>702</v>
      </c>
      <c r="I44">
        <v>52</v>
      </c>
      <c r="J44">
        <v>42</v>
      </c>
      <c r="K44">
        <v>1.08821972585863E-3</v>
      </c>
      <c r="L44">
        <v>4.1004932870858298E-4</v>
      </c>
    </row>
    <row r="45" spans="1:12" x14ac:dyDescent="0.45">
      <c r="A45" t="s">
        <v>694</v>
      </c>
      <c r="B45">
        <v>43</v>
      </c>
      <c r="C45">
        <v>40</v>
      </c>
      <c r="D45">
        <v>1.74384532577653E-3</v>
      </c>
      <c r="E45">
        <v>4.8783657438233798E-4</v>
      </c>
      <c r="H45" t="s">
        <v>695</v>
      </c>
      <c r="I45">
        <v>44</v>
      </c>
      <c r="J45">
        <v>43</v>
      </c>
      <c r="K45">
        <v>1.6042994399669301E-3</v>
      </c>
      <c r="L45">
        <v>4.05180378942215E-4</v>
      </c>
    </row>
    <row r="46" spans="1:12" x14ac:dyDescent="0.45">
      <c r="A46" t="s">
        <v>695</v>
      </c>
      <c r="B46">
        <v>44</v>
      </c>
      <c r="C46">
        <v>43</v>
      </c>
      <c r="D46">
        <v>1.6042994399669301E-3</v>
      </c>
      <c r="E46">
        <v>4.05180378942215E-4</v>
      </c>
      <c r="H46" t="s">
        <v>700</v>
      </c>
      <c r="I46">
        <v>50</v>
      </c>
      <c r="J46">
        <v>44</v>
      </c>
      <c r="K46">
        <v>1.2361493456460499E-3</v>
      </c>
      <c r="L46">
        <v>3.6945002648158798E-4</v>
      </c>
    </row>
    <row r="47" spans="1:12" x14ac:dyDescent="0.45">
      <c r="A47" t="s">
        <v>696</v>
      </c>
      <c r="B47">
        <v>45</v>
      </c>
      <c r="C47">
        <v>38</v>
      </c>
      <c r="D47">
        <v>1.4985404307336901E-3</v>
      </c>
      <c r="E47">
        <v>5.0378786563276502E-4</v>
      </c>
      <c r="H47" t="s">
        <v>706</v>
      </c>
      <c r="I47">
        <v>57</v>
      </c>
      <c r="J47">
        <v>45</v>
      </c>
      <c r="K47">
        <v>8.3186049393288398E-4</v>
      </c>
      <c r="L47">
        <v>3.3783659539510198E-4</v>
      </c>
    </row>
    <row r="48" spans="1:12" x14ac:dyDescent="0.45">
      <c r="A48" t="s">
        <v>62</v>
      </c>
      <c r="B48">
        <v>46</v>
      </c>
      <c r="C48">
        <v>31</v>
      </c>
      <c r="D48">
        <v>1.4941126024755899E-3</v>
      </c>
      <c r="E48">
        <v>8.7376377930392603E-4</v>
      </c>
      <c r="H48" t="s">
        <v>688</v>
      </c>
      <c r="I48">
        <v>36</v>
      </c>
      <c r="J48">
        <v>46</v>
      </c>
      <c r="K48">
        <v>2.51318778311176E-3</v>
      </c>
      <c r="L48">
        <v>2.9319752531975398E-4</v>
      </c>
    </row>
    <row r="49" spans="1:12" x14ac:dyDescent="0.45">
      <c r="A49" t="s">
        <v>697</v>
      </c>
      <c r="B49">
        <v>47</v>
      </c>
      <c r="C49">
        <v>52</v>
      </c>
      <c r="D49">
        <v>1.4556343334213801E-3</v>
      </c>
      <c r="E49">
        <v>2.10370871586818E-4</v>
      </c>
      <c r="H49" t="s">
        <v>709</v>
      </c>
      <c r="I49">
        <v>62</v>
      </c>
      <c r="J49">
        <v>47</v>
      </c>
      <c r="K49">
        <v>6.4731684038459698E-4</v>
      </c>
      <c r="L49">
        <v>-2.7563099699923199E-4</v>
      </c>
    </row>
    <row r="50" spans="1:12" x14ac:dyDescent="0.45">
      <c r="A50" t="s">
        <v>698</v>
      </c>
      <c r="B50">
        <v>48</v>
      </c>
      <c r="C50">
        <v>36</v>
      </c>
      <c r="D50">
        <v>1.4004929713862099E-3</v>
      </c>
      <c r="E50">
        <v>5.83179614212059E-4</v>
      </c>
      <c r="H50" t="s">
        <v>691</v>
      </c>
      <c r="I50">
        <v>39</v>
      </c>
      <c r="J50">
        <v>48</v>
      </c>
      <c r="K50">
        <v>2.15646456623916E-3</v>
      </c>
      <c r="L50">
        <v>2.7165555425190299E-4</v>
      </c>
    </row>
    <row r="51" spans="1:12" x14ac:dyDescent="0.45">
      <c r="A51" t="s">
        <v>699</v>
      </c>
      <c r="B51">
        <v>49</v>
      </c>
      <c r="C51">
        <v>33</v>
      </c>
      <c r="D51">
        <v>1.3657574848000801E-3</v>
      </c>
      <c r="E51">
        <v>8.0794246557191996E-4</v>
      </c>
      <c r="H51" t="s">
        <v>703</v>
      </c>
      <c r="I51">
        <v>53</v>
      </c>
      <c r="J51">
        <v>49</v>
      </c>
      <c r="K51">
        <v>1.0847627206414499E-3</v>
      </c>
      <c r="L51">
        <v>2.4494154591991798E-4</v>
      </c>
    </row>
    <row r="52" spans="1:12" x14ac:dyDescent="0.45">
      <c r="A52" t="s">
        <v>700</v>
      </c>
      <c r="B52">
        <v>50</v>
      </c>
      <c r="C52">
        <v>44</v>
      </c>
      <c r="D52">
        <v>1.2361493456460499E-3</v>
      </c>
      <c r="E52">
        <v>3.6945002648158798E-4</v>
      </c>
      <c r="H52" s="4" t="s">
        <v>679</v>
      </c>
      <c r="I52" s="4">
        <v>22</v>
      </c>
      <c r="J52" s="4">
        <v>50</v>
      </c>
      <c r="K52" s="4">
        <v>5.4612298723039901E-3</v>
      </c>
      <c r="L52" s="4">
        <v>2.3560003955680399E-4</v>
      </c>
    </row>
    <row r="53" spans="1:12" x14ac:dyDescent="0.45">
      <c r="A53" t="s">
        <v>701</v>
      </c>
      <c r="B53">
        <v>51</v>
      </c>
      <c r="C53">
        <v>72</v>
      </c>
      <c r="D53">
        <v>1.11684378848693E-3</v>
      </c>
      <c r="E53" s="5">
        <v>7.6988863726423705E-6</v>
      </c>
      <c r="H53" t="s">
        <v>705</v>
      </c>
      <c r="I53">
        <v>56</v>
      </c>
      <c r="J53">
        <v>51</v>
      </c>
      <c r="K53">
        <v>8.8320158241833395E-4</v>
      </c>
      <c r="L53">
        <v>2.1499484957565501E-4</v>
      </c>
    </row>
    <row r="54" spans="1:12" x14ac:dyDescent="0.45">
      <c r="A54" t="s">
        <v>702</v>
      </c>
      <c r="B54">
        <v>52</v>
      </c>
      <c r="C54">
        <v>42</v>
      </c>
      <c r="D54">
        <v>1.08821972585863E-3</v>
      </c>
      <c r="E54">
        <v>4.1004932870858298E-4</v>
      </c>
      <c r="H54" t="s">
        <v>697</v>
      </c>
      <c r="I54">
        <v>47</v>
      </c>
      <c r="J54">
        <v>52</v>
      </c>
      <c r="K54">
        <v>1.4556343334213801E-3</v>
      </c>
      <c r="L54">
        <v>2.10370871586818E-4</v>
      </c>
    </row>
    <row r="55" spans="1:12" x14ac:dyDescent="0.45">
      <c r="A55" t="s">
        <v>703</v>
      </c>
      <c r="B55">
        <v>53</v>
      </c>
      <c r="C55">
        <v>49</v>
      </c>
      <c r="D55">
        <v>1.0847627206414499E-3</v>
      </c>
      <c r="E55">
        <v>2.4494154591991798E-4</v>
      </c>
      <c r="H55" t="s">
        <v>704</v>
      </c>
      <c r="I55">
        <v>55</v>
      </c>
      <c r="J55">
        <v>53</v>
      </c>
      <c r="K55">
        <v>8.8725437636829902E-4</v>
      </c>
      <c r="L55">
        <v>-2.0583176338106999E-4</v>
      </c>
    </row>
    <row r="56" spans="1:12" x14ac:dyDescent="0.45">
      <c r="A56" t="s">
        <v>72</v>
      </c>
      <c r="B56">
        <v>54</v>
      </c>
      <c r="C56">
        <v>23</v>
      </c>
      <c r="D56">
        <v>9.8451493247150596E-4</v>
      </c>
      <c r="E56">
        <v>1.68372492343127E-3</v>
      </c>
      <c r="H56" t="s">
        <v>67</v>
      </c>
      <c r="I56">
        <v>61</v>
      </c>
      <c r="J56">
        <v>54</v>
      </c>
      <c r="K56">
        <v>6.9515453734760599E-4</v>
      </c>
      <c r="L56">
        <v>1.88496693295792E-4</v>
      </c>
    </row>
    <row r="57" spans="1:12" x14ac:dyDescent="0.45">
      <c r="A57" t="s">
        <v>704</v>
      </c>
      <c r="B57">
        <v>55</v>
      </c>
      <c r="C57">
        <v>53</v>
      </c>
      <c r="D57">
        <v>8.8725437636829902E-4</v>
      </c>
      <c r="E57">
        <v>-2.0583176338106999E-4</v>
      </c>
      <c r="H57" t="s">
        <v>708</v>
      </c>
      <c r="I57">
        <v>60</v>
      </c>
      <c r="J57">
        <v>55</v>
      </c>
      <c r="K57">
        <v>7.1311988917308901E-4</v>
      </c>
      <c r="L57">
        <v>1.4142782891468601E-4</v>
      </c>
    </row>
    <row r="58" spans="1:12" x14ac:dyDescent="0.45">
      <c r="A58" t="s">
        <v>705</v>
      </c>
      <c r="B58">
        <v>56</v>
      </c>
      <c r="C58">
        <v>51</v>
      </c>
      <c r="D58">
        <v>8.8320158241833395E-4</v>
      </c>
      <c r="E58">
        <v>2.1499484957565501E-4</v>
      </c>
      <c r="H58" t="s">
        <v>707</v>
      </c>
      <c r="I58">
        <v>59</v>
      </c>
      <c r="J58">
        <v>56</v>
      </c>
      <c r="K58">
        <v>7.4552838890815803E-4</v>
      </c>
      <c r="L58">
        <v>1.2632764044884199E-4</v>
      </c>
    </row>
    <row r="59" spans="1:12" x14ac:dyDescent="0.45">
      <c r="A59" t="s">
        <v>706</v>
      </c>
      <c r="B59">
        <v>57</v>
      </c>
      <c r="C59">
        <v>45</v>
      </c>
      <c r="D59">
        <v>8.3186049393288398E-4</v>
      </c>
      <c r="E59">
        <v>3.3783659539510198E-4</v>
      </c>
      <c r="H59" t="s">
        <v>693</v>
      </c>
      <c r="I59">
        <v>41</v>
      </c>
      <c r="J59">
        <v>57</v>
      </c>
      <c r="K59">
        <v>2.0627488091224098E-3</v>
      </c>
      <c r="L59">
        <v>1.14104902249279E-4</v>
      </c>
    </row>
    <row r="60" spans="1:12" x14ac:dyDescent="0.45">
      <c r="A60" t="s">
        <v>124</v>
      </c>
      <c r="B60">
        <v>58</v>
      </c>
      <c r="C60">
        <v>59</v>
      </c>
      <c r="D60">
        <v>7.8813237411261901E-4</v>
      </c>
      <c r="E60" s="5">
        <v>8.0805697713515201E-5</v>
      </c>
      <c r="H60" t="s">
        <v>710</v>
      </c>
      <c r="I60">
        <v>63</v>
      </c>
      <c r="J60">
        <v>58</v>
      </c>
      <c r="K60">
        <v>6.2794363737982595E-4</v>
      </c>
      <c r="L60" s="5">
        <v>8.0971154608477897E-5</v>
      </c>
    </row>
    <row r="61" spans="1:12" x14ac:dyDescent="0.45">
      <c r="A61" t="s">
        <v>707</v>
      </c>
      <c r="B61">
        <v>59</v>
      </c>
      <c r="C61">
        <v>56</v>
      </c>
      <c r="D61">
        <v>7.4552838890815803E-4</v>
      </c>
      <c r="E61">
        <v>1.2632764044884199E-4</v>
      </c>
      <c r="H61" t="s">
        <v>124</v>
      </c>
      <c r="I61">
        <v>58</v>
      </c>
      <c r="J61">
        <v>59</v>
      </c>
      <c r="K61">
        <v>7.8813237411261901E-4</v>
      </c>
      <c r="L61" s="5">
        <v>8.0805697713515201E-5</v>
      </c>
    </row>
    <row r="62" spans="1:12" x14ac:dyDescent="0.45">
      <c r="A62" t="s">
        <v>708</v>
      </c>
      <c r="B62">
        <v>60</v>
      </c>
      <c r="C62">
        <v>55</v>
      </c>
      <c r="D62">
        <v>7.1311988917308901E-4</v>
      </c>
      <c r="E62">
        <v>1.4142782891468601E-4</v>
      </c>
      <c r="H62" t="s">
        <v>684</v>
      </c>
      <c r="I62">
        <v>30</v>
      </c>
      <c r="J62">
        <v>60</v>
      </c>
      <c r="K62">
        <v>3.3879383943323398E-3</v>
      </c>
      <c r="L62" s="5">
        <v>7.1017533370132296E-5</v>
      </c>
    </row>
    <row r="63" spans="1:12" x14ac:dyDescent="0.45">
      <c r="A63" t="s">
        <v>67</v>
      </c>
      <c r="B63">
        <v>61</v>
      </c>
      <c r="C63">
        <v>54</v>
      </c>
      <c r="D63">
        <v>6.9515453734760599E-4</v>
      </c>
      <c r="E63">
        <v>1.88496693295792E-4</v>
      </c>
      <c r="H63" t="s">
        <v>69</v>
      </c>
      <c r="I63">
        <v>67</v>
      </c>
      <c r="J63">
        <v>61</v>
      </c>
      <c r="K63">
        <v>3.0406881667282702E-4</v>
      </c>
      <c r="L63" s="5">
        <v>5.9188551527755699E-5</v>
      </c>
    </row>
    <row r="64" spans="1:12" x14ac:dyDescent="0.45">
      <c r="A64" t="s">
        <v>709</v>
      </c>
      <c r="B64">
        <v>62</v>
      </c>
      <c r="C64">
        <v>47</v>
      </c>
      <c r="D64">
        <v>6.4731684038459698E-4</v>
      </c>
      <c r="E64">
        <v>-2.7563099699923199E-4</v>
      </c>
      <c r="H64" t="s">
        <v>130</v>
      </c>
      <c r="I64">
        <v>42</v>
      </c>
      <c r="J64">
        <v>62</v>
      </c>
      <c r="K64">
        <v>1.8471732217635701E-3</v>
      </c>
      <c r="L64" s="5">
        <v>-5.6453712971249398E-5</v>
      </c>
    </row>
    <row r="65" spans="1:12" x14ac:dyDescent="0.45">
      <c r="A65" t="s">
        <v>710</v>
      </c>
      <c r="B65">
        <v>63</v>
      </c>
      <c r="C65">
        <v>58</v>
      </c>
      <c r="D65">
        <v>6.2794363737982595E-4</v>
      </c>
      <c r="E65" s="5">
        <v>8.0971154608477897E-5</v>
      </c>
      <c r="H65" t="s">
        <v>712</v>
      </c>
      <c r="I65">
        <v>70</v>
      </c>
      <c r="J65">
        <v>63</v>
      </c>
      <c r="K65">
        <v>2.2166648758852899E-4</v>
      </c>
      <c r="L65" s="5">
        <v>-5.31406661788969E-5</v>
      </c>
    </row>
    <row r="66" spans="1:12" x14ac:dyDescent="0.45">
      <c r="A66" t="s">
        <v>134</v>
      </c>
      <c r="B66">
        <v>64</v>
      </c>
      <c r="C66">
        <v>64</v>
      </c>
      <c r="D66">
        <v>4.3948308591239998E-4</v>
      </c>
      <c r="E66" s="5">
        <v>-3.1014999072431703E-5</v>
      </c>
      <c r="H66" t="s">
        <v>134</v>
      </c>
      <c r="I66">
        <v>64</v>
      </c>
      <c r="J66">
        <v>64</v>
      </c>
      <c r="K66">
        <v>4.3948308591239998E-4</v>
      </c>
      <c r="L66" s="5">
        <v>-3.1014999072431703E-5</v>
      </c>
    </row>
    <row r="67" spans="1:12" x14ac:dyDescent="0.45">
      <c r="A67" t="s">
        <v>79</v>
      </c>
      <c r="B67">
        <v>65</v>
      </c>
      <c r="C67">
        <v>65</v>
      </c>
      <c r="D67">
        <v>4.0374213132169002E-4</v>
      </c>
      <c r="E67" s="5">
        <v>1.9316205282393599E-5</v>
      </c>
      <c r="H67" t="s">
        <v>79</v>
      </c>
      <c r="I67">
        <v>65</v>
      </c>
      <c r="J67">
        <v>65</v>
      </c>
      <c r="K67">
        <v>4.0374213132169002E-4</v>
      </c>
      <c r="L67" s="5">
        <v>1.9316205282393599E-5</v>
      </c>
    </row>
    <row r="68" spans="1:12" x14ac:dyDescent="0.45">
      <c r="A68" t="s">
        <v>711</v>
      </c>
      <c r="B68">
        <v>66</v>
      </c>
      <c r="C68">
        <v>67</v>
      </c>
      <c r="D68">
        <v>3.3603822413186903E-4</v>
      </c>
      <c r="E68" s="5">
        <v>-1.47924753132189E-5</v>
      </c>
      <c r="H68" t="s">
        <v>713</v>
      </c>
      <c r="I68">
        <v>71</v>
      </c>
      <c r="J68">
        <v>66</v>
      </c>
      <c r="K68">
        <v>1.77553681700358E-4</v>
      </c>
      <c r="L68" s="5">
        <v>1.6518253683761501E-5</v>
      </c>
    </row>
    <row r="69" spans="1:12" x14ac:dyDescent="0.45">
      <c r="A69" t="s">
        <v>69</v>
      </c>
      <c r="B69">
        <v>67</v>
      </c>
      <c r="C69">
        <v>61</v>
      </c>
      <c r="D69">
        <v>3.0406881667282702E-4</v>
      </c>
      <c r="E69" s="5">
        <v>5.9188551527755699E-5</v>
      </c>
      <c r="H69" t="s">
        <v>711</v>
      </c>
      <c r="I69">
        <v>66</v>
      </c>
      <c r="J69">
        <v>67</v>
      </c>
      <c r="K69">
        <v>3.3603822413186903E-4</v>
      </c>
      <c r="L69" s="5">
        <v>-1.47924753132189E-5</v>
      </c>
    </row>
    <row r="70" spans="1:12" x14ac:dyDescent="0.45">
      <c r="A70" t="s">
        <v>114</v>
      </c>
      <c r="B70">
        <v>68</v>
      </c>
      <c r="C70">
        <v>69</v>
      </c>
      <c r="D70">
        <v>2.9704824638138698E-4</v>
      </c>
      <c r="E70" s="5">
        <v>-1.01442426927444E-5</v>
      </c>
      <c r="H70" t="s">
        <v>131</v>
      </c>
      <c r="I70">
        <v>72</v>
      </c>
      <c r="J70">
        <v>68</v>
      </c>
      <c r="K70">
        <v>1.2575614391494399E-4</v>
      </c>
      <c r="L70" s="5">
        <v>-1.24350063196443E-5</v>
      </c>
    </row>
    <row r="71" spans="1:12" x14ac:dyDescent="0.45">
      <c r="A71" t="s">
        <v>127</v>
      </c>
      <c r="B71">
        <v>69</v>
      </c>
      <c r="C71">
        <v>74</v>
      </c>
      <c r="D71">
        <v>2.5008279837308698E-4</v>
      </c>
      <c r="E71" s="5">
        <v>5.2107603947249004E-6</v>
      </c>
      <c r="H71" t="s">
        <v>114</v>
      </c>
      <c r="I71">
        <v>68</v>
      </c>
      <c r="J71">
        <v>69</v>
      </c>
      <c r="K71">
        <v>2.9704824638138698E-4</v>
      </c>
      <c r="L71" s="5">
        <v>-1.01442426927444E-5</v>
      </c>
    </row>
    <row r="72" spans="1:12" x14ac:dyDescent="0.45">
      <c r="A72" t="s">
        <v>712</v>
      </c>
      <c r="B72">
        <v>70</v>
      </c>
      <c r="C72">
        <v>63</v>
      </c>
      <c r="D72">
        <v>2.2166648758852899E-4</v>
      </c>
      <c r="E72" s="5">
        <v>-5.31406661788969E-5</v>
      </c>
      <c r="H72" t="s">
        <v>137</v>
      </c>
      <c r="I72">
        <v>76</v>
      </c>
      <c r="J72">
        <v>70</v>
      </c>
      <c r="K72" s="5">
        <v>4.5735569468958902E-5</v>
      </c>
      <c r="L72" s="5">
        <v>9.5325097488885206E-6</v>
      </c>
    </row>
    <row r="73" spans="1:12" x14ac:dyDescent="0.45">
      <c r="A73" t="s">
        <v>713</v>
      </c>
      <c r="B73">
        <v>71</v>
      </c>
      <c r="C73">
        <v>66</v>
      </c>
      <c r="D73">
        <v>1.77553681700358E-4</v>
      </c>
      <c r="E73" s="5">
        <v>1.6518253683761501E-5</v>
      </c>
      <c r="H73" t="s">
        <v>136</v>
      </c>
      <c r="I73">
        <v>79</v>
      </c>
      <c r="J73">
        <v>71</v>
      </c>
      <c r="K73" s="5">
        <v>1.9640892178406099E-5</v>
      </c>
      <c r="L73" s="5">
        <v>8.1962200773055793E-6</v>
      </c>
    </row>
    <row r="74" spans="1:12" x14ac:dyDescent="0.45">
      <c r="A74" t="s">
        <v>131</v>
      </c>
      <c r="B74">
        <v>72</v>
      </c>
      <c r="C74">
        <v>68</v>
      </c>
      <c r="D74">
        <v>1.2575614391494399E-4</v>
      </c>
      <c r="E74" s="5">
        <v>-1.24350063196443E-5</v>
      </c>
      <c r="H74" t="s">
        <v>701</v>
      </c>
      <c r="I74">
        <v>51</v>
      </c>
      <c r="J74">
        <v>72</v>
      </c>
      <c r="K74">
        <v>1.11684378848693E-3</v>
      </c>
      <c r="L74" s="5">
        <v>7.6988863726423705E-6</v>
      </c>
    </row>
    <row r="75" spans="1:12" x14ac:dyDescent="0.45">
      <c r="A75" t="s">
        <v>81</v>
      </c>
      <c r="B75">
        <v>73</v>
      </c>
      <c r="C75">
        <v>73</v>
      </c>
      <c r="D75">
        <v>1.1188006039225099E-4</v>
      </c>
      <c r="E75" s="5">
        <v>5.99801792122711E-6</v>
      </c>
      <c r="H75" t="s">
        <v>81</v>
      </c>
      <c r="I75">
        <v>73</v>
      </c>
      <c r="J75">
        <v>73</v>
      </c>
      <c r="K75">
        <v>1.1188006039225099E-4</v>
      </c>
      <c r="L75" s="5">
        <v>5.99801792122711E-6</v>
      </c>
    </row>
    <row r="76" spans="1:12" x14ac:dyDescent="0.45">
      <c r="A76" t="s">
        <v>714</v>
      </c>
      <c r="B76">
        <v>74</v>
      </c>
      <c r="C76">
        <v>76</v>
      </c>
      <c r="D76" s="5">
        <v>9.6448298724615E-5</v>
      </c>
      <c r="E76">
        <v>0</v>
      </c>
      <c r="H76" t="s">
        <v>127</v>
      </c>
      <c r="I76">
        <v>69</v>
      </c>
      <c r="J76">
        <v>74</v>
      </c>
      <c r="K76">
        <v>2.5008279837308698E-4</v>
      </c>
      <c r="L76" s="5">
        <v>5.2107603947249004E-6</v>
      </c>
    </row>
    <row r="77" spans="1:12" x14ac:dyDescent="0.45">
      <c r="A77" t="s">
        <v>135</v>
      </c>
      <c r="B77">
        <v>75</v>
      </c>
      <c r="C77">
        <v>80</v>
      </c>
      <c r="D77" s="5">
        <v>5.4885347951469999E-5</v>
      </c>
      <c r="E77">
        <v>0</v>
      </c>
      <c r="H77" t="s">
        <v>685</v>
      </c>
      <c r="I77">
        <v>32</v>
      </c>
      <c r="J77">
        <v>75</v>
      </c>
      <c r="K77">
        <v>3.1905997977931498E-3</v>
      </c>
      <c r="L77" s="5">
        <v>2.8385160080190901E-6</v>
      </c>
    </row>
    <row r="78" spans="1:12" x14ac:dyDescent="0.45">
      <c r="A78" t="s">
        <v>137</v>
      </c>
      <c r="B78">
        <v>76</v>
      </c>
      <c r="C78">
        <v>70</v>
      </c>
      <c r="D78" s="5">
        <v>4.5735569468958902E-5</v>
      </c>
      <c r="E78" s="5">
        <v>9.5325097488885206E-6</v>
      </c>
      <c r="H78" t="s">
        <v>714</v>
      </c>
      <c r="I78">
        <v>74</v>
      </c>
      <c r="J78">
        <v>76</v>
      </c>
      <c r="K78" s="5">
        <v>9.6448298724615E-5</v>
      </c>
      <c r="L78">
        <v>0</v>
      </c>
    </row>
    <row r="79" spans="1:12" x14ac:dyDescent="0.45">
      <c r="A79" t="s">
        <v>139</v>
      </c>
      <c r="B79">
        <v>77</v>
      </c>
      <c r="C79">
        <v>82</v>
      </c>
      <c r="D79" s="5">
        <v>2.7127405305015E-5</v>
      </c>
      <c r="E79">
        <v>0</v>
      </c>
      <c r="H79" t="s">
        <v>715</v>
      </c>
      <c r="I79">
        <v>82</v>
      </c>
      <c r="J79">
        <v>77</v>
      </c>
      <c r="K79" s="5">
        <v>1.1614991884394701E-7</v>
      </c>
      <c r="L79">
        <v>0</v>
      </c>
    </row>
    <row r="80" spans="1:12" x14ac:dyDescent="0.45">
      <c r="A80" t="s">
        <v>132</v>
      </c>
      <c r="B80">
        <v>78</v>
      </c>
      <c r="C80">
        <v>78</v>
      </c>
      <c r="D80" s="5">
        <v>2.02895013903593E-5</v>
      </c>
      <c r="E80">
        <v>0</v>
      </c>
      <c r="H80" t="s">
        <v>132</v>
      </c>
      <c r="I80">
        <v>78</v>
      </c>
      <c r="J80">
        <v>78</v>
      </c>
      <c r="K80" s="5">
        <v>2.02895013903593E-5</v>
      </c>
      <c r="L80">
        <v>0</v>
      </c>
    </row>
    <row r="81" spans="1:12" x14ac:dyDescent="0.45">
      <c r="A81" t="s">
        <v>136</v>
      </c>
      <c r="B81">
        <v>79</v>
      </c>
      <c r="C81">
        <v>71</v>
      </c>
      <c r="D81" s="5">
        <v>1.9640892178406099E-5</v>
      </c>
      <c r="E81" s="5">
        <v>8.1962200773055793E-6</v>
      </c>
      <c r="H81" t="s">
        <v>133</v>
      </c>
      <c r="I81">
        <v>80</v>
      </c>
      <c r="J81">
        <v>79</v>
      </c>
      <c r="K81" s="5">
        <v>7.5517547334229103E-6</v>
      </c>
      <c r="L81">
        <v>0</v>
      </c>
    </row>
    <row r="82" spans="1:12" x14ac:dyDescent="0.45">
      <c r="A82" t="s">
        <v>133</v>
      </c>
      <c r="B82">
        <v>80</v>
      </c>
      <c r="C82">
        <v>79</v>
      </c>
      <c r="D82" s="5">
        <v>7.5517547334229103E-6</v>
      </c>
      <c r="E82">
        <v>0</v>
      </c>
      <c r="H82" t="s">
        <v>135</v>
      </c>
      <c r="I82">
        <v>75</v>
      </c>
      <c r="J82">
        <v>80</v>
      </c>
      <c r="K82" s="5">
        <v>5.4885347951469999E-5</v>
      </c>
      <c r="L82">
        <v>0</v>
      </c>
    </row>
    <row r="83" spans="1:12" x14ac:dyDescent="0.45">
      <c r="A83" t="s">
        <v>138</v>
      </c>
      <c r="B83">
        <v>81</v>
      </c>
      <c r="C83">
        <v>81</v>
      </c>
      <c r="D83" s="5">
        <v>3.5308110634263899E-7</v>
      </c>
      <c r="E83">
        <v>0</v>
      </c>
      <c r="H83" t="s">
        <v>138</v>
      </c>
      <c r="I83">
        <v>81</v>
      </c>
      <c r="J83">
        <v>81</v>
      </c>
      <c r="K83" s="5">
        <v>3.5308110634263899E-7</v>
      </c>
      <c r="L83">
        <v>0</v>
      </c>
    </row>
    <row r="84" spans="1:12" x14ac:dyDescent="0.45">
      <c r="A84" t="s">
        <v>715</v>
      </c>
      <c r="B84">
        <v>82</v>
      </c>
      <c r="C84">
        <v>77</v>
      </c>
      <c r="D84" s="5">
        <v>1.1614991884394701E-7</v>
      </c>
      <c r="E84">
        <v>0</v>
      </c>
      <c r="H84" t="s">
        <v>139</v>
      </c>
      <c r="I84">
        <v>77</v>
      </c>
      <c r="J84">
        <v>82</v>
      </c>
      <c r="K84" s="5">
        <v>2.7127405305015E-5</v>
      </c>
      <c r="L84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D1EF-BA8D-4EB7-B672-7A1FFB961844}">
  <dimension ref="A1:B84"/>
  <sheetViews>
    <sheetView workbookViewId="0">
      <selection sqref="A1:B1"/>
    </sheetView>
  </sheetViews>
  <sheetFormatPr defaultRowHeight="14.25" x14ac:dyDescent="0.45"/>
  <cols>
    <col min="1" max="1" width="12.86328125" bestFit="1" customWidth="1"/>
  </cols>
  <sheetData>
    <row r="1" spans="1:2" x14ac:dyDescent="0.45">
      <c r="A1" s="4" t="s">
        <v>41</v>
      </c>
      <c r="B1" s="4" t="s">
        <v>716</v>
      </c>
    </row>
    <row r="2" spans="1:2" x14ac:dyDescent="0.45">
      <c r="A2" t="s">
        <v>43</v>
      </c>
      <c r="B2">
        <v>6.4058728516101796E-2</v>
      </c>
    </row>
    <row r="3" spans="1:2" x14ac:dyDescent="0.45">
      <c r="A3" t="s">
        <v>55</v>
      </c>
      <c r="B3">
        <v>5.2795656025409698E-2</v>
      </c>
    </row>
    <row r="4" spans="1:2" x14ac:dyDescent="0.45">
      <c r="A4" t="s">
        <v>125</v>
      </c>
      <c r="B4">
        <v>5.0432421267032602E-2</v>
      </c>
    </row>
    <row r="5" spans="1:2" x14ac:dyDescent="0.45">
      <c r="A5" s="4" t="s">
        <v>679</v>
      </c>
      <c r="B5">
        <v>4.8722848296165397E-2</v>
      </c>
    </row>
    <row r="6" spans="1:2" x14ac:dyDescent="0.45">
      <c r="A6" t="s">
        <v>44</v>
      </c>
      <c r="B6">
        <v>4.6057924628257703E-2</v>
      </c>
    </row>
    <row r="7" spans="1:2" x14ac:dyDescent="0.45">
      <c r="A7" t="s">
        <v>53</v>
      </c>
      <c r="B7">
        <v>4.31918762624263E-2</v>
      </c>
    </row>
    <row r="8" spans="1:2" x14ac:dyDescent="0.45">
      <c r="A8" t="s">
        <v>47</v>
      </c>
      <c r="B8">
        <v>3.7862028926610898E-2</v>
      </c>
    </row>
    <row r="9" spans="1:2" x14ac:dyDescent="0.45">
      <c r="A9" t="s">
        <v>45</v>
      </c>
      <c r="B9">
        <v>3.72586473822593E-2</v>
      </c>
    </row>
    <row r="10" spans="1:2" x14ac:dyDescent="0.45">
      <c r="A10" t="s">
        <v>65</v>
      </c>
      <c r="B10">
        <v>3.3185839653015102E-2</v>
      </c>
    </row>
    <row r="11" spans="1:2" x14ac:dyDescent="0.45">
      <c r="A11" t="s">
        <v>46</v>
      </c>
      <c r="B11">
        <v>2.9666129499673798E-2</v>
      </c>
    </row>
    <row r="12" spans="1:2" x14ac:dyDescent="0.45">
      <c r="A12" t="s">
        <v>54</v>
      </c>
      <c r="B12">
        <v>2.9163314029574301E-2</v>
      </c>
    </row>
    <row r="13" spans="1:2" x14ac:dyDescent="0.45">
      <c r="A13" t="s">
        <v>48</v>
      </c>
      <c r="B13">
        <v>2.9113033786416002E-2</v>
      </c>
    </row>
    <row r="14" spans="1:2" x14ac:dyDescent="0.45">
      <c r="A14" t="s">
        <v>115</v>
      </c>
      <c r="B14">
        <v>2.79565565288066E-2</v>
      </c>
    </row>
    <row r="15" spans="1:2" x14ac:dyDescent="0.45">
      <c r="A15" t="s">
        <v>680</v>
      </c>
      <c r="B15">
        <v>2.7101770043373101E-2</v>
      </c>
    </row>
    <row r="16" spans="1:2" x14ac:dyDescent="0.45">
      <c r="A16" t="s">
        <v>681</v>
      </c>
      <c r="B16">
        <v>2.2475864738225899E-2</v>
      </c>
    </row>
    <row r="17" spans="1:2" x14ac:dyDescent="0.45">
      <c r="A17" t="s">
        <v>130</v>
      </c>
      <c r="B17">
        <v>2.2023331373929901E-2</v>
      </c>
    </row>
    <row r="18" spans="1:2" x14ac:dyDescent="0.45">
      <c r="A18" t="s">
        <v>690</v>
      </c>
      <c r="B18">
        <v>2.14199516922235E-2</v>
      </c>
    </row>
    <row r="19" spans="1:2" x14ac:dyDescent="0.45">
      <c r="A19" t="s">
        <v>688</v>
      </c>
      <c r="B19">
        <v>2.136966958642E-2</v>
      </c>
    </row>
    <row r="20" spans="1:2" x14ac:dyDescent="0.45">
      <c r="A20" t="s">
        <v>684</v>
      </c>
      <c r="B20">
        <v>2.07160096615552E-2</v>
      </c>
    </row>
    <row r="21" spans="1:2" x14ac:dyDescent="0.45">
      <c r="A21" t="s">
        <v>68</v>
      </c>
      <c r="B21">
        <v>1.9911505281925201E-2</v>
      </c>
    </row>
    <row r="22" spans="1:2" x14ac:dyDescent="0.45">
      <c r="A22" t="s">
        <v>87</v>
      </c>
      <c r="B22">
        <v>1.77996773272752E-2</v>
      </c>
    </row>
    <row r="23" spans="1:2" x14ac:dyDescent="0.45">
      <c r="A23" t="s">
        <v>126</v>
      </c>
      <c r="B23">
        <v>1.58386975526809E-2</v>
      </c>
    </row>
    <row r="24" spans="1:2" x14ac:dyDescent="0.45">
      <c r="A24" t="s">
        <v>123</v>
      </c>
      <c r="B24">
        <v>1.4229685999453E-2</v>
      </c>
    </row>
    <row r="25" spans="1:2" x14ac:dyDescent="0.45">
      <c r="A25" t="s">
        <v>676</v>
      </c>
      <c r="B25">
        <v>1.2620675377547699E-2</v>
      </c>
    </row>
    <row r="26" spans="1:2" x14ac:dyDescent="0.45">
      <c r="A26" t="s">
        <v>62</v>
      </c>
      <c r="B26">
        <v>9.7546260803937895E-3</v>
      </c>
    </row>
    <row r="27" spans="1:2" x14ac:dyDescent="0.45">
      <c r="A27" t="s">
        <v>683</v>
      </c>
      <c r="B27">
        <v>9.7043439745902998E-3</v>
      </c>
    </row>
    <row r="28" spans="1:2" x14ac:dyDescent="0.45">
      <c r="A28" t="s">
        <v>695</v>
      </c>
      <c r="B28">
        <v>9.3020917847752502E-3</v>
      </c>
    </row>
    <row r="29" spans="1:2" x14ac:dyDescent="0.45">
      <c r="A29" t="s">
        <v>702</v>
      </c>
      <c r="B29">
        <v>8.7489942088723096E-3</v>
      </c>
    </row>
    <row r="30" spans="1:2" x14ac:dyDescent="0.45">
      <c r="A30" t="s">
        <v>692</v>
      </c>
      <c r="B30">
        <v>8.5478676483035001E-3</v>
      </c>
    </row>
    <row r="31" spans="1:2" x14ac:dyDescent="0.45">
      <c r="A31" t="s">
        <v>675</v>
      </c>
      <c r="B31">
        <v>8.3970231935381803E-3</v>
      </c>
    </row>
    <row r="32" spans="1:2" x14ac:dyDescent="0.45">
      <c r="A32" t="s">
        <v>69</v>
      </c>
      <c r="B32">
        <v>8.1958966329693794E-3</v>
      </c>
    </row>
    <row r="33" spans="1:2" x14ac:dyDescent="0.45">
      <c r="A33" t="s">
        <v>67</v>
      </c>
      <c r="B33">
        <v>8.0953342840075493E-3</v>
      </c>
    </row>
    <row r="34" spans="1:2" x14ac:dyDescent="0.45">
      <c r="A34" t="s">
        <v>707</v>
      </c>
      <c r="B34">
        <v>7.8439256176352501E-3</v>
      </c>
    </row>
    <row r="35" spans="1:2" x14ac:dyDescent="0.45">
      <c r="A35" t="s">
        <v>693</v>
      </c>
      <c r="B35">
        <v>7.7936444431543298E-3</v>
      </c>
    </row>
    <row r="36" spans="1:2" x14ac:dyDescent="0.45">
      <c r="A36" t="s">
        <v>128</v>
      </c>
      <c r="B36">
        <v>7.5925178825855203E-3</v>
      </c>
    </row>
    <row r="37" spans="1:2" x14ac:dyDescent="0.45">
      <c r="A37" t="s">
        <v>129</v>
      </c>
      <c r="B37">
        <v>7.5925178825855203E-3</v>
      </c>
    </row>
    <row r="38" spans="1:2" x14ac:dyDescent="0.45">
      <c r="A38" t="s">
        <v>682</v>
      </c>
      <c r="B38">
        <v>6.9388574920594597E-3</v>
      </c>
    </row>
    <row r="39" spans="1:2" x14ac:dyDescent="0.45">
      <c r="A39" t="s">
        <v>678</v>
      </c>
      <c r="B39">
        <v>6.83829467743635E-3</v>
      </c>
    </row>
    <row r="40" spans="1:2" x14ac:dyDescent="0.45">
      <c r="A40" t="s">
        <v>124</v>
      </c>
      <c r="B40">
        <v>6.4863231964409299E-3</v>
      </c>
    </row>
    <row r="41" spans="1:2" x14ac:dyDescent="0.45">
      <c r="A41" t="s">
        <v>66</v>
      </c>
      <c r="B41">
        <v>6.4360420219600201E-3</v>
      </c>
    </row>
    <row r="42" spans="1:2" x14ac:dyDescent="0.45">
      <c r="A42" t="s">
        <v>689</v>
      </c>
      <c r="B42">
        <v>6.3857603818178099E-3</v>
      </c>
    </row>
    <row r="43" spans="1:2" x14ac:dyDescent="0.45">
      <c r="A43" t="s">
        <v>708</v>
      </c>
      <c r="B43">
        <v>6.2349154613912097E-3</v>
      </c>
    </row>
    <row r="44" spans="1:2" x14ac:dyDescent="0.45">
      <c r="A44" t="s">
        <v>700</v>
      </c>
      <c r="B44">
        <v>6.2349154613912097E-3</v>
      </c>
    </row>
    <row r="45" spans="1:2" x14ac:dyDescent="0.45">
      <c r="A45" t="s">
        <v>106</v>
      </c>
      <c r="B45">
        <v>6.2349154613912097E-3</v>
      </c>
    </row>
    <row r="46" spans="1:2" x14ac:dyDescent="0.45">
      <c r="A46" t="s">
        <v>685</v>
      </c>
      <c r="B46">
        <v>5.9332260861992801E-3</v>
      </c>
    </row>
    <row r="47" spans="1:2" x14ac:dyDescent="0.45">
      <c r="A47" t="s">
        <v>691</v>
      </c>
      <c r="B47">
        <v>5.6818183511495503E-3</v>
      </c>
    </row>
    <row r="48" spans="1:2" x14ac:dyDescent="0.45">
      <c r="A48" t="s">
        <v>703</v>
      </c>
      <c r="B48">
        <v>5.6315367110073497E-3</v>
      </c>
    </row>
    <row r="49" spans="1:2" x14ac:dyDescent="0.45">
      <c r="A49" t="s">
        <v>72</v>
      </c>
      <c r="B49">
        <v>5.2795656956732204E-3</v>
      </c>
    </row>
    <row r="50" spans="1:2" x14ac:dyDescent="0.45">
      <c r="A50" t="s">
        <v>79</v>
      </c>
      <c r="B50">
        <v>5.1287207752466202E-3</v>
      </c>
    </row>
    <row r="51" spans="1:2" x14ac:dyDescent="0.45">
      <c r="A51" t="s">
        <v>698</v>
      </c>
      <c r="B51">
        <v>4.77674975991249E-3</v>
      </c>
    </row>
    <row r="52" spans="1:2" x14ac:dyDescent="0.45">
      <c r="A52" t="s">
        <v>705</v>
      </c>
      <c r="B52">
        <v>4.7264681197702798E-3</v>
      </c>
    </row>
    <row r="53" spans="1:2" x14ac:dyDescent="0.45">
      <c r="A53" t="s">
        <v>85</v>
      </c>
      <c r="B53">
        <v>4.7264681197702798E-3</v>
      </c>
    </row>
    <row r="54" spans="1:2" x14ac:dyDescent="0.45">
      <c r="A54" t="s">
        <v>697</v>
      </c>
      <c r="B54">
        <v>4.6259048394858802E-3</v>
      </c>
    </row>
    <row r="55" spans="1:2" x14ac:dyDescent="0.45">
      <c r="A55" t="s">
        <v>706</v>
      </c>
      <c r="B55">
        <v>4.6259048394858802E-3</v>
      </c>
    </row>
    <row r="56" spans="1:2" x14ac:dyDescent="0.45">
      <c r="A56" t="s">
        <v>699</v>
      </c>
      <c r="B56">
        <v>4.57562366500496E-3</v>
      </c>
    </row>
    <row r="57" spans="1:2" x14ac:dyDescent="0.45">
      <c r="A57" t="s">
        <v>50</v>
      </c>
      <c r="B57">
        <v>4.27393382415175E-3</v>
      </c>
    </row>
    <row r="58" spans="1:2" x14ac:dyDescent="0.45">
      <c r="A58" t="s">
        <v>677</v>
      </c>
      <c r="B58">
        <v>3.9722444489598196E-3</v>
      </c>
    </row>
    <row r="59" spans="1:2" x14ac:dyDescent="0.45">
      <c r="A59" t="s">
        <v>132</v>
      </c>
      <c r="B59">
        <v>3.9722444489598196E-3</v>
      </c>
    </row>
    <row r="60" spans="1:2" x14ac:dyDescent="0.45">
      <c r="A60" t="s">
        <v>81</v>
      </c>
      <c r="B60">
        <v>3.9722444489598196E-3</v>
      </c>
    </row>
    <row r="61" spans="1:2" x14ac:dyDescent="0.45">
      <c r="A61" t="s">
        <v>709</v>
      </c>
      <c r="B61">
        <v>3.3185840584337698E-3</v>
      </c>
    </row>
    <row r="62" spans="1:2" x14ac:dyDescent="0.45">
      <c r="A62" t="s">
        <v>701</v>
      </c>
      <c r="B62">
        <v>3.0671760905533999E-3</v>
      </c>
    </row>
    <row r="63" spans="1:2" x14ac:dyDescent="0.45">
      <c r="A63" t="s">
        <v>696</v>
      </c>
      <c r="B63">
        <v>2.7654867153614699E-3</v>
      </c>
    </row>
    <row r="64" spans="1:2" x14ac:dyDescent="0.45">
      <c r="A64" t="s">
        <v>710</v>
      </c>
      <c r="B64">
        <v>2.5140787474810999E-3</v>
      </c>
    </row>
    <row r="65" spans="1:2" x14ac:dyDescent="0.45">
      <c r="A65" t="s">
        <v>127</v>
      </c>
      <c r="B65">
        <v>2.4637973401695399E-3</v>
      </c>
    </row>
    <row r="66" spans="1:2" x14ac:dyDescent="0.45">
      <c r="A66" t="s">
        <v>687</v>
      </c>
      <c r="B66">
        <v>2.4637973401695399E-3</v>
      </c>
    </row>
    <row r="67" spans="1:2" x14ac:dyDescent="0.45">
      <c r="A67" t="s">
        <v>114</v>
      </c>
      <c r="B67">
        <v>2.2123893722891799E-3</v>
      </c>
    </row>
    <row r="68" spans="1:2" x14ac:dyDescent="0.45">
      <c r="A68" t="s">
        <v>713</v>
      </c>
      <c r="B68">
        <v>1.91069988068193E-3</v>
      </c>
    </row>
    <row r="69" spans="1:2" x14ac:dyDescent="0.45">
      <c r="A69" t="s">
        <v>131</v>
      </c>
      <c r="B69">
        <v>1.91069988068193E-3</v>
      </c>
    </row>
    <row r="70" spans="1:2" x14ac:dyDescent="0.45">
      <c r="A70" t="s">
        <v>686</v>
      </c>
      <c r="B70">
        <v>1.60901050549E-3</v>
      </c>
    </row>
    <row r="71" spans="1:2" x14ac:dyDescent="0.45">
      <c r="A71" t="s">
        <v>704</v>
      </c>
      <c r="B71">
        <v>1.5587288653478E-3</v>
      </c>
    </row>
    <row r="72" spans="1:2" x14ac:dyDescent="0.45">
      <c r="A72" t="s">
        <v>674</v>
      </c>
      <c r="B72">
        <v>1.25703937374055E-3</v>
      </c>
    </row>
    <row r="73" spans="1:2" x14ac:dyDescent="0.45">
      <c r="A73" t="s">
        <v>694</v>
      </c>
      <c r="B73">
        <v>1.0056315222755001E-3</v>
      </c>
    </row>
    <row r="74" spans="1:2" x14ac:dyDescent="0.45">
      <c r="A74" t="s">
        <v>137</v>
      </c>
      <c r="B74">
        <v>6.03378925006836E-4</v>
      </c>
    </row>
    <row r="75" spans="1:2" x14ac:dyDescent="0.45">
      <c r="A75" t="s">
        <v>711</v>
      </c>
      <c r="B75">
        <v>5.0281576113775297E-4</v>
      </c>
    </row>
    <row r="76" spans="1:2" x14ac:dyDescent="0.45">
      <c r="A76" t="s">
        <v>134</v>
      </c>
      <c r="B76">
        <v>2.51407880568876E-4</v>
      </c>
    </row>
    <row r="77" spans="1:2" x14ac:dyDescent="0.45">
      <c r="A77" t="s">
        <v>712</v>
      </c>
      <c r="B77">
        <v>1.50844731251709E-4</v>
      </c>
    </row>
    <row r="78" spans="1:2" x14ac:dyDescent="0.45">
      <c r="A78" t="s">
        <v>136</v>
      </c>
      <c r="B78">
        <v>1.50844731251709E-4</v>
      </c>
    </row>
    <row r="79" spans="1:2" x14ac:dyDescent="0.45">
      <c r="A79" t="s">
        <v>135</v>
      </c>
      <c r="B79" s="5">
        <v>5.0281578296562603E-5</v>
      </c>
    </row>
    <row r="80" spans="1:2" x14ac:dyDescent="0.45">
      <c r="A80" t="s">
        <v>714</v>
      </c>
      <c r="B80">
        <v>0</v>
      </c>
    </row>
    <row r="81" spans="1:2" x14ac:dyDescent="0.45">
      <c r="A81" t="s">
        <v>715</v>
      </c>
      <c r="B81">
        <v>0</v>
      </c>
    </row>
    <row r="82" spans="1:2" x14ac:dyDescent="0.45">
      <c r="A82" t="s">
        <v>133</v>
      </c>
      <c r="B82">
        <v>0</v>
      </c>
    </row>
    <row r="83" spans="1:2" x14ac:dyDescent="0.45">
      <c r="A83" t="s">
        <v>138</v>
      </c>
      <c r="B83">
        <v>0</v>
      </c>
    </row>
    <row r="84" spans="1:2" x14ac:dyDescent="0.45">
      <c r="A84" t="s">
        <v>139</v>
      </c>
      <c r="B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0BD7-A6EE-4E18-8E1A-75AE30E71BAE}">
  <dimension ref="A1:G257"/>
  <sheetViews>
    <sheetView workbookViewId="0">
      <selection activeCell="G20" sqref="G20"/>
    </sheetView>
  </sheetViews>
  <sheetFormatPr defaultRowHeight="14.25" x14ac:dyDescent="0.45"/>
  <cols>
    <col min="1" max="1" width="20.59765625" customWidth="1"/>
    <col min="2" max="2" width="40.59765625" style="1" bestFit="1" customWidth="1"/>
    <col min="4" max="4" width="39.59765625" style="1" bestFit="1" customWidth="1"/>
    <col min="6" max="6" width="40.59765625" bestFit="1" customWidth="1"/>
  </cols>
  <sheetData>
    <row r="1" spans="1:6" x14ac:dyDescent="0.45">
      <c r="B1" s="1" t="s">
        <v>292</v>
      </c>
    </row>
    <row r="2" spans="1:6" x14ac:dyDescent="0.45">
      <c r="A2" t="s">
        <v>11</v>
      </c>
      <c r="B2" s="1" t="s">
        <v>8</v>
      </c>
    </row>
    <row r="4" spans="1:6" x14ac:dyDescent="0.45">
      <c r="A4" t="s">
        <v>0</v>
      </c>
      <c r="B4" s="1" t="s">
        <v>293</v>
      </c>
    </row>
    <row r="5" spans="1:6" x14ac:dyDescent="0.45">
      <c r="A5" t="s">
        <v>1</v>
      </c>
      <c r="B5" s="1" t="s">
        <v>294</v>
      </c>
    </row>
    <row r="6" spans="1:6" x14ac:dyDescent="0.45">
      <c r="A6" t="s">
        <v>2</v>
      </c>
      <c r="B6" s="1" t="s">
        <v>295</v>
      </c>
    </row>
    <row r="8" spans="1:6" x14ac:dyDescent="0.45">
      <c r="A8" t="s">
        <v>7</v>
      </c>
      <c r="B8" s="1" t="s">
        <v>3</v>
      </c>
    </row>
    <row r="9" spans="1:6" x14ac:dyDescent="0.45">
      <c r="B9" s="1" t="s">
        <v>4</v>
      </c>
    </row>
    <row r="10" spans="1:6" x14ac:dyDescent="0.45">
      <c r="B10" s="1" t="s">
        <v>4</v>
      </c>
    </row>
    <row r="11" spans="1:6" x14ac:dyDescent="0.45">
      <c r="B11" s="1" t="s">
        <v>4</v>
      </c>
    </row>
    <row r="12" spans="1:6" x14ac:dyDescent="0.45">
      <c r="B12" s="1" t="s">
        <v>5</v>
      </c>
    </row>
    <row r="14" spans="1:6" x14ac:dyDescent="0.45">
      <c r="A14" t="s">
        <v>6</v>
      </c>
      <c r="B14" s="1">
        <v>4.4984326689694399E-3</v>
      </c>
    </row>
    <row r="16" spans="1:6" x14ac:dyDescent="0.45">
      <c r="A16" t="s">
        <v>10</v>
      </c>
      <c r="B16" s="1" t="s">
        <v>296</v>
      </c>
      <c r="F16" s="1"/>
    </row>
    <row r="17" spans="1:7" x14ac:dyDescent="0.45">
      <c r="A17" t="s">
        <v>9</v>
      </c>
      <c r="B17" s="1">
        <v>0.1226</v>
      </c>
    </row>
    <row r="19" spans="1:7" x14ac:dyDescent="0.45">
      <c r="D19"/>
    </row>
    <row r="20" spans="1:7" x14ac:dyDescent="0.45">
      <c r="B20" t="s">
        <v>41</v>
      </c>
      <c r="C20" t="s">
        <v>42</v>
      </c>
      <c r="D20" t="s">
        <v>316</v>
      </c>
      <c r="F20" t="s">
        <v>317</v>
      </c>
      <c r="G20">
        <f>COUNTIF(D21:D257,"&gt;0")</f>
        <v>81</v>
      </c>
    </row>
    <row r="21" spans="1:7" x14ac:dyDescent="0.45">
      <c r="A21">
        <v>0</v>
      </c>
      <c r="B21" t="s">
        <v>43</v>
      </c>
      <c r="C21">
        <v>0.136351473822513</v>
      </c>
      <c r="D21">
        <f>ABS(C21)</f>
        <v>0.136351473822513</v>
      </c>
      <c r="F21" t="s">
        <v>318</v>
      </c>
      <c r="G21">
        <f>COUNTIF(C21:C257,"&gt;0")</f>
        <v>45</v>
      </c>
    </row>
    <row r="22" spans="1:7" x14ac:dyDescent="0.45">
      <c r="A22">
        <v>1</v>
      </c>
      <c r="B22" t="s">
        <v>44</v>
      </c>
      <c r="C22">
        <v>8.5434637470970007E-2</v>
      </c>
      <c r="D22">
        <f t="shared" ref="D22:D85" si="0">ABS(C22)</f>
        <v>8.5434637470970007E-2</v>
      </c>
      <c r="F22" t="s">
        <v>319</v>
      </c>
      <c r="G22">
        <f>G20-G21</f>
        <v>36</v>
      </c>
    </row>
    <row r="23" spans="1:7" x14ac:dyDescent="0.45">
      <c r="A23">
        <v>2</v>
      </c>
      <c r="B23" t="s">
        <v>45</v>
      </c>
      <c r="C23">
        <v>-5.4850936929868997E-2</v>
      </c>
      <c r="D23">
        <f t="shared" si="0"/>
        <v>5.4850936929868997E-2</v>
      </c>
    </row>
    <row r="24" spans="1:7" x14ac:dyDescent="0.45">
      <c r="A24">
        <v>3</v>
      </c>
      <c r="B24" t="s">
        <v>46</v>
      </c>
      <c r="C24">
        <v>4.1487445386163502E-2</v>
      </c>
      <c r="D24">
        <f t="shared" si="0"/>
        <v>4.1487445386163502E-2</v>
      </c>
    </row>
    <row r="25" spans="1:7" x14ac:dyDescent="0.45">
      <c r="A25">
        <v>4</v>
      </c>
      <c r="B25" t="s">
        <v>47</v>
      </c>
      <c r="C25">
        <v>4.1480872886993501E-2</v>
      </c>
      <c r="D25">
        <f t="shared" si="0"/>
        <v>4.1480872886993501E-2</v>
      </c>
    </row>
    <row r="26" spans="1:7" x14ac:dyDescent="0.45">
      <c r="A26">
        <v>5</v>
      </c>
      <c r="B26" t="s">
        <v>48</v>
      </c>
      <c r="C26">
        <v>2.8819280509628901E-2</v>
      </c>
      <c r="D26">
        <f t="shared" si="0"/>
        <v>2.8819280509628901E-2</v>
      </c>
    </row>
    <row r="27" spans="1:7" x14ac:dyDescent="0.45">
      <c r="A27">
        <v>6</v>
      </c>
      <c r="B27" t="s">
        <v>49</v>
      </c>
      <c r="C27">
        <v>2.61101336546147E-2</v>
      </c>
      <c r="D27">
        <f t="shared" si="0"/>
        <v>2.61101336546147E-2</v>
      </c>
    </row>
    <row r="28" spans="1:7" x14ac:dyDescent="0.45">
      <c r="A28">
        <v>7</v>
      </c>
      <c r="B28" t="s">
        <v>50</v>
      </c>
      <c r="C28">
        <v>1.9818891089199601E-2</v>
      </c>
      <c r="D28">
        <f t="shared" si="0"/>
        <v>1.9818891089199601E-2</v>
      </c>
    </row>
    <row r="29" spans="1:7" x14ac:dyDescent="0.45">
      <c r="A29">
        <v>8</v>
      </c>
      <c r="B29" t="s">
        <v>51</v>
      </c>
      <c r="C29">
        <v>1.93137291887207E-2</v>
      </c>
      <c r="D29">
        <f t="shared" si="0"/>
        <v>1.93137291887207E-2</v>
      </c>
    </row>
    <row r="30" spans="1:7" x14ac:dyDescent="0.45">
      <c r="A30">
        <v>9</v>
      </c>
      <c r="B30" t="s">
        <v>52</v>
      </c>
      <c r="C30">
        <v>1.8370944953223899E-2</v>
      </c>
      <c r="D30">
        <f t="shared" si="0"/>
        <v>1.8370944953223899E-2</v>
      </c>
    </row>
    <row r="31" spans="1:7" x14ac:dyDescent="0.45">
      <c r="A31">
        <v>10</v>
      </c>
      <c r="B31" t="s">
        <v>53</v>
      </c>
      <c r="C31">
        <v>1.8286837460846399E-2</v>
      </c>
      <c r="D31">
        <f t="shared" si="0"/>
        <v>1.8286837460846399E-2</v>
      </c>
    </row>
    <row r="32" spans="1:7" x14ac:dyDescent="0.45">
      <c r="A32">
        <v>11</v>
      </c>
      <c r="B32" t="s">
        <v>54</v>
      </c>
      <c r="C32">
        <v>-1.7358099955931201E-2</v>
      </c>
      <c r="D32">
        <f t="shared" si="0"/>
        <v>1.7358099955931201E-2</v>
      </c>
    </row>
    <row r="33" spans="1:4" x14ac:dyDescent="0.45">
      <c r="A33">
        <v>12</v>
      </c>
      <c r="B33" t="s">
        <v>55</v>
      </c>
      <c r="C33">
        <v>1.6214809931785801E-2</v>
      </c>
      <c r="D33">
        <f t="shared" si="0"/>
        <v>1.6214809931785801E-2</v>
      </c>
    </row>
    <row r="34" spans="1:4" x14ac:dyDescent="0.45">
      <c r="A34">
        <v>13</v>
      </c>
      <c r="B34" t="s">
        <v>56</v>
      </c>
      <c r="C34">
        <v>1.5968562363701502E-2</v>
      </c>
      <c r="D34">
        <f t="shared" si="0"/>
        <v>1.5968562363701502E-2</v>
      </c>
    </row>
    <row r="35" spans="1:4" x14ac:dyDescent="0.45">
      <c r="A35">
        <v>14</v>
      </c>
      <c r="B35" t="s">
        <v>57</v>
      </c>
      <c r="C35">
        <v>1.4823285942350699E-2</v>
      </c>
      <c r="D35">
        <f t="shared" si="0"/>
        <v>1.4823285942350699E-2</v>
      </c>
    </row>
    <row r="36" spans="1:4" x14ac:dyDescent="0.45">
      <c r="A36">
        <v>15</v>
      </c>
      <c r="B36" t="s">
        <v>58</v>
      </c>
      <c r="C36">
        <v>1.33832571736582E-2</v>
      </c>
      <c r="D36">
        <f t="shared" si="0"/>
        <v>1.33832571736582E-2</v>
      </c>
    </row>
    <row r="37" spans="1:4" x14ac:dyDescent="0.45">
      <c r="A37">
        <v>16</v>
      </c>
      <c r="B37" t="s">
        <v>59</v>
      </c>
      <c r="C37">
        <v>1.3298298933345E-2</v>
      </c>
      <c r="D37">
        <f t="shared" si="0"/>
        <v>1.3298298933345E-2</v>
      </c>
    </row>
    <row r="38" spans="1:4" x14ac:dyDescent="0.45">
      <c r="A38">
        <v>17</v>
      </c>
      <c r="B38" t="s">
        <v>60</v>
      </c>
      <c r="C38">
        <v>1.23400374669764E-2</v>
      </c>
      <c r="D38">
        <f t="shared" si="0"/>
        <v>1.23400374669764E-2</v>
      </c>
    </row>
    <row r="39" spans="1:4" x14ac:dyDescent="0.45">
      <c r="A39">
        <v>18</v>
      </c>
      <c r="B39" t="s">
        <v>61</v>
      </c>
      <c r="C39">
        <v>1.16237363713338E-2</v>
      </c>
      <c r="D39">
        <f t="shared" si="0"/>
        <v>1.16237363713338E-2</v>
      </c>
    </row>
    <row r="40" spans="1:4" x14ac:dyDescent="0.45">
      <c r="A40">
        <v>19</v>
      </c>
      <c r="B40" t="s">
        <v>62</v>
      </c>
      <c r="C40">
        <v>1.0648173041788001E-2</v>
      </c>
      <c r="D40">
        <f t="shared" si="0"/>
        <v>1.0648173041788001E-2</v>
      </c>
    </row>
    <row r="41" spans="1:4" x14ac:dyDescent="0.45">
      <c r="A41">
        <v>20</v>
      </c>
      <c r="B41" t="s">
        <v>63</v>
      </c>
      <c r="C41">
        <v>9.6420725679762908E-3</v>
      </c>
      <c r="D41">
        <f t="shared" si="0"/>
        <v>9.6420725679762908E-3</v>
      </c>
    </row>
    <row r="42" spans="1:4" x14ac:dyDescent="0.45">
      <c r="A42">
        <v>21</v>
      </c>
      <c r="B42" t="s">
        <v>65</v>
      </c>
      <c r="C42">
        <v>9.5654442205363004E-3</v>
      </c>
      <c r="D42">
        <f t="shared" si="0"/>
        <v>9.5654442205363004E-3</v>
      </c>
    </row>
    <row r="43" spans="1:4" x14ac:dyDescent="0.45">
      <c r="A43">
        <v>22</v>
      </c>
      <c r="B43" t="s">
        <v>70</v>
      </c>
      <c r="C43">
        <v>-9.3009945313830607E-3</v>
      </c>
      <c r="D43">
        <f t="shared" si="0"/>
        <v>9.3009945313830607E-3</v>
      </c>
    </row>
    <row r="44" spans="1:4" x14ac:dyDescent="0.45">
      <c r="A44">
        <v>23</v>
      </c>
      <c r="B44" t="s">
        <v>64</v>
      </c>
      <c r="C44">
        <v>9.2873938005402102E-3</v>
      </c>
      <c r="D44">
        <f t="shared" si="0"/>
        <v>9.2873938005402102E-3</v>
      </c>
    </row>
    <row r="45" spans="1:4" x14ac:dyDescent="0.45">
      <c r="A45">
        <v>24</v>
      </c>
      <c r="B45" t="s">
        <v>66</v>
      </c>
      <c r="C45">
        <v>9.0524476206802103E-3</v>
      </c>
      <c r="D45">
        <f t="shared" si="0"/>
        <v>9.0524476206802103E-3</v>
      </c>
    </row>
    <row r="46" spans="1:4" x14ac:dyDescent="0.45">
      <c r="A46">
        <v>25</v>
      </c>
      <c r="B46" t="s">
        <v>72</v>
      </c>
      <c r="C46">
        <v>-8.9170830336606395E-3</v>
      </c>
      <c r="D46">
        <f t="shared" si="0"/>
        <v>8.9170830336606395E-3</v>
      </c>
    </row>
    <row r="47" spans="1:4" x14ac:dyDescent="0.45">
      <c r="A47">
        <v>26</v>
      </c>
      <c r="B47" t="s">
        <v>67</v>
      </c>
      <c r="C47">
        <v>8.5769988644342401E-3</v>
      </c>
      <c r="D47">
        <f t="shared" si="0"/>
        <v>8.5769988644342401E-3</v>
      </c>
    </row>
    <row r="48" spans="1:4" x14ac:dyDescent="0.45">
      <c r="A48">
        <v>27</v>
      </c>
      <c r="B48" t="s">
        <v>68</v>
      </c>
      <c r="C48">
        <v>8.4896149556183704E-3</v>
      </c>
      <c r="D48">
        <f t="shared" si="0"/>
        <v>8.4896149556183704E-3</v>
      </c>
    </row>
    <row r="49" spans="1:4" x14ac:dyDescent="0.45">
      <c r="A49">
        <v>28</v>
      </c>
      <c r="B49" t="s">
        <v>69</v>
      </c>
      <c r="C49">
        <v>-8.3300878917515093E-3</v>
      </c>
      <c r="D49">
        <f t="shared" si="0"/>
        <v>8.3300878917515093E-3</v>
      </c>
    </row>
    <row r="50" spans="1:4" x14ac:dyDescent="0.45">
      <c r="A50">
        <v>29</v>
      </c>
      <c r="B50" t="s">
        <v>73</v>
      </c>
      <c r="C50">
        <v>-7.9385007912031492E-3</v>
      </c>
      <c r="D50">
        <f t="shared" si="0"/>
        <v>7.9385007912031492E-3</v>
      </c>
    </row>
    <row r="51" spans="1:4" x14ac:dyDescent="0.45">
      <c r="A51">
        <v>30</v>
      </c>
      <c r="B51" t="s">
        <v>71</v>
      </c>
      <c r="C51">
        <v>-7.9302638164947294E-3</v>
      </c>
      <c r="D51">
        <f t="shared" si="0"/>
        <v>7.9302638164947294E-3</v>
      </c>
    </row>
    <row r="52" spans="1:4" x14ac:dyDescent="0.45">
      <c r="A52">
        <v>31</v>
      </c>
      <c r="B52" t="s">
        <v>74</v>
      </c>
      <c r="C52">
        <v>7.6141033345886499E-3</v>
      </c>
      <c r="D52">
        <f t="shared" si="0"/>
        <v>7.6141033345886499E-3</v>
      </c>
    </row>
    <row r="53" spans="1:4" x14ac:dyDescent="0.45">
      <c r="A53">
        <v>32</v>
      </c>
      <c r="B53" t="s">
        <v>75</v>
      </c>
      <c r="C53">
        <v>-6.4765729560555801E-3</v>
      </c>
      <c r="D53">
        <f t="shared" si="0"/>
        <v>6.4765729560555801E-3</v>
      </c>
    </row>
    <row r="54" spans="1:4" x14ac:dyDescent="0.45">
      <c r="A54">
        <v>33</v>
      </c>
      <c r="B54" t="s">
        <v>77</v>
      </c>
      <c r="C54">
        <v>6.2372034909988702E-3</v>
      </c>
      <c r="D54">
        <f t="shared" si="0"/>
        <v>6.2372034909988702E-3</v>
      </c>
    </row>
    <row r="55" spans="1:4" x14ac:dyDescent="0.45">
      <c r="A55">
        <v>34</v>
      </c>
      <c r="B55" t="s">
        <v>76</v>
      </c>
      <c r="C55">
        <v>-6.17297399412542E-3</v>
      </c>
      <c r="D55">
        <f t="shared" si="0"/>
        <v>6.17297399412542E-3</v>
      </c>
    </row>
    <row r="56" spans="1:4" x14ac:dyDescent="0.45">
      <c r="A56">
        <v>35</v>
      </c>
      <c r="B56" t="s">
        <v>78</v>
      </c>
      <c r="C56">
        <v>5.7559488484677799E-3</v>
      </c>
      <c r="D56">
        <f t="shared" si="0"/>
        <v>5.7559488484677799E-3</v>
      </c>
    </row>
    <row r="57" spans="1:4" x14ac:dyDescent="0.45">
      <c r="A57">
        <v>36</v>
      </c>
      <c r="B57" t="s">
        <v>79</v>
      </c>
      <c r="C57">
        <v>-5.5279201439194202E-3</v>
      </c>
      <c r="D57">
        <f t="shared" si="0"/>
        <v>5.5279201439194202E-3</v>
      </c>
    </row>
    <row r="58" spans="1:4" x14ac:dyDescent="0.45">
      <c r="A58">
        <v>37</v>
      </c>
      <c r="B58" t="s">
        <v>80</v>
      </c>
      <c r="C58">
        <v>-5.2809536438528804E-3</v>
      </c>
      <c r="D58">
        <f t="shared" si="0"/>
        <v>5.2809536438528804E-3</v>
      </c>
    </row>
    <row r="59" spans="1:4" x14ac:dyDescent="0.45">
      <c r="A59">
        <v>38</v>
      </c>
      <c r="B59" t="s">
        <v>81</v>
      </c>
      <c r="C59">
        <v>-5.0469582203922399E-3</v>
      </c>
      <c r="D59">
        <f t="shared" si="0"/>
        <v>5.0469582203922399E-3</v>
      </c>
    </row>
    <row r="60" spans="1:4" x14ac:dyDescent="0.45">
      <c r="A60">
        <v>39</v>
      </c>
      <c r="B60" t="s">
        <v>82</v>
      </c>
      <c r="C60">
        <v>4.9727197880797399E-3</v>
      </c>
      <c r="D60">
        <f t="shared" si="0"/>
        <v>4.9727197880797399E-3</v>
      </c>
    </row>
    <row r="61" spans="1:4" x14ac:dyDescent="0.45">
      <c r="A61">
        <v>40</v>
      </c>
      <c r="B61" t="s">
        <v>83</v>
      </c>
      <c r="C61">
        <v>4.1674796957561202E-3</v>
      </c>
      <c r="D61">
        <f t="shared" si="0"/>
        <v>4.1674796957561202E-3</v>
      </c>
    </row>
    <row r="62" spans="1:4" x14ac:dyDescent="0.45">
      <c r="A62">
        <v>41</v>
      </c>
      <c r="B62" t="s">
        <v>85</v>
      </c>
      <c r="C62">
        <v>3.7800782602834802E-3</v>
      </c>
      <c r="D62">
        <f t="shared" si="0"/>
        <v>3.7800782602834802E-3</v>
      </c>
    </row>
    <row r="63" spans="1:4" x14ac:dyDescent="0.45">
      <c r="A63">
        <v>42</v>
      </c>
      <c r="B63" t="s">
        <v>84</v>
      </c>
      <c r="C63">
        <v>-3.7752485229728401E-3</v>
      </c>
      <c r="D63">
        <f t="shared" si="0"/>
        <v>3.7752485229728401E-3</v>
      </c>
    </row>
    <row r="64" spans="1:4" x14ac:dyDescent="0.45">
      <c r="A64">
        <v>43</v>
      </c>
      <c r="B64" t="s">
        <v>86</v>
      </c>
      <c r="C64">
        <v>3.5417400062573599E-3</v>
      </c>
      <c r="D64">
        <f t="shared" si="0"/>
        <v>3.5417400062573599E-3</v>
      </c>
    </row>
    <row r="65" spans="1:4" x14ac:dyDescent="0.45">
      <c r="A65">
        <v>44</v>
      </c>
      <c r="B65" t="s">
        <v>87</v>
      </c>
      <c r="C65">
        <v>2.9765521448615298E-3</v>
      </c>
      <c r="D65">
        <f t="shared" si="0"/>
        <v>2.9765521448615298E-3</v>
      </c>
    </row>
    <row r="66" spans="1:4" x14ac:dyDescent="0.45">
      <c r="A66">
        <v>45</v>
      </c>
      <c r="B66" t="s">
        <v>91</v>
      </c>
      <c r="C66">
        <v>-2.7722483434767602E-3</v>
      </c>
      <c r="D66">
        <f t="shared" si="0"/>
        <v>2.7722483434767602E-3</v>
      </c>
    </row>
    <row r="67" spans="1:4" x14ac:dyDescent="0.45">
      <c r="A67">
        <v>46</v>
      </c>
      <c r="B67" t="s">
        <v>88</v>
      </c>
      <c r="C67">
        <v>2.7635638561257299E-3</v>
      </c>
      <c r="D67">
        <f t="shared" si="0"/>
        <v>2.7635638561257299E-3</v>
      </c>
    </row>
    <row r="68" spans="1:4" x14ac:dyDescent="0.45">
      <c r="A68">
        <v>47</v>
      </c>
      <c r="B68" t="s">
        <v>89</v>
      </c>
      <c r="C68">
        <v>2.6480410231941001E-3</v>
      </c>
      <c r="D68">
        <f t="shared" si="0"/>
        <v>2.6480410231941001E-3</v>
      </c>
    </row>
    <row r="69" spans="1:4" x14ac:dyDescent="0.45">
      <c r="A69">
        <v>48</v>
      </c>
      <c r="B69" t="s">
        <v>93</v>
      </c>
      <c r="C69">
        <v>2.5156449835753102E-3</v>
      </c>
      <c r="D69">
        <f t="shared" si="0"/>
        <v>2.5156449835753102E-3</v>
      </c>
    </row>
    <row r="70" spans="1:4" x14ac:dyDescent="0.45">
      <c r="A70">
        <v>49</v>
      </c>
      <c r="B70" t="s">
        <v>94</v>
      </c>
      <c r="C70">
        <v>2.4837032304542198E-3</v>
      </c>
      <c r="D70">
        <f t="shared" si="0"/>
        <v>2.4837032304542198E-3</v>
      </c>
    </row>
    <row r="71" spans="1:4" x14ac:dyDescent="0.45">
      <c r="A71">
        <v>50</v>
      </c>
      <c r="B71" t="s">
        <v>92</v>
      </c>
      <c r="C71">
        <v>-2.3369111142689902E-3</v>
      </c>
      <c r="D71">
        <f t="shared" si="0"/>
        <v>2.3369111142689902E-3</v>
      </c>
    </row>
    <row r="72" spans="1:4" x14ac:dyDescent="0.45">
      <c r="A72">
        <v>51</v>
      </c>
      <c r="B72" t="s">
        <v>95</v>
      </c>
      <c r="C72">
        <v>2.1554706237737601E-3</v>
      </c>
      <c r="D72">
        <f t="shared" si="0"/>
        <v>2.1554706237737601E-3</v>
      </c>
    </row>
    <row r="73" spans="1:4" x14ac:dyDescent="0.45">
      <c r="A73">
        <v>52</v>
      </c>
      <c r="B73" t="s">
        <v>113</v>
      </c>
      <c r="C73">
        <v>-1.9392819440274499E-3</v>
      </c>
      <c r="D73">
        <f t="shared" si="0"/>
        <v>1.9392819440274499E-3</v>
      </c>
    </row>
    <row r="74" spans="1:4" x14ac:dyDescent="0.45">
      <c r="A74">
        <v>53</v>
      </c>
      <c r="B74" t="s">
        <v>96</v>
      </c>
      <c r="C74">
        <v>1.8190806161816999E-3</v>
      </c>
      <c r="D74">
        <f t="shared" si="0"/>
        <v>1.8190806161816999E-3</v>
      </c>
    </row>
    <row r="75" spans="1:4" x14ac:dyDescent="0.45">
      <c r="A75">
        <v>54</v>
      </c>
      <c r="B75" t="s">
        <v>97</v>
      </c>
      <c r="C75">
        <v>-1.7742910145567099E-3</v>
      </c>
      <c r="D75">
        <f t="shared" si="0"/>
        <v>1.7742910145567099E-3</v>
      </c>
    </row>
    <row r="76" spans="1:4" x14ac:dyDescent="0.45">
      <c r="A76">
        <v>55</v>
      </c>
      <c r="B76" t="s">
        <v>98</v>
      </c>
      <c r="C76">
        <v>-1.63367657261911E-3</v>
      </c>
      <c r="D76">
        <f t="shared" si="0"/>
        <v>1.63367657261911E-3</v>
      </c>
    </row>
    <row r="77" spans="1:4" x14ac:dyDescent="0.45">
      <c r="A77">
        <v>56</v>
      </c>
      <c r="B77" t="s">
        <v>115</v>
      </c>
      <c r="C77">
        <v>1.5720253908670101E-3</v>
      </c>
      <c r="D77">
        <f t="shared" si="0"/>
        <v>1.5720253908670101E-3</v>
      </c>
    </row>
    <row r="78" spans="1:4" x14ac:dyDescent="0.45">
      <c r="A78">
        <v>57</v>
      </c>
      <c r="B78" t="s">
        <v>99</v>
      </c>
      <c r="C78">
        <v>-1.3061028304055501E-3</v>
      </c>
      <c r="D78">
        <f t="shared" si="0"/>
        <v>1.3061028304055501E-3</v>
      </c>
    </row>
    <row r="79" spans="1:4" x14ac:dyDescent="0.45">
      <c r="A79">
        <v>58</v>
      </c>
      <c r="B79" t="s">
        <v>101</v>
      </c>
      <c r="C79">
        <v>-1.2107828183422599E-3</v>
      </c>
      <c r="D79">
        <f t="shared" si="0"/>
        <v>1.2107828183422599E-3</v>
      </c>
    </row>
    <row r="80" spans="1:4" x14ac:dyDescent="0.45">
      <c r="A80">
        <v>59</v>
      </c>
      <c r="B80" t="s">
        <v>100</v>
      </c>
      <c r="C80">
        <v>-1.1727621475010901E-3</v>
      </c>
      <c r="D80">
        <f t="shared" si="0"/>
        <v>1.1727621475010901E-3</v>
      </c>
    </row>
    <row r="81" spans="1:4" x14ac:dyDescent="0.45">
      <c r="A81">
        <v>60</v>
      </c>
      <c r="B81" t="s">
        <v>102</v>
      </c>
      <c r="C81">
        <v>-1.1077939759008601E-3</v>
      </c>
      <c r="D81">
        <f t="shared" si="0"/>
        <v>1.1077939759008601E-3</v>
      </c>
    </row>
    <row r="82" spans="1:4" x14ac:dyDescent="0.45">
      <c r="A82">
        <v>61</v>
      </c>
      <c r="B82" t="s">
        <v>116</v>
      </c>
      <c r="C82">
        <v>-1.0954567604884E-3</v>
      </c>
      <c r="D82">
        <f t="shared" si="0"/>
        <v>1.0954567604884E-3</v>
      </c>
    </row>
    <row r="83" spans="1:4" x14ac:dyDescent="0.45">
      <c r="A83">
        <v>62</v>
      </c>
      <c r="B83" t="s">
        <v>103</v>
      </c>
      <c r="C83">
        <v>-1.04949648873517E-3</v>
      </c>
      <c r="D83">
        <f t="shared" si="0"/>
        <v>1.04949648873517E-3</v>
      </c>
    </row>
    <row r="84" spans="1:4" x14ac:dyDescent="0.45">
      <c r="A84">
        <v>63</v>
      </c>
      <c r="B84" t="s">
        <v>105</v>
      </c>
      <c r="C84">
        <v>1.02466143528799E-3</v>
      </c>
      <c r="D84">
        <f t="shared" si="0"/>
        <v>1.02466143528799E-3</v>
      </c>
    </row>
    <row r="85" spans="1:4" x14ac:dyDescent="0.45">
      <c r="A85">
        <v>64</v>
      </c>
      <c r="B85" t="s">
        <v>109</v>
      </c>
      <c r="C85">
        <v>-9.9490609343426601E-4</v>
      </c>
      <c r="D85">
        <f t="shared" si="0"/>
        <v>9.9490609343426601E-4</v>
      </c>
    </row>
    <row r="86" spans="1:4" x14ac:dyDescent="0.45">
      <c r="A86">
        <v>65</v>
      </c>
      <c r="B86" t="s">
        <v>167</v>
      </c>
      <c r="C86">
        <v>-9.7100726959614702E-4</v>
      </c>
      <c r="D86">
        <f t="shared" ref="D86:D149" si="1">ABS(C86)</f>
        <v>9.7100726959614702E-4</v>
      </c>
    </row>
    <row r="87" spans="1:4" x14ac:dyDescent="0.45">
      <c r="A87">
        <v>66</v>
      </c>
      <c r="B87" t="s">
        <v>104</v>
      </c>
      <c r="C87">
        <v>-9.5846884698238698E-4</v>
      </c>
      <c r="D87">
        <f t="shared" si="1"/>
        <v>9.5846884698238698E-4</v>
      </c>
    </row>
    <row r="88" spans="1:4" x14ac:dyDescent="0.45">
      <c r="A88">
        <v>67</v>
      </c>
      <c r="B88" t="s">
        <v>107</v>
      </c>
      <c r="C88">
        <v>-8.2861220025616403E-4</v>
      </c>
      <c r="D88">
        <f t="shared" si="1"/>
        <v>8.2861220025616403E-4</v>
      </c>
    </row>
    <row r="89" spans="1:4" x14ac:dyDescent="0.45">
      <c r="A89">
        <v>68</v>
      </c>
      <c r="B89" t="s">
        <v>106</v>
      </c>
      <c r="C89">
        <v>8.1409234765715099E-4</v>
      </c>
      <c r="D89">
        <f t="shared" si="1"/>
        <v>8.1409234765715099E-4</v>
      </c>
    </row>
    <row r="90" spans="1:4" x14ac:dyDescent="0.45">
      <c r="A90">
        <v>69</v>
      </c>
      <c r="B90" t="s">
        <v>108</v>
      </c>
      <c r="C90">
        <v>7.7563969364118405E-4</v>
      </c>
      <c r="D90">
        <f t="shared" si="1"/>
        <v>7.7563969364118405E-4</v>
      </c>
    </row>
    <row r="91" spans="1:4" x14ac:dyDescent="0.45">
      <c r="A91">
        <v>70</v>
      </c>
      <c r="B91" t="s">
        <v>110</v>
      </c>
      <c r="C91">
        <v>7.4265357022094199E-4</v>
      </c>
      <c r="D91">
        <f t="shared" si="1"/>
        <v>7.4265357022094199E-4</v>
      </c>
    </row>
    <row r="92" spans="1:4" x14ac:dyDescent="0.45">
      <c r="A92">
        <v>71</v>
      </c>
      <c r="B92" t="s">
        <v>112</v>
      </c>
      <c r="C92">
        <v>-7.1760549787530604E-4</v>
      </c>
      <c r="D92">
        <f t="shared" si="1"/>
        <v>7.1760549787530604E-4</v>
      </c>
    </row>
    <row r="93" spans="1:4" x14ac:dyDescent="0.45">
      <c r="A93">
        <v>72</v>
      </c>
      <c r="B93" t="s">
        <v>111</v>
      </c>
      <c r="C93">
        <v>6.9151656896093195E-4</v>
      </c>
      <c r="D93">
        <f t="shared" si="1"/>
        <v>6.9151656896093195E-4</v>
      </c>
    </row>
    <row r="94" spans="1:4" x14ac:dyDescent="0.45">
      <c r="A94">
        <v>73</v>
      </c>
      <c r="B94" t="s">
        <v>114</v>
      </c>
      <c r="C94">
        <v>-6.1693131069581199E-4</v>
      </c>
      <c r="D94">
        <f t="shared" si="1"/>
        <v>6.1693131069581199E-4</v>
      </c>
    </row>
    <row r="95" spans="1:4" x14ac:dyDescent="0.45">
      <c r="A95">
        <v>74</v>
      </c>
      <c r="B95" t="s">
        <v>90</v>
      </c>
      <c r="C95">
        <v>-3.7543287314580802E-4</v>
      </c>
      <c r="D95">
        <f t="shared" si="1"/>
        <v>3.7543287314580802E-4</v>
      </c>
    </row>
    <row r="96" spans="1:4" x14ac:dyDescent="0.45">
      <c r="A96">
        <v>75</v>
      </c>
      <c r="B96" t="s">
        <v>122</v>
      </c>
      <c r="C96">
        <v>-3.7008950252977299E-4</v>
      </c>
      <c r="D96">
        <f t="shared" si="1"/>
        <v>3.7008950252977299E-4</v>
      </c>
    </row>
    <row r="97" spans="1:4" x14ac:dyDescent="0.45">
      <c r="A97">
        <v>76</v>
      </c>
      <c r="B97" t="s">
        <v>117</v>
      </c>
      <c r="C97">
        <v>2.7136318092521301E-4</v>
      </c>
      <c r="D97">
        <f t="shared" si="1"/>
        <v>2.7136318092521301E-4</v>
      </c>
    </row>
    <row r="98" spans="1:4" x14ac:dyDescent="0.45">
      <c r="A98">
        <v>77</v>
      </c>
      <c r="B98" t="s">
        <v>118</v>
      </c>
      <c r="C98">
        <v>-2.6465283349361602E-4</v>
      </c>
      <c r="D98">
        <f t="shared" si="1"/>
        <v>2.6465283349361602E-4</v>
      </c>
    </row>
    <row r="99" spans="1:4" x14ac:dyDescent="0.45">
      <c r="A99">
        <v>78</v>
      </c>
      <c r="B99" t="s">
        <v>119</v>
      </c>
      <c r="C99">
        <v>-2.32218185439993E-4</v>
      </c>
      <c r="D99">
        <f t="shared" si="1"/>
        <v>2.32218185439993E-4</v>
      </c>
    </row>
    <row r="100" spans="1:4" x14ac:dyDescent="0.45">
      <c r="A100">
        <v>79</v>
      </c>
      <c r="B100" t="s">
        <v>120</v>
      </c>
      <c r="C100" s="5">
        <v>-9.6349736934050399E-5</v>
      </c>
      <c r="D100">
        <f t="shared" si="1"/>
        <v>9.6349736934050399E-5</v>
      </c>
    </row>
    <row r="101" spans="1:4" x14ac:dyDescent="0.45">
      <c r="A101">
        <v>80</v>
      </c>
      <c r="B101" t="s">
        <v>121</v>
      </c>
      <c r="C101" s="5">
        <v>-2.8956723282012699E-6</v>
      </c>
      <c r="D101">
        <f t="shared" si="1"/>
        <v>2.8956723282012699E-6</v>
      </c>
    </row>
    <row r="102" spans="1:4" x14ac:dyDescent="0.45">
      <c r="A102">
        <v>81</v>
      </c>
      <c r="B102" t="s">
        <v>123</v>
      </c>
      <c r="C102">
        <v>0</v>
      </c>
      <c r="D102">
        <f t="shared" si="1"/>
        <v>0</v>
      </c>
    </row>
    <row r="103" spans="1:4" x14ac:dyDescent="0.45">
      <c r="A103">
        <v>82</v>
      </c>
      <c r="B103" t="s">
        <v>124</v>
      </c>
      <c r="C103">
        <v>0</v>
      </c>
      <c r="D103">
        <f t="shared" si="1"/>
        <v>0</v>
      </c>
    </row>
    <row r="104" spans="1:4" x14ac:dyDescent="0.45">
      <c r="A104">
        <v>83</v>
      </c>
      <c r="B104" t="s">
        <v>125</v>
      </c>
      <c r="C104">
        <v>0</v>
      </c>
      <c r="D104">
        <f t="shared" si="1"/>
        <v>0</v>
      </c>
    </row>
    <row r="105" spans="1:4" x14ac:dyDescent="0.45">
      <c r="A105">
        <v>84</v>
      </c>
      <c r="B105" t="s">
        <v>126</v>
      </c>
      <c r="C105">
        <v>0</v>
      </c>
      <c r="D105">
        <f t="shared" si="1"/>
        <v>0</v>
      </c>
    </row>
    <row r="106" spans="1:4" x14ac:dyDescent="0.45">
      <c r="A106">
        <v>85</v>
      </c>
      <c r="B106" t="s">
        <v>127</v>
      </c>
      <c r="C106">
        <v>0</v>
      </c>
      <c r="D106">
        <f t="shared" si="1"/>
        <v>0</v>
      </c>
    </row>
    <row r="107" spans="1:4" x14ac:dyDescent="0.45">
      <c r="A107">
        <v>86</v>
      </c>
      <c r="B107" t="s">
        <v>128</v>
      </c>
      <c r="C107">
        <v>0</v>
      </c>
      <c r="D107">
        <f t="shared" si="1"/>
        <v>0</v>
      </c>
    </row>
    <row r="108" spans="1:4" x14ac:dyDescent="0.45">
      <c r="A108">
        <v>87</v>
      </c>
      <c r="B108" t="s">
        <v>129</v>
      </c>
      <c r="C108">
        <v>0</v>
      </c>
      <c r="D108">
        <f t="shared" si="1"/>
        <v>0</v>
      </c>
    </row>
    <row r="109" spans="1:4" x14ac:dyDescent="0.45">
      <c r="A109">
        <v>88</v>
      </c>
      <c r="B109" t="s">
        <v>130</v>
      </c>
      <c r="C109">
        <v>0</v>
      </c>
      <c r="D109">
        <f t="shared" si="1"/>
        <v>0</v>
      </c>
    </row>
    <row r="110" spans="1:4" x14ac:dyDescent="0.45">
      <c r="A110">
        <v>89</v>
      </c>
      <c r="B110" t="s">
        <v>131</v>
      </c>
      <c r="C110">
        <v>0</v>
      </c>
      <c r="D110">
        <f t="shared" si="1"/>
        <v>0</v>
      </c>
    </row>
    <row r="111" spans="1:4" x14ac:dyDescent="0.45">
      <c r="A111">
        <v>90</v>
      </c>
      <c r="B111" t="s">
        <v>132</v>
      </c>
      <c r="C111">
        <v>0</v>
      </c>
      <c r="D111">
        <f t="shared" si="1"/>
        <v>0</v>
      </c>
    </row>
    <row r="112" spans="1:4" x14ac:dyDescent="0.45">
      <c r="A112">
        <v>91</v>
      </c>
      <c r="B112" t="s">
        <v>133</v>
      </c>
      <c r="C112">
        <v>0</v>
      </c>
      <c r="D112">
        <f t="shared" si="1"/>
        <v>0</v>
      </c>
    </row>
    <row r="113" spans="1:4" x14ac:dyDescent="0.45">
      <c r="A113">
        <v>92</v>
      </c>
      <c r="B113" t="s">
        <v>134</v>
      </c>
      <c r="C113">
        <v>0</v>
      </c>
      <c r="D113">
        <f t="shared" si="1"/>
        <v>0</v>
      </c>
    </row>
    <row r="114" spans="1:4" x14ac:dyDescent="0.45">
      <c r="A114">
        <v>93</v>
      </c>
      <c r="B114" t="s">
        <v>135</v>
      </c>
      <c r="C114">
        <v>0</v>
      </c>
      <c r="D114">
        <f t="shared" si="1"/>
        <v>0</v>
      </c>
    </row>
    <row r="115" spans="1:4" x14ac:dyDescent="0.45">
      <c r="A115">
        <v>94</v>
      </c>
      <c r="B115" t="s">
        <v>136</v>
      </c>
      <c r="C115">
        <v>0</v>
      </c>
      <c r="D115">
        <f t="shared" si="1"/>
        <v>0</v>
      </c>
    </row>
    <row r="116" spans="1:4" x14ac:dyDescent="0.45">
      <c r="A116">
        <v>95</v>
      </c>
      <c r="B116" t="s">
        <v>137</v>
      </c>
      <c r="C116">
        <v>0</v>
      </c>
      <c r="D116">
        <f t="shared" si="1"/>
        <v>0</v>
      </c>
    </row>
    <row r="117" spans="1:4" x14ac:dyDescent="0.45">
      <c r="A117">
        <v>96</v>
      </c>
      <c r="B117" t="s">
        <v>138</v>
      </c>
      <c r="C117">
        <v>0</v>
      </c>
      <c r="D117">
        <f t="shared" si="1"/>
        <v>0</v>
      </c>
    </row>
    <row r="118" spans="1:4" x14ac:dyDescent="0.45">
      <c r="A118">
        <v>97</v>
      </c>
      <c r="B118" t="s">
        <v>139</v>
      </c>
      <c r="C118">
        <v>0</v>
      </c>
      <c r="D118">
        <f t="shared" si="1"/>
        <v>0</v>
      </c>
    </row>
    <row r="119" spans="1:4" x14ac:dyDescent="0.45">
      <c r="A119">
        <v>98</v>
      </c>
      <c r="B119" t="s">
        <v>165</v>
      </c>
      <c r="C119">
        <v>0</v>
      </c>
      <c r="D119">
        <f t="shared" si="1"/>
        <v>0</v>
      </c>
    </row>
    <row r="120" spans="1:4" x14ac:dyDescent="0.45">
      <c r="A120">
        <v>99</v>
      </c>
      <c r="B120" t="s">
        <v>166</v>
      </c>
      <c r="C120">
        <v>0</v>
      </c>
      <c r="D120">
        <f t="shared" si="1"/>
        <v>0</v>
      </c>
    </row>
    <row r="121" spans="1:4" x14ac:dyDescent="0.45">
      <c r="A121">
        <v>100</v>
      </c>
      <c r="B121" t="s">
        <v>193</v>
      </c>
      <c r="C121">
        <v>0</v>
      </c>
      <c r="D121">
        <f t="shared" si="1"/>
        <v>0</v>
      </c>
    </row>
    <row r="122" spans="1:4" x14ac:dyDescent="0.45">
      <c r="A122">
        <v>101</v>
      </c>
      <c r="B122" t="s">
        <v>194</v>
      </c>
      <c r="C122">
        <v>0</v>
      </c>
      <c r="D122">
        <f t="shared" si="1"/>
        <v>0</v>
      </c>
    </row>
    <row r="123" spans="1:4" x14ac:dyDescent="0.45">
      <c r="A123">
        <v>102</v>
      </c>
      <c r="B123" t="s">
        <v>195</v>
      </c>
      <c r="C123">
        <v>0</v>
      </c>
      <c r="D123">
        <f t="shared" si="1"/>
        <v>0</v>
      </c>
    </row>
    <row r="124" spans="1:4" x14ac:dyDescent="0.45">
      <c r="A124">
        <v>103</v>
      </c>
      <c r="B124" t="s">
        <v>196</v>
      </c>
      <c r="C124">
        <v>0</v>
      </c>
      <c r="D124">
        <f t="shared" si="1"/>
        <v>0</v>
      </c>
    </row>
    <row r="125" spans="1:4" x14ac:dyDescent="0.45">
      <c r="A125">
        <v>104</v>
      </c>
      <c r="B125" t="s">
        <v>197</v>
      </c>
      <c r="C125">
        <v>0</v>
      </c>
      <c r="D125">
        <f t="shared" si="1"/>
        <v>0</v>
      </c>
    </row>
    <row r="126" spans="1:4" x14ac:dyDescent="0.45">
      <c r="A126">
        <v>105</v>
      </c>
      <c r="B126" t="s">
        <v>198</v>
      </c>
      <c r="C126">
        <v>0</v>
      </c>
      <c r="D126">
        <f t="shared" si="1"/>
        <v>0</v>
      </c>
    </row>
    <row r="127" spans="1:4" x14ac:dyDescent="0.45">
      <c r="A127">
        <v>106</v>
      </c>
      <c r="B127" t="s">
        <v>248</v>
      </c>
      <c r="C127">
        <v>0</v>
      </c>
      <c r="D127">
        <f t="shared" si="1"/>
        <v>0</v>
      </c>
    </row>
    <row r="128" spans="1:4" x14ac:dyDescent="0.45">
      <c r="A128">
        <v>107</v>
      </c>
      <c r="B128" t="s">
        <v>249</v>
      </c>
      <c r="C128">
        <v>0</v>
      </c>
      <c r="D128">
        <f t="shared" si="1"/>
        <v>0</v>
      </c>
    </row>
    <row r="129" spans="1:5" x14ac:dyDescent="0.45">
      <c r="A129">
        <v>108</v>
      </c>
      <c r="B129" t="s">
        <v>250</v>
      </c>
      <c r="C129">
        <v>0</v>
      </c>
      <c r="D129">
        <f t="shared" si="1"/>
        <v>0</v>
      </c>
    </row>
    <row r="130" spans="1:5" x14ac:dyDescent="0.45">
      <c r="A130">
        <v>109</v>
      </c>
      <c r="B130" t="s">
        <v>251</v>
      </c>
      <c r="C130">
        <v>0</v>
      </c>
      <c r="D130">
        <f t="shared" si="1"/>
        <v>0</v>
      </c>
    </row>
    <row r="131" spans="1:5" x14ac:dyDescent="0.45">
      <c r="A131">
        <v>110</v>
      </c>
      <c r="B131" t="s">
        <v>149</v>
      </c>
      <c r="C131">
        <v>0</v>
      </c>
      <c r="D131">
        <f t="shared" si="1"/>
        <v>0</v>
      </c>
    </row>
    <row r="132" spans="1:5" x14ac:dyDescent="0.45">
      <c r="A132">
        <v>111</v>
      </c>
      <c r="B132" t="s">
        <v>150</v>
      </c>
      <c r="C132">
        <v>0</v>
      </c>
      <c r="D132">
        <f t="shared" si="1"/>
        <v>0</v>
      </c>
    </row>
    <row r="133" spans="1:5" x14ac:dyDescent="0.45">
      <c r="A133">
        <v>112</v>
      </c>
      <c r="B133" t="s">
        <v>151</v>
      </c>
      <c r="C133">
        <v>0</v>
      </c>
      <c r="D133">
        <f t="shared" si="1"/>
        <v>0</v>
      </c>
    </row>
    <row r="134" spans="1:5" x14ac:dyDescent="0.45">
      <c r="A134">
        <v>113</v>
      </c>
      <c r="B134" t="s">
        <v>261</v>
      </c>
      <c r="C134">
        <v>0</v>
      </c>
      <c r="D134">
        <f t="shared" si="1"/>
        <v>0</v>
      </c>
    </row>
    <row r="135" spans="1:5" x14ac:dyDescent="0.45">
      <c r="A135">
        <v>114</v>
      </c>
      <c r="B135" t="s">
        <v>262</v>
      </c>
      <c r="C135">
        <v>0</v>
      </c>
      <c r="D135">
        <f t="shared" si="1"/>
        <v>0</v>
      </c>
    </row>
    <row r="136" spans="1:5" x14ac:dyDescent="0.45">
      <c r="A136">
        <v>115</v>
      </c>
      <c r="B136" t="s">
        <v>263</v>
      </c>
      <c r="C136">
        <v>0</v>
      </c>
      <c r="D136">
        <f t="shared" si="1"/>
        <v>0</v>
      </c>
    </row>
    <row r="137" spans="1:5" x14ac:dyDescent="0.45">
      <c r="A137">
        <v>116</v>
      </c>
      <c r="B137" t="s">
        <v>264</v>
      </c>
      <c r="C137">
        <v>0</v>
      </c>
      <c r="D137">
        <f t="shared" si="1"/>
        <v>0</v>
      </c>
    </row>
    <row r="138" spans="1:5" x14ac:dyDescent="0.45">
      <c r="A138">
        <v>117</v>
      </c>
      <c r="B138" t="s">
        <v>265</v>
      </c>
      <c r="C138">
        <v>0</v>
      </c>
      <c r="D138">
        <f t="shared" si="1"/>
        <v>0</v>
      </c>
    </row>
    <row r="139" spans="1:5" x14ac:dyDescent="0.45">
      <c r="A139">
        <v>118</v>
      </c>
      <c r="B139" t="s">
        <v>266</v>
      </c>
      <c r="C139">
        <v>0</v>
      </c>
      <c r="D139">
        <f t="shared" si="1"/>
        <v>0</v>
      </c>
    </row>
    <row r="140" spans="1:5" x14ac:dyDescent="0.45">
      <c r="A140">
        <v>119</v>
      </c>
      <c r="B140" t="s">
        <v>267</v>
      </c>
      <c r="C140">
        <v>0</v>
      </c>
      <c r="D140">
        <f t="shared" si="1"/>
        <v>0</v>
      </c>
    </row>
    <row r="141" spans="1:5" x14ac:dyDescent="0.45">
      <c r="A141">
        <v>120</v>
      </c>
      <c r="B141" t="s">
        <v>232</v>
      </c>
      <c r="C141">
        <v>0</v>
      </c>
      <c r="D141">
        <f t="shared" si="1"/>
        <v>0</v>
      </c>
    </row>
    <row r="142" spans="1:5" x14ac:dyDescent="0.45">
      <c r="A142">
        <v>121</v>
      </c>
      <c r="B142" t="s">
        <v>233</v>
      </c>
      <c r="C142">
        <v>0</v>
      </c>
      <c r="D142">
        <f t="shared" si="1"/>
        <v>0</v>
      </c>
    </row>
    <row r="143" spans="1:5" x14ac:dyDescent="0.45">
      <c r="A143">
        <v>122</v>
      </c>
      <c r="B143" t="s">
        <v>218</v>
      </c>
      <c r="C143">
        <v>0</v>
      </c>
      <c r="D143">
        <f t="shared" si="1"/>
        <v>0</v>
      </c>
      <c r="E143" s="5"/>
    </row>
    <row r="144" spans="1:5" x14ac:dyDescent="0.45">
      <c r="A144">
        <v>123</v>
      </c>
      <c r="B144" t="s">
        <v>219</v>
      </c>
      <c r="C144">
        <v>0</v>
      </c>
      <c r="D144">
        <f t="shared" si="1"/>
        <v>0</v>
      </c>
      <c r="E144" s="5"/>
    </row>
    <row r="145" spans="1:5" x14ac:dyDescent="0.45">
      <c r="A145">
        <v>124</v>
      </c>
      <c r="B145" t="s">
        <v>220</v>
      </c>
      <c r="C145">
        <v>0</v>
      </c>
      <c r="D145">
        <f t="shared" si="1"/>
        <v>0</v>
      </c>
      <c r="E145" s="5"/>
    </row>
    <row r="146" spans="1:5" x14ac:dyDescent="0.45">
      <c r="A146">
        <v>125</v>
      </c>
      <c r="B146" t="s">
        <v>221</v>
      </c>
      <c r="C146">
        <v>0</v>
      </c>
      <c r="D146">
        <f t="shared" si="1"/>
        <v>0</v>
      </c>
      <c r="E146" s="5"/>
    </row>
    <row r="147" spans="1:5" x14ac:dyDescent="0.45">
      <c r="A147">
        <v>126</v>
      </c>
      <c r="B147" t="s">
        <v>222</v>
      </c>
      <c r="C147">
        <v>0</v>
      </c>
      <c r="D147">
        <f t="shared" si="1"/>
        <v>0</v>
      </c>
      <c r="E147" s="5"/>
    </row>
    <row r="148" spans="1:5" x14ac:dyDescent="0.45">
      <c r="A148">
        <v>127</v>
      </c>
      <c r="B148" t="s">
        <v>223</v>
      </c>
      <c r="C148">
        <v>0</v>
      </c>
      <c r="D148">
        <f t="shared" si="1"/>
        <v>0</v>
      </c>
    </row>
    <row r="149" spans="1:5" x14ac:dyDescent="0.45">
      <c r="A149">
        <v>128</v>
      </c>
      <c r="B149" t="s">
        <v>224</v>
      </c>
      <c r="C149">
        <v>0</v>
      </c>
      <c r="D149">
        <f t="shared" si="1"/>
        <v>0</v>
      </c>
    </row>
    <row r="150" spans="1:5" x14ac:dyDescent="0.45">
      <c r="A150">
        <v>129</v>
      </c>
      <c r="B150" t="s">
        <v>225</v>
      </c>
      <c r="C150">
        <v>0</v>
      </c>
      <c r="D150">
        <f t="shared" ref="D150:D213" si="2">ABS(C150)</f>
        <v>0</v>
      </c>
    </row>
    <row r="151" spans="1:5" x14ac:dyDescent="0.45">
      <c r="A151">
        <v>130</v>
      </c>
      <c r="B151" t="s">
        <v>226</v>
      </c>
      <c r="C151">
        <v>0</v>
      </c>
      <c r="D151">
        <f t="shared" si="2"/>
        <v>0</v>
      </c>
    </row>
    <row r="152" spans="1:5" x14ac:dyDescent="0.45">
      <c r="A152">
        <v>131</v>
      </c>
      <c r="B152" t="s">
        <v>227</v>
      </c>
      <c r="C152">
        <v>0</v>
      </c>
      <c r="D152">
        <f t="shared" si="2"/>
        <v>0</v>
      </c>
    </row>
    <row r="153" spans="1:5" x14ac:dyDescent="0.45">
      <c r="A153">
        <v>132</v>
      </c>
      <c r="B153" t="s">
        <v>228</v>
      </c>
      <c r="C153">
        <v>0</v>
      </c>
      <c r="D153">
        <f t="shared" si="2"/>
        <v>0</v>
      </c>
    </row>
    <row r="154" spans="1:5" x14ac:dyDescent="0.45">
      <c r="A154">
        <v>133</v>
      </c>
      <c r="B154" t="s">
        <v>229</v>
      </c>
      <c r="C154">
        <v>0</v>
      </c>
      <c r="D154">
        <f t="shared" si="2"/>
        <v>0</v>
      </c>
    </row>
    <row r="155" spans="1:5" x14ac:dyDescent="0.45">
      <c r="A155">
        <v>134</v>
      </c>
      <c r="B155" t="s">
        <v>230</v>
      </c>
      <c r="C155">
        <v>0</v>
      </c>
      <c r="D155">
        <f t="shared" si="2"/>
        <v>0</v>
      </c>
    </row>
    <row r="156" spans="1:5" x14ac:dyDescent="0.45">
      <c r="A156">
        <v>135</v>
      </c>
      <c r="B156" t="s">
        <v>231</v>
      </c>
      <c r="C156">
        <v>0</v>
      </c>
      <c r="D156">
        <f t="shared" si="2"/>
        <v>0</v>
      </c>
    </row>
    <row r="157" spans="1:5" x14ac:dyDescent="0.45">
      <c r="A157">
        <v>136</v>
      </c>
      <c r="B157" t="s">
        <v>191</v>
      </c>
      <c r="C157">
        <v>0</v>
      </c>
      <c r="D157">
        <f t="shared" si="2"/>
        <v>0</v>
      </c>
    </row>
    <row r="158" spans="1:5" x14ac:dyDescent="0.45">
      <c r="A158">
        <v>137</v>
      </c>
      <c r="B158" t="s">
        <v>192</v>
      </c>
      <c r="C158">
        <v>0</v>
      </c>
      <c r="D158">
        <f t="shared" si="2"/>
        <v>0</v>
      </c>
    </row>
    <row r="159" spans="1:5" x14ac:dyDescent="0.45">
      <c r="A159">
        <v>138</v>
      </c>
      <c r="B159" t="s">
        <v>201</v>
      </c>
      <c r="C159">
        <v>0</v>
      </c>
      <c r="D159">
        <f t="shared" si="2"/>
        <v>0</v>
      </c>
    </row>
    <row r="160" spans="1:5" x14ac:dyDescent="0.45">
      <c r="A160">
        <v>139</v>
      </c>
      <c r="B160" t="s">
        <v>202</v>
      </c>
      <c r="C160">
        <v>0</v>
      </c>
      <c r="D160">
        <f t="shared" si="2"/>
        <v>0</v>
      </c>
    </row>
    <row r="161" spans="1:4" x14ac:dyDescent="0.45">
      <c r="A161">
        <v>140</v>
      </c>
      <c r="B161" t="s">
        <v>203</v>
      </c>
      <c r="C161">
        <v>0</v>
      </c>
      <c r="D161">
        <f t="shared" si="2"/>
        <v>0</v>
      </c>
    </row>
    <row r="162" spans="1:4" x14ac:dyDescent="0.45">
      <c r="A162">
        <v>141</v>
      </c>
      <c r="B162" t="s">
        <v>204</v>
      </c>
      <c r="C162">
        <v>0</v>
      </c>
      <c r="D162">
        <f t="shared" si="2"/>
        <v>0</v>
      </c>
    </row>
    <row r="163" spans="1:4" x14ac:dyDescent="0.45">
      <c r="A163">
        <v>142</v>
      </c>
      <c r="B163" t="s">
        <v>147</v>
      </c>
      <c r="C163">
        <v>0</v>
      </c>
      <c r="D163">
        <f t="shared" si="2"/>
        <v>0</v>
      </c>
    </row>
    <row r="164" spans="1:4" x14ac:dyDescent="0.45">
      <c r="A164">
        <v>143</v>
      </c>
      <c r="B164" t="s">
        <v>148</v>
      </c>
      <c r="C164">
        <v>0</v>
      </c>
      <c r="D164">
        <f t="shared" si="2"/>
        <v>0</v>
      </c>
    </row>
    <row r="165" spans="1:4" x14ac:dyDescent="0.45">
      <c r="A165">
        <v>144</v>
      </c>
      <c r="B165" t="s">
        <v>268</v>
      </c>
      <c r="C165">
        <v>0</v>
      </c>
      <c r="D165">
        <f t="shared" si="2"/>
        <v>0</v>
      </c>
    </row>
    <row r="166" spans="1:4" x14ac:dyDescent="0.45">
      <c r="A166">
        <v>145</v>
      </c>
      <c r="B166" t="s">
        <v>269</v>
      </c>
      <c r="C166">
        <v>0</v>
      </c>
      <c r="D166">
        <f t="shared" si="2"/>
        <v>0</v>
      </c>
    </row>
    <row r="167" spans="1:4" x14ac:dyDescent="0.45">
      <c r="A167">
        <v>146</v>
      </c>
      <c r="B167" t="s">
        <v>270</v>
      </c>
      <c r="C167">
        <v>0</v>
      </c>
      <c r="D167">
        <f t="shared" si="2"/>
        <v>0</v>
      </c>
    </row>
    <row r="168" spans="1:4" x14ac:dyDescent="0.45">
      <c r="A168">
        <v>147</v>
      </c>
      <c r="B168" t="s">
        <v>271</v>
      </c>
      <c r="C168">
        <v>0</v>
      </c>
      <c r="D168">
        <f t="shared" si="2"/>
        <v>0</v>
      </c>
    </row>
    <row r="169" spans="1:4" x14ac:dyDescent="0.45">
      <c r="A169">
        <v>148</v>
      </c>
      <c r="B169" t="s">
        <v>272</v>
      </c>
      <c r="C169">
        <v>0</v>
      </c>
      <c r="D169">
        <f t="shared" si="2"/>
        <v>0</v>
      </c>
    </row>
    <row r="170" spans="1:4" x14ac:dyDescent="0.45">
      <c r="A170">
        <v>149</v>
      </c>
      <c r="B170" t="s">
        <v>234</v>
      </c>
      <c r="C170">
        <v>0</v>
      </c>
      <c r="D170">
        <f t="shared" si="2"/>
        <v>0</v>
      </c>
    </row>
    <row r="171" spans="1:4" x14ac:dyDescent="0.45">
      <c r="A171">
        <v>150</v>
      </c>
      <c r="B171" t="s">
        <v>235</v>
      </c>
      <c r="C171">
        <v>0</v>
      </c>
      <c r="D171">
        <f t="shared" si="2"/>
        <v>0</v>
      </c>
    </row>
    <row r="172" spans="1:4" x14ac:dyDescent="0.45">
      <c r="A172">
        <v>151</v>
      </c>
      <c r="B172" t="s">
        <v>236</v>
      </c>
      <c r="C172">
        <v>0</v>
      </c>
      <c r="D172">
        <f t="shared" si="2"/>
        <v>0</v>
      </c>
    </row>
    <row r="173" spans="1:4" x14ac:dyDescent="0.45">
      <c r="A173">
        <v>152</v>
      </c>
      <c r="B173" t="s">
        <v>168</v>
      </c>
      <c r="C173">
        <v>0</v>
      </c>
      <c r="D173">
        <f t="shared" si="2"/>
        <v>0</v>
      </c>
    </row>
    <row r="174" spans="1:4" x14ac:dyDescent="0.45">
      <c r="A174">
        <v>153</v>
      </c>
      <c r="B174" t="s">
        <v>169</v>
      </c>
      <c r="C174">
        <v>0</v>
      </c>
      <c r="D174">
        <f t="shared" si="2"/>
        <v>0</v>
      </c>
    </row>
    <row r="175" spans="1:4" x14ac:dyDescent="0.45">
      <c r="A175">
        <v>154</v>
      </c>
      <c r="B175" t="s">
        <v>181</v>
      </c>
      <c r="C175">
        <v>0</v>
      </c>
      <c r="D175">
        <f t="shared" si="2"/>
        <v>0</v>
      </c>
    </row>
    <row r="176" spans="1:4" x14ac:dyDescent="0.45">
      <c r="A176">
        <v>155</v>
      </c>
      <c r="B176" t="s">
        <v>182</v>
      </c>
      <c r="C176">
        <v>0</v>
      </c>
      <c r="D176">
        <f t="shared" si="2"/>
        <v>0</v>
      </c>
    </row>
    <row r="177" spans="1:4" x14ac:dyDescent="0.45">
      <c r="A177">
        <v>156</v>
      </c>
      <c r="B177" t="s">
        <v>183</v>
      </c>
      <c r="C177">
        <v>0</v>
      </c>
      <c r="D177">
        <f t="shared" si="2"/>
        <v>0</v>
      </c>
    </row>
    <row r="178" spans="1:4" x14ac:dyDescent="0.45">
      <c r="A178">
        <v>157</v>
      </c>
      <c r="B178" t="s">
        <v>170</v>
      </c>
      <c r="C178">
        <v>0</v>
      </c>
      <c r="D178">
        <f t="shared" si="2"/>
        <v>0</v>
      </c>
    </row>
    <row r="179" spans="1:4" x14ac:dyDescent="0.45">
      <c r="A179">
        <v>158</v>
      </c>
      <c r="B179" t="s">
        <v>171</v>
      </c>
      <c r="C179">
        <v>0</v>
      </c>
      <c r="D179">
        <f t="shared" si="2"/>
        <v>0</v>
      </c>
    </row>
    <row r="180" spans="1:4" x14ac:dyDescent="0.45">
      <c r="A180">
        <v>159</v>
      </c>
      <c r="B180" t="s">
        <v>172</v>
      </c>
      <c r="C180">
        <v>0</v>
      </c>
      <c r="D180">
        <f t="shared" si="2"/>
        <v>0</v>
      </c>
    </row>
    <row r="181" spans="1:4" x14ac:dyDescent="0.45">
      <c r="A181">
        <v>160</v>
      </c>
      <c r="B181" t="s">
        <v>173</v>
      </c>
      <c r="C181">
        <v>0</v>
      </c>
      <c r="D181">
        <f t="shared" si="2"/>
        <v>0</v>
      </c>
    </row>
    <row r="182" spans="1:4" x14ac:dyDescent="0.45">
      <c r="A182">
        <v>161</v>
      </c>
      <c r="B182" t="s">
        <v>174</v>
      </c>
      <c r="C182">
        <v>0</v>
      </c>
      <c r="D182">
        <f t="shared" si="2"/>
        <v>0</v>
      </c>
    </row>
    <row r="183" spans="1:4" x14ac:dyDescent="0.45">
      <c r="A183">
        <v>162</v>
      </c>
      <c r="B183" t="s">
        <v>175</v>
      </c>
      <c r="C183">
        <v>0</v>
      </c>
      <c r="D183">
        <f t="shared" si="2"/>
        <v>0</v>
      </c>
    </row>
    <row r="184" spans="1:4" x14ac:dyDescent="0.45">
      <c r="A184">
        <v>163</v>
      </c>
      <c r="B184" t="s">
        <v>176</v>
      </c>
      <c r="C184">
        <v>0</v>
      </c>
      <c r="D184">
        <f t="shared" si="2"/>
        <v>0</v>
      </c>
    </row>
    <row r="185" spans="1:4" x14ac:dyDescent="0.45">
      <c r="A185">
        <v>164</v>
      </c>
      <c r="B185" t="s">
        <v>177</v>
      </c>
      <c r="C185">
        <v>0</v>
      </c>
      <c r="D185">
        <f t="shared" si="2"/>
        <v>0</v>
      </c>
    </row>
    <row r="186" spans="1:4" x14ac:dyDescent="0.45">
      <c r="A186">
        <v>165</v>
      </c>
      <c r="B186" t="s">
        <v>178</v>
      </c>
      <c r="C186">
        <v>0</v>
      </c>
      <c r="D186">
        <f t="shared" si="2"/>
        <v>0</v>
      </c>
    </row>
    <row r="187" spans="1:4" x14ac:dyDescent="0.45">
      <c r="A187">
        <v>166</v>
      </c>
      <c r="B187" t="s">
        <v>179</v>
      </c>
      <c r="C187">
        <v>0</v>
      </c>
      <c r="D187">
        <f t="shared" si="2"/>
        <v>0</v>
      </c>
    </row>
    <row r="188" spans="1:4" x14ac:dyDescent="0.45">
      <c r="A188">
        <v>167</v>
      </c>
      <c r="B188" t="s">
        <v>180</v>
      </c>
      <c r="C188">
        <v>0</v>
      </c>
      <c r="D188">
        <f t="shared" si="2"/>
        <v>0</v>
      </c>
    </row>
    <row r="189" spans="1:4" x14ac:dyDescent="0.45">
      <c r="A189">
        <v>168</v>
      </c>
      <c r="B189" t="s">
        <v>252</v>
      </c>
      <c r="C189">
        <v>0</v>
      </c>
      <c r="D189">
        <f t="shared" si="2"/>
        <v>0</v>
      </c>
    </row>
    <row r="190" spans="1:4" x14ac:dyDescent="0.45">
      <c r="A190">
        <v>169</v>
      </c>
      <c r="B190" t="s">
        <v>253</v>
      </c>
      <c r="C190">
        <v>0</v>
      </c>
      <c r="D190">
        <f t="shared" si="2"/>
        <v>0</v>
      </c>
    </row>
    <row r="191" spans="1:4" x14ac:dyDescent="0.45">
      <c r="A191">
        <v>170</v>
      </c>
      <c r="B191" t="s">
        <v>254</v>
      </c>
      <c r="C191">
        <v>0</v>
      </c>
      <c r="D191">
        <f t="shared" si="2"/>
        <v>0</v>
      </c>
    </row>
    <row r="192" spans="1:4" x14ac:dyDescent="0.45">
      <c r="A192">
        <v>171</v>
      </c>
      <c r="B192" t="s">
        <v>255</v>
      </c>
      <c r="C192">
        <v>0</v>
      </c>
      <c r="D192">
        <f t="shared" si="2"/>
        <v>0</v>
      </c>
    </row>
    <row r="193" spans="1:4" x14ac:dyDescent="0.45">
      <c r="A193">
        <v>172</v>
      </c>
      <c r="B193" t="s">
        <v>256</v>
      </c>
      <c r="C193">
        <v>0</v>
      </c>
      <c r="D193">
        <f t="shared" si="2"/>
        <v>0</v>
      </c>
    </row>
    <row r="194" spans="1:4" x14ac:dyDescent="0.45">
      <c r="A194">
        <v>173</v>
      </c>
      <c r="B194" t="s">
        <v>144</v>
      </c>
      <c r="C194">
        <v>0</v>
      </c>
      <c r="D194">
        <f t="shared" si="2"/>
        <v>0</v>
      </c>
    </row>
    <row r="195" spans="1:4" x14ac:dyDescent="0.45">
      <c r="A195">
        <v>174</v>
      </c>
      <c r="B195" t="s">
        <v>145</v>
      </c>
      <c r="C195">
        <v>0</v>
      </c>
      <c r="D195">
        <f t="shared" si="2"/>
        <v>0</v>
      </c>
    </row>
    <row r="196" spans="1:4" x14ac:dyDescent="0.45">
      <c r="A196">
        <v>175</v>
      </c>
      <c r="B196" t="s">
        <v>146</v>
      </c>
      <c r="C196">
        <v>0</v>
      </c>
      <c r="D196">
        <f t="shared" si="2"/>
        <v>0</v>
      </c>
    </row>
    <row r="197" spans="1:4" x14ac:dyDescent="0.45">
      <c r="A197">
        <v>176</v>
      </c>
      <c r="B197" t="s">
        <v>212</v>
      </c>
      <c r="C197">
        <v>0</v>
      </c>
      <c r="D197">
        <f t="shared" si="2"/>
        <v>0</v>
      </c>
    </row>
    <row r="198" spans="1:4" x14ac:dyDescent="0.45">
      <c r="A198">
        <v>177</v>
      </c>
      <c r="B198" t="s">
        <v>213</v>
      </c>
      <c r="C198">
        <v>0</v>
      </c>
      <c r="D198">
        <f t="shared" si="2"/>
        <v>0</v>
      </c>
    </row>
    <row r="199" spans="1:4" x14ac:dyDescent="0.45">
      <c r="A199">
        <v>178</v>
      </c>
      <c r="B199" t="s">
        <v>214</v>
      </c>
      <c r="C199">
        <v>0</v>
      </c>
      <c r="D199">
        <f t="shared" si="2"/>
        <v>0</v>
      </c>
    </row>
    <row r="200" spans="1:4" x14ac:dyDescent="0.45">
      <c r="A200">
        <v>179</v>
      </c>
      <c r="B200" t="s">
        <v>215</v>
      </c>
      <c r="C200">
        <v>0</v>
      </c>
      <c r="D200">
        <f t="shared" si="2"/>
        <v>0</v>
      </c>
    </row>
    <row r="201" spans="1:4" x14ac:dyDescent="0.45">
      <c r="A201">
        <v>180</v>
      </c>
      <c r="B201" t="s">
        <v>216</v>
      </c>
      <c r="C201">
        <v>0</v>
      </c>
      <c r="D201">
        <f t="shared" si="2"/>
        <v>0</v>
      </c>
    </row>
    <row r="202" spans="1:4" x14ac:dyDescent="0.45">
      <c r="A202">
        <v>181</v>
      </c>
      <c r="B202" t="s">
        <v>217</v>
      </c>
      <c r="C202">
        <v>0</v>
      </c>
      <c r="D202">
        <f t="shared" si="2"/>
        <v>0</v>
      </c>
    </row>
    <row r="203" spans="1:4" x14ac:dyDescent="0.45">
      <c r="A203">
        <v>182</v>
      </c>
      <c r="B203" t="s">
        <v>210</v>
      </c>
      <c r="C203">
        <v>0</v>
      </c>
      <c r="D203">
        <f t="shared" si="2"/>
        <v>0</v>
      </c>
    </row>
    <row r="204" spans="1:4" x14ac:dyDescent="0.45">
      <c r="A204">
        <v>183</v>
      </c>
      <c r="B204" t="s">
        <v>211</v>
      </c>
      <c r="C204">
        <v>0</v>
      </c>
      <c r="D204">
        <f t="shared" si="2"/>
        <v>0</v>
      </c>
    </row>
    <row r="205" spans="1:4" x14ac:dyDescent="0.45">
      <c r="A205">
        <v>184</v>
      </c>
      <c r="B205" t="s">
        <v>188</v>
      </c>
      <c r="C205">
        <v>0</v>
      </c>
      <c r="D205">
        <f t="shared" si="2"/>
        <v>0</v>
      </c>
    </row>
    <row r="206" spans="1:4" x14ac:dyDescent="0.45">
      <c r="A206">
        <v>185</v>
      </c>
      <c r="B206" t="s">
        <v>189</v>
      </c>
      <c r="C206">
        <v>0</v>
      </c>
      <c r="D206">
        <f t="shared" si="2"/>
        <v>0</v>
      </c>
    </row>
    <row r="207" spans="1:4" x14ac:dyDescent="0.45">
      <c r="A207">
        <v>186</v>
      </c>
      <c r="B207" t="s">
        <v>190</v>
      </c>
      <c r="C207">
        <v>0</v>
      </c>
      <c r="D207">
        <f t="shared" si="2"/>
        <v>0</v>
      </c>
    </row>
    <row r="208" spans="1:4" x14ac:dyDescent="0.45">
      <c r="A208">
        <v>187</v>
      </c>
      <c r="B208" t="s">
        <v>186</v>
      </c>
      <c r="C208">
        <v>0</v>
      </c>
      <c r="D208">
        <f t="shared" si="2"/>
        <v>0</v>
      </c>
    </row>
    <row r="209" spans="1:4" x14ac:dyDescent="0.45">
      <c r="A209">
        <v>188</v>
      </c>
      <c r="B209" t="s">
        <v>187</v>
      </c>
      <c r="C209">
        <v>0</v>
      </c>
      <c r="D209">
        <f t="shared" si="2"/>
        <v>0</v>
      </c>
    </row>
    <row r="210" spans="1:4" x14ac:dyDescent="0.45">
      <c r="A210">
        <v>189</v>
      </c>
      <c r="B210" t="s">
        <v>142</v>
      </c>
      <c r="C210">
        <v>0</v>
      </c>
      <c r="D210">
        <f t="shared" si="2"/>
        <v>0</v>
      </c>
    </row>
    <row r="211" spans="1:4" x14ac:dyDescent="0.45">
      <c r="A211">
        <v>190</v>
      </c>
      <c r="B211" t="s">
        <v>143</v>
      </c>
      <c r="C211">
        <v>0</v>
      </c>
      <c r="D211">
        <f t="shared" si="2"/>
        <v>0</v>
      </c>
    </row>
    <row r="212" spans="1:4" x14ac:dyDescent="0.45">
      <c r="A212">
        <v>191</v>
      </c>
      <c r="B212" t="s">
        <v>199</v>
      </c>
      <c r="C212">
        <v>0</v>
      </c>
      <c r="D212">
        <f t="shared" si="2"/>
        <v>0</v>
      </c>
    </row>
    <row r="213" spans="1:4" x14ac:dyDescent="0.45">
      <c r="A213">
        <v>192</v>
      </c>
      <c r="B213" t="s">
        <v>200</v>
      </c>
      <c r="C213">
        <v>0</v>
      </c>
      <c r="D213">
        <f t="shared" si="2"/>
        <v>0</v>
      </c>
    </row>
    <row r="214" spans="1:4" x14ac:dyDescent="0.45">
      <c r="A214">
        <v>193</v>
      </c>
      <c r="B214" t="s">
        <v>140</v>
      </c>
      <c r="C214">
        <v>0</v>
      </c>
      <c r="D214">
        <f t="shared" ref="D214:D257" si="3">ABS(C214)</f>
        <v>0</v>
      </c>
    </row>
    <row r="215" spans="1:4" x14ac:dyDescent="0.45">
      <c r="A215">
        <v>194</v>
      </c>
      <c r="B215" t="s">
        <v>141</v>
      </c>
      <c r="C215">
        <v>0</v>
      </c>
      <c r="D215">
        <f t="shared" si="3"/>
        <v>0</v>
      </c>
    </row>
    <row r="216" spans="1:4" x14ac:dyDescent="0.45">
      <c r="A216">
        <v>195</v>
      </c>
      <c r="B216" t="s">
        <v>152</v>
      </c>
      <c r="C216">
        <v>0</v>
      </c>
      <c r="D216">
        <f t="shared" si="3"/>
        <v>0</v>
      </c>
    </row>
    <row r="217" spans="1:4" x14ac:dyDescent="0.45">
      <c r="A217">
        <v>196</v>
      </c>
      <c r="B217" t="s">
        <v>153</v>
      </c>
      <c r="C217">
        <v>0</v>
      </c>
      <c r="D217">
        <f t="shared" si="3"/>
        <v>0</v>
      </c>
    </row>
    <row r="218" spans="1:4" x14ac:dyDescent="0.45">
      <c r="A218">
        <v>197</v>
      </c>
      <c r="B218" t="s">
        <v>154</v>
      </c>
      <c r="C218">
        <v>0</v>
      </c>
      <c r="D218">
        <f t="shared" si="3"/>
        <v>0</v>
      </c>
    </row>
    <row r="219" spans="1:4" x14ac:dyDescent="0.45">
      <c r="A219">
        <v>198</v>
      </c>
      <c r="B219" t="s">
        <v>184</v>
      </c>
      <c r="C219">
        <v>0</v>
      </c>
      <c r="D219">
        <f t="shared" si="3"/>
        <v>0</v>
      </c>
    </row>
    <row r="220" spans="1:4" x14ac:dyDescent="0.45">
      <c r="A220">
        <v>199</v>
      </c>
      <c r="B220" t="s">
        <v>185</v>
      </c>
      <c r="C220">
        <v>0</v>
      </c>
      <c r="D220">
        <f t="shared" si="3"/>
        <v>0</v>
      </c>
    </row>
    <row r="221" spans="1:4" x14ac:dyDescent="0.45">
      <c r="A221">
        <v>200</v>
      </c>
      <c r="B221" t="s">
        <v>273</v>
      </c>
      <c r="C221">
        <v>0</v>
      </c>
      <c r="D221">
        <f t="shared" si="3"/>
        <v>0</v>
      </c>
    </row>
    <row r="222" spans="1:4" x14ac:dyDescent="0.45">
      <c r="A222">
        <v>201</v>
      </c>
      <c r="B222" t="s">
        <v>274</v>
      </c>
      <c r="C222">
        <v>0</v>
      </c>
      <c r="D222">
        <f t="shared" si="3"/>
        <v>0</v>
      </c>
    </row>
    <row r="223" spans="1:4" x14ac:dyDescent="0.45">
      <c r="A223">
        <v>202</v>
      </c>
      <c r="B223" t="s">
        <v>275</v>
      </c>
      <c r="C223">
        <v>0</v>
      </c>
      <c r="D223">
        <f t="shared" si="3"/>
        <v>0</v>
      </c>
    </row>
    <row r="224" spans="1:4" x14ac:dyDescent="0.45">
      <c r="A224">
        <v>203</v>
      </c>
      <c r="B224" t="s">
        <v>276</v>
      </c>
      <c r="C224">
        <v>0</v>
      </c>
      <c r="D224">
        <f t="shared" si="3"/>
        <v>0</v>
      </c>
    </row>
    <row r="225" spans="1:4" x14ac:dyDescent="0.45">
      <c r="A225">
        <v>204</v>
      </c>
      <c r="B225" t="s">
        <v>277</v>
      </c>
      <c r="C225">
        <v>0</v>
      </c>
      <c r="D225">
        <f t="shared" si="3"/>
        <v>0</v>
      </c>
    </row>
    <row r="226" spans="1:4" x14ac:dyDescent="0.45">
      <c r="A226">
        <v>205</v>
      </c>
      <c r="B226" t="s">
        <v>278</v>
      </c>
      <c r="C226">
        <v>0</v>
      </c>
      <c r="D226">
        <f t="shared" si="3"/>
        <v>0</v>
      </c>
    </row>
    <row r="227" spans="1:4" x14ac:dyDescent="0.45">
      <c r="A227">
        <v>206</v>
      </c>
      <c r="B227" t="s">
        <v>279</v>
      </c>
      <c r="C227">
        <v>0</v>
      </c>
      <c r="D227">
        <f t="shared" si="3"/>
        <v>0</v>
      </c>
    </row>
    <row r="228" spans="1:4" x14ac:dyDescent="0.45">
      <c r="A228">
        <v>207</v>
      </c>
      <c r="B228" t="s">
        <v>155</v>
      </c>
      <c r="C228">
        <v>0</v>
      </c>
      <c r="D228">
        <f t="shared" si="3"/>
        <v>0</v>
      </c>
    </row>
    <row r="229" spans="1:4" x14ac:dyDescent="0.45">
      <c r="A229">
        <v>208</v>
      </c>
      <c r="B229" t="s">
        <v>156</v>
      </c>
      <c r="C229">
        <v>0</v>
      </c>
      <c r="D229">
        <f t="shared" si="3"/>
        <v>0</v>
      </c>
    </row>
    <row r="230" spans="1:4" x14ac:dyDescent="0.45">
      <c r="A230">
        <v>209</v>
      </c>
      <c r="B230" t="s">
        <v>157</v>
      </c>
      <c r="C230">
        <v>0</v>
      </c>
      <c r="D230">
        <f t="shared" si="3"/>
        <v>0</v>
      </c>
    </row>
    <row r="231" spans="1:4" x14ac:dyDescent="0.45">
      <c r="A231">
        <v>210</v>
      </c>
      <c r="B231" t="s">
        <v>158</v>
      </c>
      <c r="C231">
        <v>0</v>
      </c>
      <c r="D231">
        <f t="shared" si="3"/>
        <v>0</v>
      </c>
    </row>
    <row r="232" spans="1:4" x14ac:dyDescent="0.45">
      <c r="A232">
        <v>211</v>
      </c>
      <c r="B232" t="s">
        <v>159</v>
      </c>
      <c r="C232">
        <v>0</v>
      </c>
      <c r="D232">
        <f t="shared" si="3"/>
        <v>0</v>
      </c>
    </row>
    <row r="233" spans="1:4" x14ac:dyDescent="0.45">
      <c r="A233">
        <v>212</v>
      </c>
      <c r="B233" t="s">
        <v>160</v>
      </c>
      <c r="C233">
        <v>0</v>
      </c>
      <c r="D233">
        <f t="shared" si="3"/>
        <v>0</v>
      </c>
    </row>
    <row r="234" spans="1:4" x14ac:dyDescent="0.45">
      <c r="A234">
        <v>213</v>
      </c>
      <c r="B234" t="s">
        <v>161</v>
      </c>
      <c r="C234">
        <v>0</v>
      </c>
      <c r="D234">
        <f t="shared" si="3"/>
        <v>0</v>
      </c>
    </row>
    <row r="235" spans="1:4" x14ac:dyDescent="0.45">
      <c r="A235">
        <v>214</v>
      </c>
      <c r="B235" t="s">
        <v>162</v>
      </c>
      <c r="C235">
        <v>0</v>
      </c>
      <c r="D235">
        <f t="shared" si="3"/>
        <v>0</v>
      </c>
    </row>
    <row r="236" spans="1:4" x14ac:dyDescent="0.45">
      <c r="A236">
        <v>215</v>
      </c>
      <c r="B236" t="s">
        <v>163</v>
      </c>
      <c r="C236">
        <v>0</v>
      </c>
      <c r="D236">
        <f t="shared" si="3"/>
        <v>0</v>
      </c>
    </row>
    <row r="237" spans="1:4" x14ac:dyDescent="0.45">
      <c r="A237">
        <v>216</v>
      </c>
      <c r="B237" t="s">
        <v>164</v>
      </c>
      <c r="C237">
        <v>0</v>
      </c>
      <c r="D237">
        <f t="shared" si="3"/>
        <v>0</v>
      </c>
    </row>
    <row r="238" spans="1:4" x14ac:dyDescent="0.45">
      <c r="A238">
        <v>217</v>
      </c>
      <c r="B238" t="s">
        <v>257</v>
      </c>
      <c r="C238">
        <v>0</v>
      </c>
      <c r="D238">
        <f t="shared" si="3"/>
        <v>0</v>
      </c>
    </row>
    <row r="239" spans="1:4" x14ac:dyDescent="0.45">
      <c r="A239">
        <v>218</v>
      </c>
      <c r="B239" t="s">
        <v>258</v>
      </c>
      <c r="C239">
        <v>0</v>
      </c>
      <c r="D239">
        <f t="shared" si="3"/>
        <v>0</v>
      </c>
    </row>
    <row r="240" spans="1:4" x14ac:dyDescent="0.45">
      <c r="A240">
        <v>219</v>
      </c>
      <c r="B240" t="s">
        <v>259</v>
      </c>
      <c r="C240">
        <v>0</v>
      </c>
      <c r="D240">
        <f t="shared" si="3"/>
        <v>0</v>
      </c>
    </row>
    <row r="241" spans="1:4" x14ac:dyDescent="0.45">
      <c r="A241">
        <v>220</v>
      </c>
      <c r="B241" t="s">
        <v>260</v>
      </c>
      <c r="C241">
        <v>0</v>
      </c>
      <c r="D241">
        <f t="shared" si="3"/>
        <v>0</v>
      </c>
    </row>
    <row r="242" spans="1:4" x14ac:dyDescent="0.45">
      <c r="A242">
        <v>221</v>
      </c>
      <c r="B242" t="s">
        <v>240</v>
      </c>
      <c r="C242">
        <v>0</v>
      </c>
      <c r="D242">
        <f t="shared" si="3"/>
        <v>0</v>
      </c>
    </row>
    <row r="243" spans="1:4" x14ac:dyDescent="0.45">
      <c r="A243">
        <v>222</v>
      </c>
      <c r="B243" t="s">
        <v>241</v>
      </c>
      <c r="C243">
        <v>0</v>
      </c>
      <c r="D243">
        <f t="shared" si="3"/>
        <v>0</v>
      </c>
    </row>
    <row r="244" spans="1:4" x14ac:dyDescent="0.45">
      <c r="A244">
        <v>223</v>
      </c>
      <c r="B244" t="s">
        <v>242</v>
      </c>
      <c r="C244">
        <v>0</v>
      </c>
      <c r="D244">
        <f t="shared" si="3"/>
        <v>0</v>
      </c>
    </row>
    <row r="245" spans="1:4" x14ac:dyDescent="0.45">
      <c r="A245">
        <v>224</v>
      </c>
      <c r="B245" t="s">
        <v>243</v>
      </c>
      <c r="C245">
        <v>0</v>
      </c>
      <c r="D245">
        <f t="shared" si="3"/>
        <v>0</v>
      </c>
    </row>
    <row r="246" spans="1:4" x14ac:dyDescent="0.45">
      <c r="A246">
        <v>225</v>
      </c>
      <c r="B246" t="s">
        <v>244</v>
      </c>
      <c r="C246">
        <v>0</v>
      </c>
      <c r="D246">
        <f t="shared" si="3"/>
        <v>0</v>
      </c>
    </row>
    <row r="247" spans="1:4" x14ac:dyDescent="0.45">
      <c r="A247">
        <v>226</v>
      </c>
      <c r="B247" t="s">
        <v>245</v>
      </c>
      <c r="C247">
        <v>0</v>
      </c>
      <c r="D247">
        <f t="shared" si="3"/>
        <v>0</v>
      </c>
    </row>
    <row r="248" spans="1:4" x14ac:dyDescent="0.45">
      <c r="A248">
        <v>227</v>
      </c>
      <c r="B248" t="s">
        <v>246</v>
      </c>
      <c r="C248">
        <v>0</v>
      </c>
      <c r="D248">
        <f t="shared" si="3"/>
        <v>0</v>
      </c>
    </row>
    <row r="249" spans="1:4" x14ac:dyDescent="0.45">
      <c r="A249">
        <v>228</v>
      </c>
      <c r="B249" t="s">
        <v>247</v>
      </c>
      <c r="C249">
        <v>0</v>
      </c>
      <c r="D249">
        <f t="shared" si="3"/>
        <v>0</v>
      </c>
    </row>
    <row r="250" spans="1:4" x14ac:dyDescent="0.45">
      <c r="A250">
        <v>229</v>
      </c>
      <c r="B250" t="s">
        <v>205</v>
      </c>
      <c r="C250">
        <v>0</v>
      </c>
      <c r="D250">
        <f t="shared" si="3"/>
        <v>0</v>
      </c>
    </row>
    <row r="251" spans="1:4" x14ac:dyDescent="0.45">
      <c r="A251">
        <v>230</v>
      </c>
      <c r="B251" t="s">
        <v>206</v>
      </c>
      <c r="C251">
        <v>0</v>
      </c>
      <c r="D251">
        <f t="shared" si="3"/>
        <v>0</v>
      </c>
    </row>
    <row r="252" spans="1:4" x14ac:dyDescent="0.45">
      <c r="A252">
        <v>231</v>
      </c>
      <c r="B252" t="s">
        <v>207</v>
      </c>
      <c r="C252">
        <v>0</v>
      </c>
      <c r="D252">
        <f t="shared" si="3"/>
        <v>0</v>
      </c>
    </row>
    <row r="253" spans="1:4" x14ac:dyDescent="0.45">
      <c r="A253">
        <v>232</v>
      </c>
      <c r="B253" t="s">
        <v>237</v>
      </c>
      <c r="C253">
        <v>0</v>
      </c>
      <c r="D253">
        <f t="shared" si="3"/>
        <v>0</v>
      </c>
    </row>
    <row r="254" spans="1:4" x14ac:dyDescent="0.45">
      <c r="A254">
        <v>233</v>
      </c>
      <c r="B254" t="s">
        <v>238</v>
      </c>
      <c r="C254">
        <v>0</v>
      </c>
      <c r="D254">
        <f t="shared" si="3"/>
        <v>0</v>
      </c>
    </row>
    <row r="255" spans="1:4" x14ac:dyDescent="0.45">
      <c r="A255">
        <v>234</v>
      </c>
      <c r="B255" t="s">
        <v>239</v>
      </c>
      <c r="C255">
        <v>0</v>
      </c>
      <c r="D255">
        <f t="shared" si="3"/>
        <v>0</v>
      </c>
    </row>
    <row r="256" spans="1:4" x14ac:dyDescent="0.45">
      <c r="A256">
        <v>235</v>
      </c>
      <c r="B256" t="s">
        <v>208</v>
      </c>
      <c r="C256">
        <v>0</v>
      </c>
      <c r="D256">
        <f t="shared" si="3"/>
        <v>0</v>
      </c>
    </row>
    <row r="257" spans="1:4" x14ac:dyDescent="0.45">
      <c r="A257">
        <v>236</v>
      </c>
      <c r="B257" t="s">
        <v>209</v>
      </c>
      <c r="C257">
        <v>0</v>
      </c>
      <c r="D257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D4B1-27EB-4871-A4E8-87570D8894EA}">
  <dimension ref="A1:F256"/>
  <sheetViews>
    <sheetView workbookViewId="0">
      <selection activeCell="D5" sqref="D5"/>
    </sheetView>
  </sheetViews>
  <sheetFormatPr defaultRowHeight="14.25" x14ac:dyDescent="0.45"/>
  <cols>
    <col min="1" max="1" width="15" bestFit="1" customWidth="1"/>
    <col min="2" max="2" width="40.59765625" bestFit="1" customWidth="1"/>
    <col min="4" max="4" width="39.59765625" customWidth="1"/>
  </cols>
  <sheetData>
    <row r="1" spans="1:4" x14ac:dyDescent="0.45">
      <c r="B1" t="s">
        <v>291</v>
      </c>
    </row>
    <row r="2" spans="1:4" x14ac:dyDescent="0.45">
      <c r="A2" t="s">
        <v>11</v>
      </c>
      <c r="B2" s="1" t="s">
        <v>8</v>
      </c>
    </row>
    <row r="3" spans="1:4" x14ac:dyDescent="0.45">
      <c r="B3" s="1"/>
    </row>
    <row r="4" spans="1:4" x14ac:dyDescent="0.45">
      <c r="A4" t="s">
        <v>0</v>
      </c>
      <c r="B4" s="1" t="s">
        <v>297</v>
      </c>
    </row>
    <row r="5" spans="1:4" x14ac:dyDescent="0.45">
      <c r="A5" t="s">
        <v>1</v>
      </c>
      <c r="B5" s="1" t="s">
        <v>298</v>
      </c>
    </row>
    <row r="6" spans="1:4" x14ac:dyDescent="0.45">
      <c r="A6" t="s">
        <v>2</v>
      </c>
      <c r="B6" s="1" t="s">
        <v>299</v>
      </c>
    </row>
    <row r="7" spans="1:4" x14ac:dyDescent="0.45">
      <c r="B7" s="1"/>
    </row>
    <row r="8" spans="1:4" x14ac:dyDescent="0.45">
      <c r="A8" t="s">
        <v>7</v>
      </c>
      <c r="B8" s="2" t="s">
        <v>300</v>
      </c>
    </row>
    <row r="9" spans="1:4" x14ac:dyDescent="0.45">
      <c r="B9" s="1" t="s">
        <v>301</v>
      </c>
    </row>
    <row r="10" spans="1:4" x14ac:dyDescent="0.45">
      <c r="B10" s="1" t="s">
        <v>302</v>
      </c>
    </row>
    <row r="11" spans="1:4" x14ac:dyDescent="0.45">
      <c r="B11" s="1" t="s">
        <v>303</v>
      </c>
    </row>
    <row r="12" spans="1:4" x14ac:dyDescent="0.45">
      <c r="B12" s="1" t="s">
        <v>304</v>
      </c>
    </row>
    <row r="13" spans="1:4" x14ac:dyDescent="0.45">
      <c r="B13" s="1"/>
    </row>
    <row r="14" spans="1:4" x14ac:dyDescent="0.45">
      <c r="A14" t="s">
        <v>6</v>
      </c>
      <c r="B14" s="1">
        <v>23.1012970008316</v>
      </c>
      <c r="D14" s="6">
        <v>12.328467394420599</v>
      </c>
    </row>
    <row r="15" spans="1:4" x14ac:dyDescent="0.45">
      <c r="B15" s="1"/>
      <c r="D15" s="6"/>
    </row>
    <row r="16" spans="1:4" x14ac:dyDescent="0.45">
      <c r="A16" t="s">
        <v>10</v>
      </c>
      <c r="B16" s="1" t="s">
        <v>305</v>
      </c>
      <c r="D16" s="6" t="s">
        <v>306</v>
      </c>
    </row>
    <row r="17" spans="1:6" x14ac:dyDescent="0.45">
      <c r="A17" t="s">
        <v>9</v>
      </c>
      <c r="B17" s="1">
        <v>0.12107999999999999</v>
      </c>
      <c r="D17" s="6">
        <v>0.12045</v>
      </c>
    </row>
    <row r="18" spans="1:6" x14ac:dyDescent="0.45">
      <c r="D18" t="s">
        <v>41</v>
      </c>
      <c r="E18" t="s">
        <v>42</v>
      </c>
      <c r="F18">
        <f>COUNTIF(F20:F256,"&gt;0")</f>
        <v>236</v>
      </c>
    </row>
    <row r="19" spans="1:6" x14ac:dyDescent="0.45">
      <c r="C19">
        <v>0</v>
      </c>
      <c r="D19" t="s">
        <v>44</v>
      </c>
      <c r="E19">
        <v>0.10096368785666</v>
      </c>
    </row>
    <row r="20" spans="1:6" x14ac:dyDescent="0.45">
      <c r="C20">
        <v>1</v>
      </c>
      <c r="D20" t="s">
        <v>43</v>
      </c>
      <c r="E20">
        <v>9.9017421599702102E-2</v>
      </c>
      <c r="F20">
        <f>ABS(E20)</f>
        <v>9.9017421599702102E-2</v>
      </c>
    </row>
    <row r="21" spans="1:6" x14ac:dyDescent="0.45">
      <c r="C21">
        <v>2</v>
      </c>
      <c r="D21" t="s">
        <v>52</v>
      </c>
      <c r="E21">
        <v>9.4023561778395895E-2</v>
      </c>
      <c r="F21">
        <f t="shared" ref="F21:F84" si="0">ABS(E21)</f>
        <v>9.4023561778395895E-2</v>
      </c>
    </row>
    <row r="22" spans="1:6" x14ac:dyDescent="0.45">
      <c r="C22">
        <v>3</v>
      </c>
      <c r="D22" t="s">
        <v>45</v>
      </c>
      <c r="E22">
        <v>-7.31686923701549E-2</v>
      </c>
      <c r="F22">
        <f t="shared" si="0"/>
        <v>7.31686923701549E-2</v>
      </c>
    </row>
    <row r="23" spans="1:6" x14ac:dyDescent="0.45">
      <c r="C23">
        <v>4</v>
      </c>
      <c r="D23" t="s">
        <v>64</v>
      </c>
      <c r="E23">
        <v>6.77904120412232E-2</v>
      </c>
      <c r="F23">
        <f t="shared" si="0"/>
        <v>6.77904120412232E-2</v>
      </c>
    </row>
    <row r="24" spans="1:6" x14ac:dyDescent="0.45">
      <c r="C24">
        <v>5</v>
      </c>
      <c r="D24" t="s">
        <v>73</v>
      </c>
      <c r="E24">
        <v>-6.6512515532037395E-2</v>
      </c>
      <c r="F24">
        <f t="shared" si="0"/>
        <v>6.6512515532037395E-2</v>
      </c>
    </row>
    <row r="25" spans="1:6" x14ac:dyDescent="0.45">
      <c r="C25">
        <v>6</v>
      </c>
      <c r="D25" t="s">
        <v>51</v>
      </c>
      <c r="E25">
        <v>6.5886161036353905E-2</v>
      </c>
      <c r="F25">
        <f t="shared" si="0"/>
        <v>6.5886161036353905E-2</v>
      </c>
    </row>
    <row r="26" spans="1:6" x14ac:dyDescent="0.45">
      <c r="C26">
        <v>7</v>
      </c>
      <c r="D26" t="s">
        <v>56</v>
      </c>
      <c r="E26">
        <v>6.4787570724730903E-2</v>
      </c>
      <c r="F26">
        <f t="shared" si="0"/>
        <v>6.4787570724730903E-2</v>
      </c>
    </row>
    <row r="27" spans="1:6" x14ac:dyDescent="0.45">
      <c r="C27">
        <v>8</v>
      </c>
      <c r="D27" t="s">
        <v>59</v>
      </c>
      <c r="E27">
        <v>6.0451070416699101E-2</v>
      </c>
      <c r="F27">
        <f t="shared" si="0"/>
        <v>6.0451070416699101E-2</v>
      </c>
    </row>
    <row r="28" spans="1:6" x14ac:dyDescent="0.45">
      <c r="C28">
        <v>9</v>
      </c>
      <c r="D28" t="s">
        <v>63</v>
      </c>
      <c r="E28">
        <v>6.0265315866213198E-2</v>
      </c>
      <c r="F28">
        <f t="shared" si="0"/>
        <v>6.0265315866213198E-2</v>
      </c>
    </row>
    <row r="29" spans="1:6" x14ac:dyDescent="0.45">
      <c r="C29">
        <v>10</v>
      </c>
      <c r="D29" t="s">
        <v>70</v>
      </c>
      <c r="E29">
        <v>-5.8473077242481297E-2</v>
      </c>
      <c r="F29">
        <f t="shared" si="0"/>
        <v>5.8473077242481297E-2</v>
      </c>
    </row>
    <row r="30" spans="1:6" x14ac:dyDescent="0.45">
      <c r="C30">
        <v>11</v>
      </c>
      <c r="D30" t="s">
        <v>58</v>
      </c>
      <c r="E30">
        <v>5.8453110830246298E-2</v>
      </c>
      <c r="F30">
        <f t="shared" si="0"/>
        <v>5.8453110830246298E-2</v>
      </c>
    </row>
    <row r="31" spans="1:6" x14ac:dyDescent="0.45">
      <c r="C31">
        <v>12</v>
      </c>
      <c r="D31" t="s">
        <v>126</v>
      </c>
      <c r="E31">
        <v>5.4453448117682303E-2</v>
      </c>
      <c r="F31">
        <f t="shared" si="0"/>
        <v>5.4453448117682303E-2</v>
      </c>
    </row>
    <row r="32" spans="1:6" x14ac:dyDescent="0.45">
      <c r="C32">
        <v>13</v>
      </c>
      <c r="D32" t="s">
        <v>81</v>
      </c>
      <c r="E32">
        <v>-5.3202885540707498E-2</v>
      </c>
      <c r="F32">
        <f t="shared" si="0"/>
        <v>5.3202885540707498E-2</v>
      </c>
    </row>
    <row r="33" spans="3:6" x14ac:dyDescent="0.45">
      <c r="C33">
        <v>14</v>
      </c>
      <c r="D33" t="s">
        <v>69</v>
      </c>
      <c r="E33">
        <v>-5.25392706238949E-2</v>
      </c>
      <c r="F33">
        <f t="shared" si="0"/>
        <v>5.25392706238949E-2</v>
      </c>
    </row>
    <row r="34" spans="3:6" x14ac:dyDescent="0.45">
      <c r="C34">
        <v>15</v>
      </c>
      <c r="D34" t="s">
        <v>47</v>
      </c>
      <c r="E34">
        <v>5.1852377451476299E-2</v>
      </c>
      <c r="F34">
        <f t="shared" si="0"/>
        <v>5.1852377451476299E-2</v>
      </c>
    </row>
    <row r="35" spans="3:6" x14ac:dyDescent="0.45">
      <c r="C35">
        <v>16</v>
      </c>
      <c r="D35" t="s">
        <v>76</v>
      </c>
      <c r="E35">
        <v>-5.01332199543362E-2</v>
      </c>
      <c r="F35">
        <f t="shared" si="0"/>
        <v>5.01332199543362E-2</v>
      </c>
    </row>
    <row r="36" spans="3:6" x14ac:dyDescent="0.45">
      <c r="C36">
        <v>17</v>
      </c>
      <c r="D36" t="s">
        <v>49</v>
      </c>
      <c r="E36">
        <v>5.0043943443658097E-2</v>
      </c>
      <c r="F36">
        <f t="shared" si="0"/>
        <v>5.0043943443658097E-2</v>
      </c>
    </row>
    <row r="37" spans="3:6" x14ac:dyDescent="0.45">
      <c r="C37">
        <v>18</v>
      </c>
      <c r="D37" t="s">
        <v>74</v>
      </c>
      <c r="E37">
        <v>4.9828168468546097E-2</v>
      </c>
      <c r="F37">
        <f t="shared" si="0"/>
        <v>4.9828168468546097E-2</v>
      </c>
    </row>
    <row r="38" spans="3:6" x14ac:dyDescent="0.45">
      <c r="C38">
        <v>19</v>
      </c>
      <c r="D38" t="s">
        <v>115</v>
      </c>
      <c r="E38">
        <v>4.8101570922173702E-2</v>
      </c>
      <c r="F38">
        <f t="shared" si="0"/>
        <v>4.8101570922173702E-2</v>
      </c>
    </row>
    <row r="39" spans="3:6" x14ac:dyDescent="0.45">
      <c r="C39">
        <v>20</v>
      </c>
      <c r="D39" t="s">
        <v>75</v>
      </c>
      <c r="E39">
        <v>-4.7939397115968299E-2</v>
      </c>
      <c r="F39">
        <f t="shared" si="0"/>
        <v>4.7939397115968299E-2</v>
      </c>
    </row>
    <row r="40" spans="3:6" x14ac:dyDescent="0.45">
      <c r="C40">
        <v>21</v>
      </c>
      <c r="D40" t="s">
        <v>46</v>
      </c>
      <c r="E40">
        <v>4.3002564074342498E-2</v>
      </c>
      <c r="F40">
        <f t="shared" si="0"/>
        <v>4.3002564074342498E-2</v>
      </c>
    </row>
    <row r="41" spans="3:6" x14ac:dyDescent="0.45">
      <c r="C41">
        <v>22</v>
      </c>
      <c r="D41" t="s">
        <v>82</v>
      </c>
      <c r="E41">
        <v>4.2851004584873502E-2</v>
      </c>
      <c r="F41">
        <f t="shared" si="0"/>
        <v>4.2851004584873502E-2</v>
      </c>
    </row>
    <row r="42" spans="3:6" x14ac:dyDescent="0.45">
      <c r="C42">
        <v>23</v>
      </c>
      <c r="D42" t="s">
        <v>60</v>
      </c>
      <c r="E42">
        <v>4.2025209431087798E-2</v>
      </c>
      <c r="F42">
        <f t="shared" si="0"/>
        <v>4.2025209431087798E-2</v>
      </c>
    </row>
    <row r="43" spans="3:6" x14ac:dyDescent="0.45">
      <c r="C43">
        <v>24</v>
      </c>
      <c r="D43" t="s">
        <v>208</v>
      </c>
      <c r="E43">
        <v>4.1574998334595603E-2</v>
      </c>
      <c r="F43">
        <f t="shared" si="0"/>
        <v>4.1574998334595603E-2</v>
      </c>
    </row>
    <row r="44" spans="3:6" x14ac:dyDescent="0.45">
      <c r="C44">
        <v>25</v>
      </c>
      <c r="D44" t="s">
        <v>260</v>
      </c>
      <c r="E44">
        <v>4.0326243086919303E-2</v>
      </c>
      <c r="F44">
        <f t="shared" si="0"/>
        <v>4.0326243086919303E-2</v>
      </c>
    </row>
    <row r="45" spans="3:6" x14ac:dyDescent="0.45">
      <c r="C45">
        <v>26</v>
      </c>
      <c r="D45" t="s">
        <v>72</v>
      </c>
      <c r="E45">
        <v>-3.95245641993947E-2</v>
      </c>
      <c r="F45">
        <f t="shared" si="0"/>
        <v>3.95245641993947E-2</v>
      </c>
    </row>
    <row r="46" spans="3:6" x14ac:dyDescent="0.45">
      <c r="C46">
        <v>27</v>
      </c>
      <c r="D46" t="s">
        <v>48</v>
      </c>
      <c r="E46">
        <v>3.9491806285247399E-2</v>
      </c>
      <c r="F46">
        <f t="shared" si="0"/>
        <v>3.9491806285247399E-2</v>
      </c>
    </row>
    <row r="47" spans="3:6" x14ac:dyDescent="0.45">
      <c r="C47">
        <v>28</v>
      </c>
      <c r="D47" t="s">
        <v>251</v>
      </c>
      <c r="E47">
        <v>-3.9305224817996302E-2</v>
      </c>
      <c r="F47">
        <f t="shared" si="0"/>
        <v>3.9305224817996302E-2</v>
      </c>
    </row>
    <row r="48" spans="3:6" x14ac:dyDescent="0.45">
      <c r="C48">
        <v>29</v>
      </c>
      <c r="D48" t="s">
        <v>61</v>
      </c>
      <c r="E48">
        <v>3.8530216133497497E-2</v>
      </c>
      <c r="F48">
        <f t="shared" si="0"/>
        <v>3.8530216133497497E-2</v>
      </c>
    </row>
    <row r="49" spans="3:6" x14ac:dyDescent="0.45">
      <c r="C49">
        <v>30</v>
      </c>
      <c r="D49" t="s">
        <v>57</v>
      </c>
      <c r="E49">
        <v>3.7880647665858302E-2</v>
      </c>
      <c r="F49">
        <f t="shared" si="0"/>
        <v>3.7880647665858302E-2</v>
      </c>
    </row>
    <row r="50" spans="3:6" x14ac:dyDescent="0.45">
      <c r="C50">
        <v>31</v>
      </c>
      <c r="D50" t="s">
        <v>91</v>
      </c>
      <c r="E50">
        <v>-3.7846289042388702E-2</v>
      </c>
      <c r="F50">
        <f t="shared" si="0"/>
        <v>3.7846289042388702E-2</v>
      </c>
    </row>
    <row r="51" spans="3:6" x14ac:dyDescent="0.45">
      <c r="C51">
        <v>32</v>
      </c>
      <c r="D51" t="s">
        <v>79</v>
      </c>
      <c r="E51">
        <v>-3.6293721191857697E-2</v>
      </c>
      <c r="F51">
        <f t="shared" si="0"/>
        <v>3.6293721191857697E-2</v>
      </c>
    </row>
    <row r="52" spans="3:6" x14ac:dyDescent="0.45">
      <c r="C52">
        <v>33</v>
      </c>
      <c r="D52" t="s">
        <v>102</v>
      </c>
      <c r="E52">
        <v>-3.5452930802830997E-2</v>
      </c>
      <c r="F52">
        <f t="shared" si="0"/>
        <v>3.5452930802830997E-2</v>
      </c>
    </row>
    <row r="53" spans="3:6" x14ac:dyDescent="0.45">
      <c r="C53">
        <v>34</v>
      </c>
      <c r="D53" t="s">
        <v>78</v>
      </c>
      <c r="E53">
        <v>3.5364274719505998E-2</v>
      </c>
      <c r="F53">
        <f t="shared" si="0"/>
        <v>3.5364274719505998E-2</v>
      </c>
    </row>
    <row r="54" spans="3:6" x14ac:dyDescent="0.45">
      <c r="C54">
        <v>35</v>
      </c>
      <c r="D54" t="s">
        <v>185</v>
      </c>
      <c r="E54">
        <v>-3.1772355964439003E-2</v>
      </c>
      <c r="F54">
        <f t="shared" si="0"/>
        <v>3.1772355964439003E-2</v>
      </c>
    </row>
    <row r="55" spans="3:6" x14ac:dyDescent="0.45">
      <c r="C55">
        <v>36</v>
      </c>
      <c r="D55" t="s">
        <v>54</v>
      </c>
      <c r="E55">
        <v>-3.0045348018349301E-2</v>
      </c>
      <c r="F55">
        <f t="shared" si="0"/>
        <v>3.0045348018349301E-2</v>
      </c>
    </row>
    <row r="56" spans="3:6" x14ac:dyDescent="0.45">
      <c r="C56">
        <v>37</v>
      </c>
      <c r="D56" t="s">
        <v>250</v>
      </c>
      <c r="E56">
        <v>-2.9612719828107099E-2</v>
      </c>
      <c r="F56">
        <f t="shared" si="0"/>
        <v>2.9612719828107099E-2</v>
      </c>
    </row>
    <row r="57" spans="3:6" x14ac:dyDescent="0.45">
      <c r="C57">
        <v>38</v>
      </c>
      <c r="D57" t="s">
        <v>77</v>
      </c>
      <c r="E57">
        <v>2.9515334367176502E-2</v>
      </c>
      <c r="F57">
        <f t="shared" si="0"/>
        <v>2.9515334367176502E-2</v>
      </c>
    </row>
    <row r="58" spans="3:6" x14ac:dyDescent="0.45">
      <c r="C58">
        <v>39</v>
      </c>
      <c r="D58" t="s">
        <v>100</v>
      </c>
      <c r="E58">
        <v>-2.93952163158018E-2</v>
      </c>
      <c r="F58">
        <f t="shared" si="0"/>
        <v>2.93952163158018E-2</v>
      </c>
    </row>
    <row r="59" spans="3:6" x14ac:dyDescent="0.45">
      <c r="C59">
        <v>40</v>
      </c>
      <c r="D59" t="s">
        <v>83</v>
      </c>
      <c r="E59">
        <v>2.8264016032734901E-2</v>
      </c>
      <c r="F59">
        <f t="shared" si="0"/>
        <v>2.8264016032734901E-2</v>
      </c>
    </row>
    <row r="60" spans="3:6" x14ac:dyDescent="0.45">
      <c r="C60">
        <v>41</v>
      </c>
      <c r="D60" t="s">
        <v>104</v>
      </c>
      <c r="E60">
        <v>-2.63019597851754E-2</v>
      </c>
      <c r="F60">
        <f t="shared" si="0"/>
        <v>2.63019597851754E-2</v>
      </c>
    </row>
    <row r="61" spans="3:6" x14ac:dyDescent="0.45">
      <c r="C61">
        <v>42</v>
      </c>
      <c r="D61" t="s">
        <v>93</v>
      </c>
      <c r="E61">
        <v>2.62938454670377E-2</v>
      </c>
      <c r="F61">
        <f t="shared" si="0"/>
        <v>2.62938454670377E-2</v>
      </c>
    </row>
    <row r="62" spans="3:6" x14ac:dyDescent="0.45">
      <c r="C62">
        <v>43</v>
      </c>
      <c r="D62" t="s">
        <v>252</v>
      </c>
      <c r="E62">
        <v>-2.6254330148247899E-2</v>
      </c>
      <c r="F62">
        <f t="shared" si="0"/>
        <v>2.6254330148247899E-2</v>
      </c>
    </row>
    <row r="63" spans="3:6" x14ac:dyDescent="0.45">
      <c r="C63">
        <v>44</v>
      </c>
      <c r="D63" t="s">
        <v>71</v>
      </c>
      <c r="E63">
        <v>-2.6181613889400601E-2</v>
      </c>
      <c r="F63">
        <f t="shared" si="0"/>
        <v>2.6181613889400601E-2</v>
      </c>
    </row>
    <row r="64" spans="3:6" x14ac:dyDescent="0.45">
      <c r="C64">
        <v>45</v>
      </c>
      <c r="D64" t="s">
        <v>279</v>
      </c>
      <c r="E64">
        <v>-2.6165736373010999E-2</v>
      </c>
      <c r="F64">
        <f t="shared" si="0"/>
        <v>2.6165736373010999E-2</v>
      </c>
    </row>
    <row r="65" spans="3:6" x14ac:dyDescent="0.45">
      <c r="C65">
        <v>46</v>
      </c>
      <c r="D65" t="s">
        <v>119</v>
      </c>
      <c r="E65">
        <v>-2.5923559502379501E-2</v>
      </c>
      <c r="F65">
        <f t="shared" si="0"/>
        <v>2.5923559502379501E-2</v>
      </c>
    </row>
    <row r="66" spans="3:6" x14ac:dyDescent="0.45">
      <c r="C66">
        <v>47</v>
      </c>
      <c r="D66" t="s">
        <v>94</v>
      </c>
      <c r="E66">
        <v>2.5856670652378198E-2</v>
      </c>
      <c r="F66">
        <f t="shared" si="0"/>
        <v>2.5856670652378198E-2</v>
      </c>
    </row>
    <row r="67" spans="3:6" x14ac:dyDescent="0.45">
      <c r="C67">
        <v>48</v>
      </c>
      <c r="D67" t="s">
        <v>173</v>
      </c>
      <c r="E67">
        <v>-2.58442472283337E-2</v>
      </c>
      <c r="F67">
        <f t="shared" si="0"/>
        <v>2.58442472283337E-2</v>
      </c>
    </row>
    <row r="68" spans="3:6" x14ac:dyDescent="0.45">
      <c r="C68">
        <v>49</v>
      </c>
      <c r="D68" t="s">
        <v>85</v>
      </c>
      <c r="E68">
        <v>2.5548270070511199E-2</v>
      </c>
      <c r="F68">
        <f t="shared" si="0"/>
        <v>2.5548270070511199E-2</v>
      </c>
    </row>
    <row r="69" spans="3:6" x14ac:dyDescent="0.45">
      <c r="C69">
        <v>50</v>
      </c>
      <c r="D69" t="s">
        <v>107</v>
      </c>
      <c r="E69">
        <v>-2.5267434570620799E-2</v>
      </c>
      <c r="F69">
        <f t="shared" si="0"/>
        <v>2.5267434570620799E-2</v>
      </c>
    </row>
    <row r="70" spans="3:6" x14ac:dyDescent="0.45">
      <c r="C70">
        <v>51</v>
      </c>
      <c r="D70" t="s">
        <v>277</v>
      </c>
      <c r="E70">
        <v>-2.46304635266552E-2</v>
      </c>
      <c r="F70">
        <f t="shared" si="0"/>
        <v>2.46304635266552E-2</v>
      </c>
    </row>
    <row r="71" spans="3:6" x14ac:dyDescent="0.45">
      <c r="C71">
        <v>52</v>
      </c>
      <c r="D71" t="s">
        <v>50</v>
      </c>
      <c r="E71">
        <v>2.42645522392636E-2</v>
      </c>
      <c r="F71">
        <f t="shared" si="0"/>
        <v>2.42645522392636E-2</v>
      </c>
    </row>
    <row r="72" spans="3:6" x14ac:dyDescent="0.45">
      <c r="C72">
        <v>53</v>
      </c>
      <c r="D72" t="s">
        <v>151</v>
      </c>
      <c r="E72">
        <v>2.3366927063021899E-2</v>
      </c>
      <c r="F72">
        <f t="shared" si="0"/>
        <v>2.3366927063021899E-2</v>
      </c>
    </row>
    <row r="73" spans="3:6" x14ac:dyDescent="0.45">
      <c r="C73">
        <v>54</v>
      </c>
      <c r="D73" t="s">
        <v>167</v>
      </c>
      <c r="E73">
        <v>-2.32895105695567E-2</v>
      </c>
      <c r="F73">
        <f t="shared" si="0"/>
        <v>2.32895105695567E-2</v>
      </c>
    </row>
    <row r="74" spans="3:6" x14ac:dyDescent="0.45">
      <c r="C74">
        <v>55</v>
      </c>
      <c r="D74" t="s">
        <v>230</v>
      </c>
      <c r="E74">
        <v>2.2966929061578999E-2</v>
      </c>
      <c r="F74">
        <f t="shared" si="0"/>
        <v>2.2966929061578999E-2</v>
      </c>
    </row>
    <row r="75" spans="3:6" x14ac:dyDescent="0.45">
      <c r="C75">
        <v>56</v>
      </c>
      <c r="D75" t="s">
        <v>62</v>
      </c>
      <c r="E75">
        <v>2.2387608218589799E-2</v>
      </c>
      <c r="F75">
        <f t="shared" si="0"/>
        <v>2.2387608218589799E-2</v>
      </c>
    </row>
    <row r="76" spans="3:6" x14ac:dyDescent="0.45">
      <c r="C76">
        <v>57</v>
      </c>
      <c r="D76" t="s">
        <v>84</v>
      </c>
      <c r="E76">
        <v>-2.2251408265647001E-2</v>
      </c>
      <c r="F76">
        <f t="shared" si="0"/>
        <v>2.2251408265647001E-2</v>
      </c>
    </row>
    <row r="77" spans="3:6" x14ac:dyDescent="0.45">
      <c r="C77">
        <v>58</v>
      </c>
      <c r="D77" t="s">
        <v>106</v>
      </c>
      <c r="E77">
        <v>2.17481700380543E-2</v>
      </c>
      <c r="F77">
        <f t="shared" si="0"/>
        <v>2.17481700380543E-2</v>
      </c>
    </row>
    <row r="78" spans="3:6" x14ac:dyDescent="0.45">
      <c r="C78">
        <v>59</v>
      </c>
      <c r="D78" t="s">
        <v>98</v>
      </c>
      <c r="E78">
        <v>-2.1684921804899501E-2</v>
      </c>
      <c r="F78">
        <f t="shared" si="0"/>
        <v>2.1684921804899501E-2</v>
      </c>
    </row>
    <row r="79" spans="3:6" x14ac:dyDescent="0.45">
      <c r="C79">
        <v>60</v>
      </c>
      <c r="D79" t="s">
        <v>257</v>
      </c>
      <c r="E79">
        <v>2.1552041012944799E-2</v>
      </c>
      <c r="F79">
        <f t="shared" si="0"/>
        <v>2.1552041012944799E-2</v>
      </c>
    </row>
    <row r="80" spans="3:6" x14ac:dyDescent="0.45">
      <c r="C80">
        <v>61</v>
      </c>
      <c r="D80" t="s">
        <v>199</v>
      </c>
      <c r="E80">
        <v>2.1423278373488799E-2</v>
      </c>
      <c r="F80">
        <f t="shared" si="0"/>
        <v>2.1423278373488799E-2</v>
      </c>
    </row>
    <row r="81" spans="3:6" x14ac:dyDescent="0.45">
      <c r="C81">
        <v>62</v>
      </c>
      <c r="D81" t="s">
        <v>267</v>
      </c>
      <c r="E81">
        <v>-2.1141777700285899E-2</v>
      </c>
      <c r="F81">
        <f t="shared" si="0"/>
        <v>2.1141777700285899E-2</v>
      </c>
    </row>
    <row r="82" spans="3:6" x14ac:dyDescent="0.45">
      <c r="C82">
        <v>63</v>
      </c>
      <c r="D82" t="s">
        <v>103</v>
      </c>
      <c r="E82">
        <v>-2.05507192317263E-2</v>
      </c>
      <c r="F82">
        <f t="shared" si="0"/>
        <v>2.05507192317263E-2</v>
      </c>
    </row>
    <row r="83" spans="3:6" x14ac:dyDescent="0.45">
      <c r="C83">
        <v>64</v>
      </c>
      <c r="D83" t="s">
        <v>88</v>
      </c>
      <c r="E83">
        <v>2.0539861584753599E-2</v>
      </c>
      <c r="F83">
        <f t="shared" si="0"/>
        <v>2.0539861584753599E-2</v>
      </c>
    </row>
    <row r="84" spans="3:6" x14ac:dyDescent="0.45">
      <c r="C84">
        <v>65</v>
      </c>
      <c r="D84" t="s">
        <v>232</v>
      </c>
      <c r="E84">
        <v>2.0467183639210702E-2</v>
      </c>
      <c r="F84">
        <f t="shared" si="0"/>
        <v>2.0467183639210702E-2</v>
      </c>
    </row>
    <row r="85" spans="3:6" x14ac:dyDescent="0.45">
      <c r="C85">
        <v>66</v>
      </c>
      <c r="D85" t="s">
        <v>117</v>
      </c>
      <c r="E85">
        <v>1.9989050527407098E-2</v>
      </c>
      <c r="F85">
        <f t="shared" ref="F85:F148" si="1">ABS(E85)</f>
        <v>1.9989050527407098E-2</v>
      </c>
    </row>
    <row r="86" spans="3:6" x14ac:dyDescent="0.45">
      <c r="C86">
        <v>67</v>
      </c>
      <c r="D86" t="s">
        <v>144</v>
      </c>
      <c r="E86">
        <v>1.9772701307729901E-2</v>
      </c>
      <c r="F86">
        <f t="shared" si="1"/>
        <v>1.9772701307729901E-2</v>
      </c>
    </row>
    <row r="87" spans="3:6" x14ac:dyDescent="0.45">
      <c r="C87">
        <v>68</v>
      </c>
      <c r="D87" t="s">
        <v>234</v>
      </c>
      <c r="E87">
        <v>1.9456914424367901E-2</v>
      </c>
      <c r="F87">
        <f t="shared" si="1"/>
        <v>1.9456914424367901E-2</v>
      </c>
    </row>
    <row r="88" spans="3:6" x14ac:dyDescent="0.45">
      <c r="C88">
        <v>69</v>
      </c>
      <c r="D88" t="s">
        <v>263</v>
      </c>
      <c r="E88">
        <v>1.9110368925268299E-2</v>
      </c>
      <c r="F88">
        <f t="shared" si="1"/>
        <v>1.9110368925268299E-2</v>
      </c>
    </row>
    <row r="89" spans="3:6" x14ac:dyDescent="0.45">
      <c r="C89">
        <v>70</v>
      </c>
      <c r="D89" t="s">
        <v>237</v>
      </c>
      <c r="E89">
        <v>-1.8923857791734802E-2</v>
      </c>
      <c r="F89">
        <f t="shared" si="1"/>
        <v>1.8923857791734802E-2</v>
      </c>
    </row>
    <row r="90" spans="3:6" x14ac:dyDescent="0.45">
      <c r="C90">
        <v>71</v>
      </c>
      <c r="D90" t="s">
        <v>111</v>
      </c>
      <c r="E90">
        <v>1.8908001815591699E-2</v>
      </c>
      <c r="F90">
        <f t="shared" si="1"/>
        <v>1.8908001815591699E-2</v>
      </c>
    </row>
    <row r="91" spans="3:6" x14ac:dyDescent="0.45">
      <c r="C91">
        <v>72</v>
      </c>
      <c r="D91" t="s">
        <v>220</v>
      </c>
      <c r="E91">
        <v>-1.8505370916757202E-2</v>
      </c>
      <c r="F91">
        <f t="shared" si="1"/>
        <v>1.8505370916757202E-2</v>
      </c>
    </row>
    <row r="92" spans="3:6" x14ac:dyDescent="0.45">
      <c r="C92">
        <v>73</v>
      </c>
      <c r="D92" t="s">
        <v>97</v>
      </c>
      <c r="E92">
        <v>-1.8442121118652899E-2</v>
      </c>
      <c r="F92">
        <f t="shared" si="1"/>
        <v>1.8442121118652899E-2</v>
      </c>
    </row>
    <row r="93" spans="3:6" x14ac:dyDescent="0.45">
      <c r="C93">
        <v>74</v>
      </c>
      <c r="D93" t="s">
        <v>135</v>
      </c>
      <c r="E93">
        <v>-1.82297764578477E-2</v>
      </c>
      <c r="F93">
        <f t="shared" si="1"/>
        <v>1.82297764578477E-2</v>
      </c>
    </row>
    <row r="94" spans="3:6" x14ac:dyDescent="0.45">
      <c r="C94">
        <v>75</v>
      </c>
      <c r="D94" t="s">
        <v>142</v>
      </c>
      <c r="E94">
        <v>-1.8113720861208601E-2</v>
      </c>
      <c r="F94">
        <f t="shared" si="1"/>
        <v>1.8113720861208601E-2</v>
      </c>
    </row>
    <row r="95" spans="3:6" x14ac:dyDescent="0.45">
      <c r="C95">
        <v>76</v>
      </c>
      <c r="D95" t="s">
        <v>53</v>
      </c>
      <c r="E95">
        <v>1.7231435743848701E-2</v>
      </c>
      <c r="F95">
        <f t="shared" si="1"/>
        <v>1.7231435743848701E-2</v>
      </c>
    </row>
    <row r="96" spans="3:6" x14ac:dyDescent="0.45">
      <c r="C96">
        <v>77</v>
      </c>
      <c r="D96" t="s">
        <v>212</v>
      </c>
      <c r="E96">
        <v>1.70786439245557E-2</v>
      </c>
      <c r="F96">
        <f t="shared" si="1"/>
        <v>1.70786439245557E-2</v>
      </c>
    </row>
    <row r="97" spans="3:6" x14ac:dyDescent="0.45">
      <c r="C97">
        <v>78</v>
      </c>
      <c r="D97" t="s">
        <v>190</v>
      </c>
      <c r="E97">
        <v>1.6923196050541999E-2</v>
      </c>
      <c r="F97">
        <f t="shared" si="1"/>
        <v>1.6923196050541999E-2</v>
      </c>
    </row>
    <row r="98" spans="3:6" x14ac:dyDescent="0.45">
      <c r="C98">
        <v>79</v>
      </c>
      <c r="D98" t="s">
        <v>209</v>
      </c>
      <c r="E98">
        <v>1.6734755125248298E-2</v>
      </c>
      <c r="F98">
        <f t="shared" si="1"/>
        <v>1.6734755125248298E-2</v>
      </c>
    </row>
    <row r="99" spans="3:6" x14ac:dyDescent="0.45">
      <c r="C99">
        <v>80</v>
      </c>
      <c r="D99" t="s">
        <v>68</v>
      </c>
      <c r="E99">
        <v>1.6688711005956501E-2</v>
      </c>
      <c r="F99">
        <f t="shared" si="1"/>
        <v>1.6688711005956501E-2</v>
      </c>
    </row>
    <row r="100" spans="3:6" x14ac:dyDescent="0.45">
      <c r="C100">
        <v>81</v>
      </c>
      <c r="D100" t="s">
        <v>110</v>
      </c>
      <c r="E100">
        <v>1.6686525344597799E-2</v>
      </c>
      <c r="F100">
        <f t="shared" si="1"/>
        <v>1.6686525344597799E-2</v>
      </c>
    </row>
    <row r="101" spans="3:6" x14ac:dyDescent="0.45">
      <c r="C101">
        <v>82</v>
      </c>
      <c r="D101" t="s">
        <v>108</v>
      </c>
      <c r="E101">
        <v>1.6651227602485899E-2</v>
      </c>
      <c r="F101">
        <f t="shared" si="1"/>
        <v>1.6651227602485899E-2</v>
      </c>
    </row>
    <row r="102" spans="3:6" x14ac:dyDescent="0.45">
      <c r="C102">
        <v>83</v>
      </c>
      <c r="D102" t="s">
        <v>112</v>
      </c>
      <c r="E102">
        <v>-1.6615834835319001E-2</v>
      </c>
      <c r="F102">
        <f t="shared" si="1"/>
        <v>1.6615834835319001E-2</v>
      </c>
    </row>
    <row r="103" spans="3:6" x14ac:dyDescent="0.45">
      <c r="C103">
        <v>84</v>
      </c>
      <c r="D103" t="s">
        <v>202</v>
      </c>
      <c r="E103">
        <v>-1.63211849777955E-2</v>
      </c>
      <c r="F103">
        <f t="shared" si="1"/>
        <v>1.63211849777955E-2</v>
      </c>
    </row>
    <row r="104" spans="3:6" x14ac:dyDescent="0.45">
      <c r="C104">
        <v>85</v>
      </c>
      <c r="D104" t="s">
        <v>120</v>
      </c>
      <c r="E104">
        <v>-1.6160029476791099E-2</v>
      </c>
      <c r="F104">
        <f t="shared" si="1"/>
        <v>1.6160029476791099E-2</v>
      </c>
    </row>
    <row r="105" spans="3:6" x14ac:dyDescent="0.45">
      <c r="C105">
        <v>86</v>
      </c>
      <c r="D105" t="s">
        <v>216</v>
      </c>
      <c r="E105">
        <v>-1.58584428230245E-2</v>
      </c>
      <c r="F105">
        <f t="shared" si="1"/>
        <v>1.58584428230245E-2</v>
      </c>
    </row>
    <row r="106" spans="3:6" x14ac:dyDescent="0.45">
      <c r="C106">
        <v>87</v>
      </c>
      <c r="D106" t="s">
        <v>261</v>
      </c>
      <c r="E106">
        <v>1.5733911249318801E-2</v>
      </c>
      <c r="F106">
        <f t="shared" si="1"/>
        <v>1.5733911249318801E-2</v>
      </c>
    </row>
    <row r="107" spans="3:6" x14ac:dyDescent="0.45">
      <c r="C107">
        <v>88</v>
      </c>
      <c r="D107" t="s">
        <v>149</v>
      </c>
      <c r="E107">
        <v>-1.55959932354423E-2</v>
      </c>
      <c r="F107">
        <f t="shared" si="1"/>
        <v>1.55959932354423E-2</v>
      </c>
    </row>
    <row r="108" spans="3:6" x14ac:dyDescent="0.45">
      <c r="C108">
        <v>89</v>
      </c>
      <c r="D108" t="s">
        <v>215</v>
      </c>
      <c r="E108">
        <v>1.55774187996774E-2</v>
      </c>
      <c r="F108">
        <f t="shared" si="1"/>
        <v>1.55774187996774E-2</v>
      </c>
    </row>
    <row r="109" spans="3:6" x14ac:dyDescent="0.45">
      <c r="C109">
        <v>90</v>
      </c>
      <c r="D109" t="s">
        <v>233</v>
      </c>
      <c r="E109">
        <v>1.50798802639431E-2</v>
      </c>
      <c r="F109">
        <f t="shared" si="1"/>
        <v>1.50798802639431E-2</v>
      </c>
    </row>
    <row r="110" spans="3:6" x14ac:dyDescent="0.45">
      <c r="C110">
        <v>91</v>
      </c>
      <c r="D110" t="s">
        <v>264</v>
      </c>
      <c r="E110">
        <v>-1.49191302523925E-2</v>
      </c>
      <c r="F110">
        <f t="shared" si="1"/>
        <v>1.49191302523925E-2</v>
      </c>
    </row>
    <row r="111" spans="3:6" x14ac:dyDescent="0.45">
      <c r="C111">
        <v>92</v>
      </c>
      <c r="D111" t="s">
        <v>182</v>
      </c>
      <c r="E111">
        <v>-1.48979527425082E-2</v>
      </c>
      <c r="F111">
        <f t="shared" si="1"/>
        <v>1.48979527425082E-2</v>
      </c>
    </row>
    <row r="112" spans="3:6" x14ac:dyDescent="0.45">
      <c r="C112">
        <v>93</v>
      </c>
      <c r="D112" t="s">
        <v>99</v>
      </c>
      <c r="E112">
        <v>-1.4822145931243501E-2</v>
      </c>
      <c r="F112">
        <f t="shared" si="1"/>
        <v>1.4822145931243501E-2</v>
      </c>
    </row>
    <row r="113" spans="3:6" x14ac:dyDescent="0.45">
      <c r="C113">
        <v>94</v>
      </c>
      <c r="D113" t="s">
        <v>109</v>
      </c>
      <c r="E113">
        <v>-1.4797161081893001E-2</v>
      </c>
      <c r="F113">
        <f t="shared" si="1"/>
        <v>1.4797161081893001E-2</v>
      </c>
    </row>
    <row r="114" spans="3:6" x14ac:dyDescent="0.45">
      <c r="C114">
        <v>95</v>
      </c>
      <c r="D114" t="s">
        <v>105</v>
      </c>
      <c r="E114">
        <v>1.4310222406736401E-2</v>
      </c>
      <c r="F114">
        <f t="shared" si="1"/>
        <v>1.4310222406736401E-2</v>
      </c>
    </row>
    <row r="115" spans="3:6" x14ac:dyDescent="0.45">
      <c r="C115">
        <v>96</v>
      </c>
      <c r="D115" t="s">
        <v>137</v>
      </c>
      <c r="E115">
        <v>-1.42140233180675E-2</v>
      </c>
      <c r="F115">
        <f t="shared" si="1"/>
        <v>1.42140233180675E-2</v>
      </c>
    </row>
    <row r="116" spans="3:6" x14ac:dyDescent="0.45">
      <c r="C116">
        <v>97</v>
      </c>
      <c r="D116" t="s">
        <v>271</v>
      </c>
      <c r="E116">
        <v>1.41484287486056E-2</v>
      </c>
      <c r="F116">
        <f t="shared" si="1"/>
        <v>1.41484287486056E-2</v>
      </c>
    </row>
    <row r="117" spans="3:6" x14ac:dyDescent="0.45">
      <c r="C117">
        <v>98</v>
      </c>
      <c r="D117" t="s">
        <v>255</v>
      </c>
      <c r="E117">
        <v>-1.409362071982E-2</v>
      </c>
      <c r="F117">
        <f t="shared" si="1"/>
        <v>1.409362071982E-2</v>
      </c>
    </row>
    <row r="118" spans="3:6" x14ac:dyDescent="0.45">
      <c r="C118">
        <v>99</v>
      </c>
      <c r="D118" t="s">
        <v>266</v>
      </c>
      <c r="E118">
        <v>1.38354162906311E-2</v>
      </c>
      <c r="F118">
        <f t="shared" si="1"/>
        <v>1.38354162906311E-2</v>
      </c>
    </row>
    <row r="119" spans="3:6" x14ac:dyDescent="0.45">
      <c r="C119">
        <v>100</v>
      </c>
      <c r="D119" t="s">
        <v>121</v>
      </c>
      <c r="E119">
        <v>-1.3746914647412E-2</v>
      </c>
      <c r="F119">
        <f t="shared" si="1"/>
        <v>1.3746914647412E-2</v>
      </c>
    </row>
    <row r="120" spans="3:6" x14ac:dyDescent="0.45">
      <c r="C120">
        <v>101</v>
      </c>
      <c r="D120" t="s">
        <v>176</v>
      </c>
      <c r="E120">
        <v>1.33295284491022E-2</v>
      </c>
      <c r="F120">
        <f t="shared" si="1"/>
        <v>1.33295284491022E-2</v>
      </c>
    </row>
    <row r="121" spans="3:6" x14ac:dyDescent="0.45">
      <c r="C121">
        <v>102</v>
      </c>
      <c r="D121" t="s">
        <v>219</v>
      </c>
      <c r="E121">
        <v>-1.3276171958925199E-2</v>
      </c>
      <c r="F121">
        <f t="shared" si="1"/>
        <v>1.3276171958925199E-2</v>
      </c>
    </row>
    <row r="122" spans="3:6" x14ac:dyDescent="0.45">
      <c r="C122">
        <v>103</v>
      </c>
      <c r="D122" t="s">
        <v>172</v>
      </c>
      <c r="E122">
        <v>-1.32151129184733E-2</v>
      </c>
      <c r="F122">
        <f t="shared" si="1"/>
        <v>1.32151129184733E-2</v>
      </c>
    </row>
    <row r="123" spans="3:6" x14ac:dyDescent="0.45">
      <c r="C123">
        <v>104</v>
      </c>
      <c r="D123" t="s">
        <v>245</v>
      </c>
      <c r="E123">
        <v>1.2945372671934E-2</v>
      </c>
      <c r="F123">
        <f t="shared" si="1"/>
        <v>1.2945372671934E-2</v>
      </c>
    </row>
    <row r="124" spans="3:6" x14ac:dyDescent="0.45">
      <c r="C124">
        <v>105</v>
      </c>
      <c r="D124" t="s">
        <v>86</v>
      </c>
      <c r="E124">
        <v>1.2840011152104199E-2</v>
      </c>
      <c r="F124">
        <f t="shared" si="1"/>
        <v>1.2840011152104199E-2</v>
      </c>
    </row>
    <row r="125" spans="3:6" x14ac:dyDescent="0.45">
      <c r="C125">
        <v>106</v>
      </c>
      <c r="D125" t="s">
        <v>101</v>
      </c>
      <c r="E125">
        <v>-1.2643916740606701E-2</v>
      </c>
      <c r="F125">
        <f t="shared" si="1"/>
        <v>1.2643916740606701E-2</v>
      </c>
    </row>
    <row r="126" spans="3:6" x14ac:dyDescent="0.45">
      <c r="C126">
        <v>107</v>
      </c>
      <c r="D126" t="s">
        <v>258</v>
      </c>
      <c r="E126">
        <v>1.2565087201266201E-2</v>
      </c>
      <c r="F126">
        <f t="shared" si="1"/>
        <v>1.2565087201266201E-2</v>
      </c>
    </row>
    <row r="127" spans="3:6" x14ac:dyDescent="0.45">
      <c r="C127">
        <v>108</v>
      </c>
      <c r="D127" t="s">
        <v>262</v>
      </c>
      <c r="E127">
        <v>1.2356958856560201E-2</v>
      </c>
      <c r="F127">
        <f t="shared" si="1"/>
        <v>1.2356958856560201E-2</v>
      </c>
    </row>
    <row r="128" spans="3:6" x14ac:dyDescent="0.45">
      <c r="C128">
        <v>109</v>
      </c>
      <c r="D128" t="s">
        <v>248</v>
      </c>
      <c r="E128">
        <v>-1.23439106414731E-2</v>
      </c>
      <c r="F128">
        <f t="shared" si="1"/>
        <v>1.23439106414731E-2</v>
      </c>
    </row>
    <row r="129" spans="3:6" x14ac:dyDescent="0.45">
      <c r="C129">
        <v>110</v>
      </c>
      <c r="D129" t="s">
        <v>96</v>
      </c>
      <c r="E129">
        <v>1.2190053448521599E-2</v>
      </c>
      <c r="F129">
        <f t="shared" si="1"/>
        <v>1.2190053448521599E-2</v>
      </c>
    </row>
    <row r="130" spans="3:6" x14ac:dyDescent="0.45">
      <c r="C130">
        <v>111</v>
      </c>
      <c r="D130" t="s">
        <v>129</v>
      </c>
      <c r="E130">
        <v>1.21509991819812E-2</v>
      </c>
      <c r="F130">
        <f t="shared" si="1"/>
        <v>1.21509991819812E-2</v>
      </c>
    </row>
    <row r="131" spans="3:6" x14ac:dyDescent="0.45">
      <c r="C131">
        <v>112</v>
      </c>
      <c r="D131" t="s">
        <v>166</v>
      </c>
      <c r="E131">
        <v>-1.20898995635249E-2</v>
      </c>
      <c r="F131">
        <f t="shared" si="1"/>
        <v>1.20898995635249E-2</v>
      </c>
    </row>
    <row r="132" spans="3:6" x14ac:dyDescent="0.45">
      <c r="C132">
        <v>113</v>
      </c>
      <c r="D132" t="s">
        <v>276</v>
      </c>
      <c r="E132">
        <v>-1.2077091522333E-2</v>
      </c>
      <c r="F132">
        <f t="shared" si="1"/>
        <v>1.2077091522333E-2</v>
      </c>
    </row>
    <row r="133" spans="3:6" x14ac:dyDescent="0.45">
      <c r="C133">
        <v>114</v>
      </c>
      <c r="D133" t="s">
        <v>181</v>
      </c>
      <c r="E133">
        <v>1.1606202773558101E-2</v>
      </c>
      <c r="F133">
        <f t="shared" si="1"/>
        <v>1.1606202773558101E-2</v>
      </c>
    </row>
    <row r="134" spans="3:6" x14ac:dyDescent="0.45">
      <c r="C134">
        <v>115</v>
      </c>
      <c r="D134" t="s">
        <v>80</v>
      </c>
      <c r="E134">
        <v>-1.1548398831240699E-2</v>
      </c>
      <c r="F134">
        <f t="shared" si="1"/>
        <v>1.1548398831240699E-2</v>
      </c>
    </row>
    <row r="135" spans="3:6" x14ac:dyDescent="0.45">
      <c r="C135">
        <v>116</v>
      </c>
      <c r="D135" t="s">
        <v>195</v>
      </c>
      <c r="E135">
        <v>1.14771675559735E-2</v>
      </c>
      <c r="F135">
        <f t="shared" si="1"/>
        <v>1.14771675559735E-2</v>
      </c>
    </row>
    <row r="136" spans="3:6" x14ac:dyDescent="0.45">
      <c r="C136">
        <v>117</v>
      </c>
      <c r="D136" t="s">
        <v>174</v>
      </c>
      <c r="E136">
        <v>-1.09707803194497E-2</v>
      </c>
      <c r="F136">
        <f t="shared" si="1"/>
        <v>1.09707803194497E-2</v>
      </c>
    </row>
    <row r="137" spans="3:6" x14ac:dyDescent="0.45">
      <c r="C137">
        <v>118</v>
      </c>
      <c r="D137" t="s">
        <v>168</v>
      </c>
      <c r="E137">
        <v>-1.07914396971747E-2</v>
      </c>
      <c r="F137">
        <f t="shared" si="1"/>
        <v>1.07914396971747E-2</v>
      </c>
    </row>
    <row r="138" spans="3:6" x14ac:dyDescent="0.45">
      <c r="C138">
        <v>119</v>
      </c>
      <c r="D138" t="s">
        <v>196</v>
      </c>
      <c r="E138">
        <v>-1.07878856049736E-2</v>
      </c>
      <c r="F138">
        <f t="shared" si="1"/>
        <v>1.07878856049736E-2</v>
      </c>
    </row>
    <row r="139" spans="3:6" x14ac:dyDescent="0.45">
      <c r="C139">
        <v>120</v>
      </c>
      <c r="D139" t="s">
        <v>66</v>
      </c>
      <c r="E139">
        <v>1.0567421258365701E-2</v>
      </c>
      <c r="F139">
        <f t="shared" si="1"/>
        <v>1.0567421258365701E-2</v>
      </c>
    </row>
    <row r="140" spans="3:6" x14ac:dyDescent="0.45">
      <c r="C140">
        <v>121</v>
      </c>
      <c r="D140" t="s">
        <v>269</v>
      </c>
      <c r="E140">
        <v>-1.05617609481495E-2</v>
      </c>
      <c r="F140">
        <f t="shared" si="1"/>
        <v>1.05617609481495E-2</v>
      </c>
    </row>
    <row r="141" spans="3:6" x14ac:dyDescent="0.45">
      <c r="C141">
        <v>122</v>
      </c>
      <c r="D141" t="s">
        <v>204</v>
      </c>
      <c r="E141">
        <v>-1.0436796319881101E-2</v>
      </c>
      <c r="F141">
        <f t="shared" si="1"/>
        <v>1.0436796319881101E-2</v>
      </c>
    </row>
    <row r="142" spans="3:6" x14ac:dyDescent="0.45">
      <c r="C142">
        <v>123</v>
      </c>
      <c r="D142" t="s">
        <v>89</v>
      </c>
      <c r="E142">
        <v>1.0435821777606999E-2</v>
      </c>
      <c r="F142">
        <f t="shared" si="1"/>
        <v>1.0435821777606999E-2</v>
      </c>
    </row>
    <row r="143" spans="3:6" x14ac:dyDescent="0.45">
      <c r="C143">
        <v>124</v>
      </c>
      <c r="D143" t="s">
        <v>243</v>
      </c>
      <c r="E143">
        <v>1.0347633086566501E-2</v>
      </c>
      <c r="F143">
        <f t="shared" si="1"/>
        <v>1.0347633086566501E-2</v>
      </c>
    </row>
    <row r="144" spans="3:6" x14ac:dyDescent="0.45">
      <c r="C144">
        <v>125</v>
      </c>
      <c r="D144" t="s">
        <v>138</v>
      </c>
      <c r="E144">
        <v>-1.0093116323508599E-2</v>
      </c>
      <c r="F144">
        <f t="shared" si="1"/>
        <v>1.0093116323508599E-2</v>
      </c>
    </row>
    <row r="145" spans="3:6" x14ac:dyDescent="0.45">
      <c r="C145">
        <v>126</v>
      </c>
      <c r="D145" t="s">
        <v>187</v>
      </c>
      <c r="E145">
        <v>9.7576799777875801E-3</v>
      </c>
      <c r="F145">
        <f t="shared" si="1"/>
        <v>9.7576799777875801E-3</v>
      </c>
    </row>
    <row r="146" spans="3:6" x14ac:dyDescent="0.45">
      <c r="C146">
        <v>127</v>
      </c>
      <c r="D146" t="s">
        <v>238</v>
      </c>
      <c r="E146">
        <v>-9.6236346265493496E-3</v>
      </c>
      <c r="F146">
        <f t="shared" si="1"/>
        <v>9.6236346265493496E-3</v>
      </c>
    </row>
    <row r="147" spans="3:6" x14ac:dyDescent="0.45">
      <c r="C147">
        <v>128</v>
      </c>
      <c r="D147" t="s">
        <v>268</v>
      </c>
      <c r="E147">
        <v>-9.5685852444995396E-3</v>
      </c>
      <c r="F147">
        <f t="shared" si="1"/>
        <v>9.5685852444995396E-3</v>
      </c>
    </row>
    <row r="148" spans="3:6" x14ac:dyDescent="0.45">
      <c r="C148">
        <v>129</v>
      </c>
      <c r="D148" t="s">
        <v>65</v>
      </c>
      <c r="E148">
        <v>9.55934670924969E-3</v>
      </c>
      <c r="F148">
        <f t="shared" si="1"/>
        <v>9.55934670924969E-3</v>
      </c>
    </row>
    <row r="149" spans="3:6" x14ac:dyDescent="0.45">
      <c r="C149">
        <v>130</v>
      </c>
      <c r="D149" t="s">
        <v>198</v>
      </c>
      <c r="E149">
        <v>9.4077314747662392E-3</v>
      </c>
      <c r="F149">
        <f t="shared" ref="F149:F212" si="2">ABS(E149)</f>
        <v>9.4077314747662392E-3</v>
      </c>
    </row>
    <row r="150" spans="3:6" x14ac:dyDescent="0.45">
      <c r="C150">
        <v>131</v>
      </c>
      <c r="D150" t="s">
        <v>200</v>
      </c>
      <c r="E150">
        <v>9.1404140422015404E-3</v>
      </c>
      <c r="F150">
        <f t="shared" si="2"/>
        <v>9.1404140422015404E-3</v>
      </c>
    </row>
    <row r="151" spans="3:6" x14ac:dyDescent="0.45">
      <c r="C151">
        <v>132</v>
      </c>
      <c r="D151" t="s">
        <v>194</v>
      </c>
      <c r="E151">
        <v>-9.1310795385127208E-3</v>
      </c>
      <c r="F151">
        <f t="shared" si="2"/>
        <v>9.1310795385127208E-3</v>
      </c>
    </row>
    <row r="152" spans="3:6" x14ac:dyDescent="0.45">
      <c r="C152">
        <v>133</v>
      </c>
      <c r="D152" t="s">
        <v>207</v>
      </c>
      <c r="E152">
        <v>9.1068613816223404E-3</v>
      </c>
      <c r="F152">
        <f t="shared" si="2"/>
        <v>9.1068613816223404E-3</v>
      </c>
    </row>
    <row r="153" spans="3:6" x14ac:dyDescent="0.45">
      <c r="C153">
        <v>134</v>
      </c>
      <c r="D153" t="s">
        <v>217</v>
      </c>
      <c r="E153">
        <v>-8.8575186387231698E-3</v>
      </c>
      <c r="F153">
        <f t="shared" si="2"/>
        <v>8.8575186387231698E-3</v>
      </c>
    </row>
    <row r="154" spans="3:6" x14ac:dyDescent="0.45">
      <c r="C154">
        <v>135</v>
      </c>
      <c r="D154" t="s">
        <v>162</v>
      </c>
      <c r="E154">
        <v>8.6186410791550191E-3</v>
      </c>
      <c r="F154">
        <f t="shared" si="2"/>
        <v>8.6186410791550191E-3</v>
      </c>
    </row>
    <row r="155" spans="3:6" x14ac:dyDescent="0.45">
      <c r="C155">
        <v>136</v>
      </c>
      <c r="D155" t="s">
        <v>256</v>
      </c>
      <c r="E155">
        <v>8.4917210580953504E-3</v>
      </c>
      <c r="F155">
        <f t="shared" si="2"/>
        <v>8.4917210580953504E-3</v>
      </c>
    </row>
    <row r="156" spans="3:6" x14ac:dyDescent="0.45">
      <c r="C156">
        <v>137</v>
      </c>
      <c r="D156" t="s">
        <v>55</v>
      </c>
      <c r="E156">
        <v>8.4660733505272905E-3</v>
      </c>
      <c r="F156">
        <f t="shared" si="2"/>
        <v>8.4660733505272905E-3</v>
      </c>
    </row>
    <row r="157" spans="3:6" x14ac:dyDescent="0.45">
      <c r="C157">
        <v>138</v>
      </c>
      <c r="D157" t="s">
        <v>272</v>
      </c>
      <c r="E157">
        <v>8.3793015659125499E-3</v>
      </c>
      <c r="F157">
        <f t="shared" si="2"/>
        <v>8.3793015659125499E-3</v>
      </c>
    </row>
    <row r="158" spans="3:6" x14ac:dyDescent="0.45">
      <c r="C158">
        <v>139</v>
      </c>
      <c r="D158" t="s">
        <v>141</v>
      </c>
      <c r="E158">
        <v>8.2458180894354003E-3</v>
      </c>
      <c r="F158">
        <f t="shared" si="2"/>
        <v>8.2458180894354003E-3</v>
      </c>
    </row>
    <row r="159" spans="3:6" x14ac:dyDescent="0.45">
      <c r="C159">
        <v>140</v>
      </c>
      <c r="D159" t="s">
        <v>92</v>
      </c>
      <c r="E159">
        <v>-8.2033143152293302E-3</v>
      </c>
      <c r="F159">
        <f t="shared" si="2"/>
        <v>8.2033143152293302E-3</v>
      </c>
    </row>
    <row r="160" spans="3:6" x14ac:dyDescent="0.45">
      <c r="C160">
        <v>141</v>
      </c>
      <c r="D160" t="s">
        <v>133</v>
      </c>
      <c r="E160">
        <v>-8.1819774061717594E-3</v>
      </c>
      <c r="F160">
        <f t="shared" si="2"/>
        <v>8.1819774061717594E-3</v>
      </c>
    </row>
    <row r="161" spans="3:6" x14ac:dyDescent="0.45">
      <c r="C161">
        <v>142</v>
      </c>
      <c r="D161" t="s">
        <v>188</v>
      </c>
      <c r="E161">
        <v>8.1561865295917604E-3</v>
      </c>
      <c r="F161">
        <f t="shared" si="2"/>
        <v>8.1561865295917604E-3</v>
      </c>
    </row>
    <row r="162" spans="3:6" x14ac:dyDescent="0.45">
      <c r="C162">
        <v>143</v>
      </c>
      <c r="D162" t="s">
        <v>239</v>
      </c>
      <c r="E162">
        <v>-7.9835241877334196E-3</v>
      </c>
      <c r="F162">
        <f t="shared" si="2"/>
        <v>7.9835241877334196E-3</v>
      </c>
    </row>
    <row r="163" spans="3:6" x14ac:dyDescent="0.45">
      <c r="C163">
        <v>144</v>
      </c>
      <c r="D163" t="s">
        <v>161</v>
      </c>
      <c r="E163">
        <v>7.9236005877214109E-3</v>
      </c>
      <c r="F163">
        <f t="shared" si="2"/>
        <v>7.9236005877214109E-3</v>
      </c>
    </row>
    <row r="164" spans="3:6" x14ac:dyDescent="0.45">
      <c r="C164">
        <v>145</v>
      </c>
      <c r="D164" t="s">
        <v>270</v>
      </c>
      <c r="E164">
        <v>-7.8736649022074293E-3</v>
      </c>
      <c r="F164">
        <f t="shared" si="2"/>
        <v>7.8736649022074293E-3</v>
      </c>
    </row>
    <row r="165" spans="3:6" x14ac:dyDescent="0.45">
      <c r="C165">
        <v>146</v>
      </c>
      <c r="D165" t="s">
        <v>156</v>
      </c>
      <c r="E165">
        <v>-7.6826819219150601E-3</v>
      </c>
      <c r="F165">
        <f t="shared" si="2"/>
        <v>7.6826819219150601E-3</v>
      </c>
    </row>
    <row r="166" spans="3:6" x14ac:dyDescent="0.45">
      <c r="C166">
        <v>147</v>
      </c>
      <c r="D166" t="s">
        <v>169</v>
      </c>
      <c r="E166">
        <v>7.6735600735218798E-3</v>
      </c>
      <c r="F166">
        <f t="shared" si="2"/>
        <v>7.6735600735218798E-3</v>
      </c>
    </row>
    <row r="167" spans="3:6" x14ac:dyDescent="0.45">
      <c r="C167">
        <v>148</v>
      </c>
      <c r="D167" t="s">
        <v>152</v>
      </c>
      <c r="E167">
        <v>7.3006854986308002E-3</v>
      </c>
      <c r="F167">
        <f t="shared" si="2"/>
        <v>7.3006854986308002E-3</v>
      </c>
    </row>
    <row r="168" spans="3:6" x14ac:dyDescent="0.45">
      <c r="C168">
        <v>149</v>
      </c>
      <c r="D168" t="s">
        <v>184</v>
      </c>
      <c r="E168">
        <v>7.2948019261763397E-3</v>
      </c>
      <c r="F168">
        <f t="shared" si="2"/>
        <v>7.2948019261763397E-3</v>
      </c>
    </row>
    <row r="169" spans="3:6" x14ac:dyDescent="0.45">
      <c r="C169">
        <v>150</v>
      </c>
      <c r="D169" t="s">
        <v>247</v>
      </c>
      <c r="E169">
        <v>7.2767480841442796E-3</v>
      </c>
      <c r="F169">
        <f t="shared" si="2"/>
        <v>7.2767480841442796E-3</v>
      </c>
    </row>
    <row r="170" spans="3:6" x14ac:dyDescent="0.45">
      <c r="C170">
        <v>151</v>
      </c>
      <c r="D170" t="s">
        <v>178</v>
      </c>
      <c r="E170">
        <v>-7.0919380911699196E-3</v>
      </c>
      <c r="F170">
        <f t="shared" si="2"/>
        <v>7.0919380911699196E-3</v>
      </c>
    </row>
    <row r="171" spans="3:6" x14ac:dyDescent="0.45">
      <c r="C171">
        <v>152</v>
      </c>
      <c r="D171" t="s">
        <v>180</v>
      </c>
      <c r="E171">
        <v>-7.0429534711648296E-3</v>
      </c>
      <c r="F171">
        <f t="shared" si="2"/>
        <v>7.0429534711648296E-3</v>
      </c>
    </row>
    <row r="172" spans="3:6" x14ac:dyDescent="0.45">
      <c r="C172">
        <v>153</v>
      </c>
      <c r="D172" t="s">
        <v>275</v>
      </c>
      <c r="E172">
        <v>6.8845610367729597E-3</v>
      </c>
      <c r="F172">
        <f t="shared" si="2"/>
        <v>6.8845610367729597E-3</v>
      </c>
    </row>
    <row r="173" spans="3:6" x14ac:dyDescent="0.45">
      <c r="C173">
        <v>154</v>
      </c>
      <c r="D173" t="s">
        <v>244</v>
      </c>
      <c r="E173">
        <v>-6.8740005658456402E-3</v>
      </c>
      <c r="F173">
        <f t="shared" si="2"/>
        <v>6.8740005658456402E-3</v>
      </c>
    </row>
    <row r="174" spans="3:6" x14ac:dyDescent="0.45">
      <c r="C174">
        <v>155</v>
      </c>
      <c r="D174" t="s">
        <v>150</v>
      </c>
      <c r="E174">
        <v>-6.7149155927272598E-3</v>
      </c>
      <c r="F174">
        <f t="shared" si="2"/>
        <v>6.7149155927272598E-3</v>
      </c>
    </row>
    <row r="175" spans="3:6" x14ac:dyDescent="0.45">
      <c r="C175">
        <v>156</v>
      </c>
      <c r="D175" t="s">
        <v>143</v>
      </c>
      <c r="E175">
        <v>-6.5988297477960296E-3</v>
      </c>
      <c r="F175">
        <f t="shared" si="2"/>
        <v>6.5988297477960296E-3</v>
      </c>
    </row>
    <row r="176" spans="3:6" x14ac:dyDescent="0.45">
      <c r="C176">
        <v>157</v>
      </c>
      <c r="D176" t="s">
        <v>222</v>
      </c>
      <c r="E176">
        <v>6.4717980331668E-3</v>
      </c>
      <c r="F176">
        <f t="shared" si="2"/>
        <v>6.4717980331668E-3</v>
      </c>
    </row>
    <row r="177" spans="3:6" x14ac:dyDescent="0.45">
      <c r="C177">
        <v>158</v>
      </c>
      <c r="D177" t="s">
        <v>140</v>
      </c>
      <c r="E177">
        <v>6.4443980369111101E-3</v>
      </c>
      <c r="F177">
        <f t="shared" si="2"/>
        <v>6.4443980369111101E-3</v>
      </c>
    </row>
    <row r="178" spans="3:6" x14ac:dyDescent="0.45">
      <c r="C178">
        <v>159</v>
      </c>
      <c r="D178" t="s">
        <v>87</v>
      </c>
      <c r="E178">
        <v>6.4417935324538001E-3</v>
      </c>
      <c r="F178">
        <f t="shared" si="2"/>
        <v>6.4417935324538001E-3</v>
      </c>
    </row>
    <row r="179" spans="3:6" x14ac:dyDescent="0.45">
      <c r="C179">
        <v>160</v>
      </c>
      <c r="D179" t="s">
        <v>90</v>
      </c>
      <c r="E179">
        <v>-6.3329402335278702E-3</v>
      </c>
      <c r="F179">
        <f t="shared" si="2"/>
        <v>6.3329402335278702E-3</v>
      </c>
    </row>
    <row r="180" spans="3:6" x14ac:dyDescent="0.45">
      <c r="C180">
        <v>161</v>
      </c>
      <c r="D180" t="s">
        <v>113</v>
      </c>
      <c r="E180">
        <v>-6.3329402335276603E-3</v>
      </c>
      <c r="F180">
        <f t="shared" si="2"/>
        <v>6.3329402335276603E-3</v>
      </c>
    </row>
    <row r="181" spans="3:6" x14ac:dyDescent="0.45">
      <c r="C181">
        <v>162</v>
      </c>
      <c r="D181" t="s">
        <v>122</v>
      </c>
      <c r="E181">
        <v>-6.3329402335274903E-3</v>
      </c>
      <c r="F181">
        <f t="shared" si="2"/>
        <v>6.3329402335274903E-3</v>
      </c>
    </row>
    <row r="182" spans="3:6" x14ac:dyDescent="0.45">
      <c r="C182">
        <v>163</v>
      </c>
      <c r="D182" t="s">
        <v>116</v>
      </c>
      <c r="E182">
        <v>-6.33294023352744E-3</v>
      </c>
      <c r="F182">
        <f t="shared" si="2"/>
        <v>6.33294023352744E-3</v>
      </c>
    </row>
    <row r="183" spans="3:6" x14ac:dyDescent="0.45">
      <c r="C183">
        <v>164</v>
      </c>
      <c r="D183" t="s">
        <v>228</v>
      </c>
      <c r="E183">
        <v>6.3270337836818296E-3</v>
      </c>
      <c r="F183">
        <f t="shared" si="2"/>
        <v>6.3270337836818296E-3</v>
      </c>
    </row>
    <row r="184" spans="3:6" x14ac:dyDescent="0.45">
      <c r="C184">
        <v>165</v>
      </c>
      <c r="D184" t="s">
        <v>229</v>
      </c>
      <c r="E184">
        <v>6.3103576815607696E-3</v>
      </c>
      <c r="F184">
        <f t="shared" si="2"/>
        <v>6.3103576815607696E-3</v>
      </c>
    </row>
    <row r="185" spans="3:6" x14ac:dyDescent="0.45">
      <c r="C185">
        <v>166</v>
      </c>
      <c r="D185" t="s">
        <v>153</v>
      </c>
      <c r="E185">
        <v>-6.3020630589495303E-3</v>
      </c>
      <c r="F185">
        <f t="shared" si="2"/>
        <v>6.3020630589495303E-3</v>
      </c>
    </row>
    <row r="186" spans="3:6" x14ac:dyDescent="0.45">
      <c r="C186">
        <v>167</v>
      </c>
      <c r="D186" t="s">
        <v>205</v>
      </c>
      <c r="E186">
        <v>6.2922399811192404E-3</v>
      </c>
      <c r="F186">
        <f t="shared" si="2"/>
        <v>6.2922399811192404E-3</v>
      </c>
    </row>
    <row r="187" spans="3:6" x14ac:dyDescent="0.45">
      <c r="C187">
        <v>168</v>
      </c>
      <c r="D187" t="s">
        <v>273</v>
      </c>
      <c r="E187">
        <v>-5.9790142302827299E-3</v>
      </c>
      <c r="F187">
        <f t="shared" si="2"/>
        <v>5.9790142302827299E-3</v>
      </c>
    </row>
    <row r="188" spans="3:6" x14ac:dyDescent="0.45">
      <c r="C188">
        <v>169</v>
      </c>
      <c r="D188" t="s">
        <v>136</v>
      </c>
      <c r="E188">
        <v>-5.95938280434756E-3</v>
      </c>
      <c r="F188">
        <f t="shared" si="2"/>
        <v>5.95938280434756E-3</v>
      </c>
    </row>
    <row r="189" spans="3:6" x14ac:dyDescent="0.45">
      <c r="C189">
        <v>170</v>
      </c>
      <c r="D189" t="s">
        <v>259</v>
      </c>
      <c r="E189">
        <v>5.8166051347662701E-3</v>
      </c>
      <c r="F189">
        <f t="shared" si="2"/>
        <v>5.8166051347662701E-3</v>
      </c>
    </row>
    <row r="190" spans="3:6" x14ac:dyDescent="0.45">
      <c r="C190">
        <v>171</v>
      </c>
      <c r="D190" t="s">
        <v>206</v>
      </c>
      <c r="E190">
        <v>-5.7803639872470499E-3</v>
      </c>
      <c r="F190">
        <f t="shared" si="2"/>
        <v>5.7803639872470499E-3</v>
      </c>
    </row>
    <row r="191" spans="3:6" x14ac:dyDescent="0.45">
      <c r="C191">
        <v>172</v>
      </c>
      <c r="D191" t="s">
        <v>242</v>
      </c>
      <c r="E191">
        <v>-5.6939914636936796E-3</v>
      </c>
      <c r="F191">
        <f t="shared" si="2"/>
        <v>5.6939914636936796E-3</v>
      </c>
    </row>
    <row r="192" spans="3:6" x14ac:dyDescent="0.45">
      <c r="C192">
        <v>173</v>
      </c>
      <c r="D192" t="s">
        <v>118</v>
      </c>
      <c r="E192">
        <v>-5.6810918529917702E-3</v>
      </c>
      <c r="F192">
        <f t="shared" si="2"/>
        <v>5.6810918529917702E-3</v>
      </c>
    </row>
    <row r="193" spans="3:6" x14ac:dyDescent="0.45">
      <c r="C193">
        <v>174</v>
      </c>
      <c r="D193" t="s">
        <v>145</v>
      </c>
      <c r="E193">
        <v>-5.4878442183607301E-3</v>
      </c>
      <c r="F193">
        <f t="shared" si="2"/>
        <v>5.4878442183607301E-3</v>
      </c>
    </row>
    <row r="194" spans="3:6" x14ac:dyDescent="0.45">
      <c r="C194">
        <v>175</v>
      </c>
      <c r="D194" t="s">
        <v>225</v>
      </c>
      <c r="E194">
        <v>5.39864817448296E-3</v>
      </c>
      <c r="F194">
        <f t="shared" si="2"/>
        <v>5.39864817448296E-3</v>
      </c>
    </row>
    <row r="195" spans="3:6" x14ac:dyDescent="0.45">
      <c r="C195">
        <v>176</v>
      </c>
      <c r="D195" t="s">
        <v>221</v>
      </c>
      <c r="E195">
        <v>-5.1955115712984104E-3</v>
      </c>
      <c r="F195">
        <f t="shared" si="2"/>
        <v>5.1955115712984104E-3</v>
      </c>
    </row>
    <row r="196" spans="3:6" x14ac:dyDescent="0.45">
      <c r="C196">
        <v>177</v>
      </c>
      <c r="D196" t="s">
        <v>241</v>
      </c>
      <c r="E196">
        <v>-5.1955115712984104E-3</v>
      </c>
      <c r="F196">
        <f t="shared" si="2"/>
        <v>5.1955115712984104E-3</v>
      </c>
    </row>
    <row r="197" spans="3:6" x14ac:dyDescent="0.45">
      <c r="C197">
        <v>178</v>
      </c>
      <c r="D197" t="s">
        <v>154</v>
      </c>
      <c r="E197">
        <v>-5.1043337007461104E-3</v>
      </c>
      <c r="F197">
        <f t="shared" si="2"/>
        <v>5.1043337007461104E-3</v>
      </c>
    </row>
    <row r="198" spans="3:6" x14ac:dyDescent="0.45">
      <c r="C198">
        <v>179</v>
      </c>
      <c r="D198" t="s">
        <v>231</v>
      </c>
      <c r="E198">
        <v>-5.0596439790659203E-3</v>
      </c>
      <c r="F198">
        <f t="shared" si="2"/>
        <v>5.0596439790659203E-3</v>
      </c>
    </row>
    <row r="199" spans="3:6" x14ac:dyDescent="0.45">
      <c r="C199">
        <v>180</v>
      </c>
      <c r="D199" t="s">
        <v>179</v>
      </c>
      <c r="E199">
        <v>-5.0315872350023298E-3</v>
      </c>
      <c r="F199">
        <f t="shared" si="2"/>
        <v>5.0315872350023298E-3</v>
      </c>
    </row>
    <row r="200" spans="3:6" x14ac:dyDescent="0.45">
      <c r="C200">
        <v>181</v>
      </c>
      <c r="D200" t="s">
        <v>218</v>
      </c>
      <c r="E200">
        <v>4.9429044666283997E-3</v>
      </c>
      <c r="F200">
        <f t="shared" si="2"/>
        <v>4.9429044666283997E-3</v>
      </c>
    </row>
    <row r="201" spans="3:6" x14ac:dyDescent="0.45">
      <c r="C201">
        <v>182</v>
      </c>
      <c r="D201" t="s">
        <v>254</v>
      </c>
      <c r="E201">
        <v>-4.83626276762672E-3</v>
      </c>
      <c r="F201">
        <f t="shared" si="2"/>
        <v>4.83626276762672E-3</v>
      </c>
    </row>
    <row r="202" spans="3:6" x14ac:dyDescent="0.45">
      <c r="C202">
        <v>183</v>
      </c>
      <c r="D202" t="s">
        <v>157</v>
      </c>
      <c r="E202">
        <v>4.6785463949252501E-3</v>
      </c>
      <c r="F202">
        <f t="shared" si="2"/>
        <v>4.6785463949252501E-3</v>
      </c>
    </row>
    <row r="203" spans="3:6" x14ac:dyDescent="0.45">
      <c r="C203">
        <v>184</v>
      </c>
      <c r="D203" t="s">
        <v>147</v>
      </c>
      <c r="E203">
        <v>-4.6780721921021997E-3</v>
      </c>
      <c r="F203">
        <f t="shared" si="2"/>
        <v>4.6780721921021997E-3</v>
      </c>
    </row>
    <row r="204" spans="3:6" x14ac:dyDescent="0.45">
      <c r="C204">
        <v>185</v>
      </c>
      <c r="D204" t="s">
        <v>175</v>
      </c>
      <c r="E204">
        <v>4.6698608322941204E-3</v>
      </c>
      <c r="F204">
        <f t="shared" si="2"/>
        <v>4.6698608322941204E-3</v>
      </c>
    </row>
    <row r="205" spans="3:6" x14ac:dyDescent="0.45">
      <c r="C205">
        <v>186</v>
      </c>
      <c r="D205" t="s">
        <v>186</v>
      </c>
      <c r="E205">
        <v>4.58970425012471E-3</v>
      </c>
      <c r="F205">
        <f t="shared" si="2"/>
        <v>4.58970425012471E-3</v>
      </c>
    </row>
    <row r="206" spans="3:6" x14ac:dyDescent="0.45">
      <c r="C206">
        <v>187</v>
      </c>
      <c r="D206" t="s">
        <v>214</v>
      </c>
      <c r="E206">
        <v>4.5820018559572196E-3</v>
      </c>
      <c r="F206">
        <f t="shared" si="2"/>
        <v>4.5820018559572196E-3</v>
      </c>
    </row>
    <row r="207" spans="3:6" x14ac:dyDescent="0.45">
      <c r="C207">
        <v>188</v>
      </c>
      <c r="D207" t="s">
        <v>171</v>
      </c>
      <c r="E207">
        <v>-4.5529102990162999E-3</v>
      </c>
      <c r="F207">
        <f t="shared" si="2"/>
        <v>4.5529102990162999E-3</v>
      </c>
    </row>
    <row r="208" spans="3:6" x14ac:dyDescent="0.45">
      <c r="C208">
        <v>189</v>
      </c>
      <c r="D208" t="s">
        <v>246</v>
      </c>
      <c r="E208">
        <v>4.4973305539574302E-3</v>
      </c>
      <c r="F208">
        <f t="shared" si="2"/>
        <v>4.4973305539574302E-3</v>
      </c>
    </row>
    <row r="209" spans="3:6" x14ac:dyDescent="0.45">
      <c r="C209">
        <v>190</v>
      </c>
      <c r="D209" t="s">
        <v>170</v>
      </c>
      <c r="E209">
        <v>-4.4583190350458201E-3</v>
      </c>
      <c r="F209">
        <f t="shared" si="2"/>
        <v>4.4583190350458201E-3</v>
      </c>
    </row>
    <row r="210" spans="3:6" x14ac:dyDescent="0.45">
      <c r="C210">
        <v>191</v>
      </c>
      <c r="D210" t="s">
        <v>235</v>
      </c>
      <c r="E210">
        <v>-4.3450026490737797E-3</v>
      </c>
      <c r="F210">
        <f t="shared" si="2"/>
        <v>4.3450026490737797E-3</v>
      </c>
    </row>
    <row r="211" spans="3:6" x14ac:dyDescent="0.45">
      <c r="C211">
        <v>192</v>
      </c>
      <c r="D211" t="s">
        <v>160</v>
      </c>
      <c r="E211">
        <v>4.2108430705696601E-3</v>
      </c>
      <c r="F211">
        <f t="shared" si="2"/>
        <v>4.2108430705696601E-3</v>
      </c>
    </row>
    <row r="212" spans="3:6" x14ac:dyDescent="0.45">
      <c r="C212">
        <v>193</v>
      </c>
      <c r="D212" t="s">
        <v>227</v>
      </c>
      <c r="E212">
        <v>-4.1849005051739904E-3</v>
      </c>
      <c r="F212">
        <f t="shared" si="2"/>
        <v>4.1849005051739904E-3</v>
      </c>
    </row>
    <row r="213" spans="3:6" x14ac:dyDescent="0.45">
      <c r="C213">
        <v>194</v>
      </c>
      <c r="D213" t="s">
        <v>139</v>
      </c>
      <c r="E213">
        <v>-4.0737238268325699E-3</v>
      </c>
      <c r="F213">
        <f t="shared" ref="F213:F256" si="3">ABS(E213)</f>
        <v>4.0737238268325699E-3</v>
      </c>
    </row>
    <row r="214" spans="3:6" x14ac:dyDescent="0.45">
      <c r="C214">
        <v>195</v>
      </c>
      <c r="D214" t="s">
        <v>211</v>
      </c>
      <c r="E214">
        <v>-3.9038146255716E-3</v>
      </c>
      <c r="F214">
        <f t="shared" si="3"/>
        <v>3.9038146255716E-3</v>
      </c>
    </row>
    <row r="215" spans="3:6" x14ac:dyDescent="0.45">
      <c r="C215">
        <v>196</v>
      </c>
      <c r="D215" t="s">
        <v>146</v>
      </c>
      <c r="E215">
        <v>3.8846377573188398E-3</v>
      </c>
      <c r="F215">
        <f t="shared" si="3"/>
        <v>3.8846377573188398E-3</v>
      </c>
    </row>
    <row r="216" spans="3:6" x14ac:dyDescent="0.45">
      <c r="C216">
        <v>197</v>
      </c>
      <c r="D216" t="s">
        <v>95</v>
      </c>
      <c r="E216">
        <v>3.6137039661651902E-3</v>
      </c>
      <c r="F216">
        <f t="shared" si="3"/>
        <v>3.6137039661651902E-3</v>
      </c>
    </row>
    <row r="217" spans="3:6" x14ac:dyDescent="0.45">
      <c r="C217">
        <v>198</v>
      </c>
      <c r="D217" t="s">
        <v>125</v>
      </c>
      <c r="E217">
        <v>-3.5465806155744002E-3</v>
      </c>
      <c r="F217">
        <f t="shared" si="3"/>
        <v>3.5465806155744002E-3</v>
      </c>
    </row>
    <row r="218" spans="3:6" x14ac:dyDescent="0.45">
      <c r="C218">
        <v>199</v>
      </c>
      <c r="D218" t="s">
        <v>236</v>
      </c>
      <c r="E218">
        <v>3.3003116194686901E-3</v>
      </c>
      <c r="F218">
        <f t="shared" si="3"/>
        <v>3.3003116194686901E-3</v>
      </c>
    </row>
    <row r="219" spans="3:6" x14ac:dyDescent="0.45">
      <c r="C219">
        <v>200</v>
      </c>
      <c r="D219" t="s">
        <v>159</v>
      </c>
      <c r="E219">
        <v>-3.1635974838090499E-3</v>
      </c>
      <c r="F219">
        <f t="shared" si="3"/>
        <v>3.1635974838090499E-3</v>
      </c>
    </row>
    <row r="220" spans="3:6" x14ac:dyDescent="0.45">
      <c r="C220">
        <v>201</v>
      </c>
      <c r="D220" t="s">
        <v>265</v>
      </c>
      <c r="E220">
        <v>3.1546494636138099E-3</v>
      </c>
      <c r="F220">
        <f t="shared" si="3"/>
        <v>3.1546494636138099E-3</v>
      </c>
    </row>
    <row r="221" spans="3:6" x14ac:dyDescent="0.45">
      <c r="C221">
        <v>202</v>
      </c>
      <c r="D221" t="s">
        <v>165</v>
      </c>
      <c r="E221">
        <v>-2.9871082248122201E-3</v>
      </c>
      <c r="F221">
        <f t="shared" si="3"/>
        <v>2.9871082248122201E-3</v>
      </c>
    </row>
    <row r="222" spans="3:6" x14ac:dyDescent="0.45">
      <c r="C222">
        <v>203</v>
      </c>
      <c r="D222" t="s">
        <v>123</v>
      </c>
      <c r="E222">
        <v>2.9743436982074402E-3</v>
      </c>
      <c r="F222">
        <f t="shared" si="3"/>
        <v>2.9743436982074402E-3</v>
      </c>
    </row>
    <row r="223" spans="3:6" x14ac:dyDescent="0.45">
      <c r="C223">
        <v>204</v>
      </c>
      <c r="D223" t="s">
        <v>189</v>
      </c>
      <c r="E223">
        <v>2.8506535418480602E-3</v>
      </c>
      <c r="F223">
        <f t="shared" si="3"/>
        <v>2.8506535418480602E-3</v>
      </c>
    </row>
    <row r="224" spans="3:6" x14ac:dyDescent="0.45">
      <c r="C224">
        <v>205</v>
      </c>
      <c r="D224" t="s">
        <v>164</v>
      </c>
      <c r="E224">
        <v>-2.7336015563744999E-3</v>
      </c>
      <c r="F224">
        <f t="shared" si="3"/>
        <v>2.7336015563744999E-3</v>
      </c>
    </row>
    <row r="225" spans="3:6" x14ac:dyDescent="0.45">
      <c r="C225">
        <v>206</v>
      </c>
      <c r="D225" t="s">
        <v>193</v>
      </c>
      <c r="E225">
        <v>2.5906252494897202E-3</v>
      </c>
      <c r="F225">
        <f t="shared" si="3"/>
        <v>2.5906252494897202E-3</v>
      </c>
    </row>
    <row r="226" spans="3:6" x14ac:dyDescent="0.45">
      <c r="C226">
        <v>207</v>
      </c>
      <c r="D226" t="s">
        <v>191</v>
      </c>
      <c r="E226">
        <v>-2.5174350447284802E-3</v>
      </c>
      <c r="F226">
        <f t="shared" si="3"/>
        <v>2.5174350447284802E-3</v>
      </c>
    </row>
    <row r="227" spans="3:6" x14ac:dyDescent="0.45">
      <c r="C227">
        <v>208</v>
      </c>
      <c r="D227" t="s">
        <v>197</v>
      </c>
      <c r="E227">
        <v>-2.4615128449924201E-3</v>
      </c>
      <c r="F227">
        <f t="shared" si="3"/>
        <v>2.4615128449924201E-3</v>
      </c>
    </row>
    <row r="228" spans="3:6" x14ac:dyDescent="0.45">
      <c r="C228">
        <v>209</v>
      </c>
      <c r="D228" t="s">
        <v>253</v>
      </c>
      <c r="E228">
        <v>-2.3673136878279901E-3</v>
      </c>
      <c r="F228">
        <f t="shared" si="3"/>
        <v>2.3673136878279901E-3</v>
      </c>
    </row>
    <row r="229" spans="3:6" x14ac:dyDescent="0.45">
      <c r="C229">
        <v>210</v>
      </c>
      <c r="D229" t="s">
        <v>203</v>
      </c>
      <c r="E229">
        <v>2.1804738817440801E-3</v>
      </c>
      <c r="F229">
        <f t="shared" si="3"/>
        <v>2.1804738817440801E-3</v>
      </c>
    </row>
    <row r="230" spans="3:6" x14ac:dyDescent="0.45">
      <c r="C230">
        <v>211</v>
      </c>
      <c r="D230" t="s">
        <v>213</v>
      </c>
      <c r="E230">
        <v>2.1804738817439101E-3</v>
      </c>
      <c r="F230">
        <f t="shared" si="3"/>
        <v>2.1804738817439101E-3</v>
      </c>
    </row>
    <row r="231" spans="3:6" x14ac:dyDescent="0.45">
      <c r="C231">
        <v>212</v>
      </c>
      <c r="D231" t="s">
        <v>278</v>
      </c>
      <c r="E231">
        <v>2.1804738817434799E-3</v>
      </c>
      <c r="F231">
        <f t="shared" si="3"/>
        <v>2.1804738817434799E-3</v>
      </c>
    </row>
    <row r="232" spans="3:6" x14ac:dyDescent="0.45">
      <c r="C232">
        <v>213</v>
      </c>
      <c r="D232" t="s">
        <v>155</v>
      </c>
      <c r="E232">
        <v>1.9811281973657999E-3</v>
      </c>
      <c r="F232">
        <f t="shared" si="3"/>
        <v>1.9811281973657999E-3</v>
      </c>
    </row>
    <row r="233" spans="3:6" x14ac:dyDescent="0.45">
      <c r="C233">
        <v>214</v>
      </c>
      <c r="D233" t="s">
        <v>226</v>
      </c>
      <c r="E233">
        <v>1.9462963450241201E-3</v>
      </c>
      <c r="F233">
        <f t="shared" si="3"/>
        <v>1.9462963450241201E-3</v>
      </c>
    </row>
    <row r="234" spans="3:6" x14ac:dyDescent="0.45">
      <c r="C234">
        <v>215</v>
      </c>
      <c r="D234" t="s">
        <v>183</v>
      </c>
      <c r="E234">
        <v>1.8896858710510001E-3</v>
      </c>
      <c r="F234">
        <f t="shared" si="3"/>
        <v>1.8896858710510001E-3</v>
      </c>
    </row>
    <row r="235" spans="3:6" x14ac:dyDescent="0.45">
      <c r="C235">
        <v>216</v>
      </c>
      <c r="D235" t="s">
        <v>240</v>
      </c>
      <c r="E235">
        <v>-1.71221251084665E-3</v>
      </c>
      <c r="F235">
        <f t="shared" si="3"/>
        <v>1.71221251084665E-3</v>
      </c>
    </row>
    <row r="236" spans="3:6" x14ac:dyDescent="0.45">
      <c r="C236">
        <v>217</v>
      </c>
      <c r="D236" t="s">
        <v>177</v>
      </c>
      <c r="E236">
        <v>-1.6138703077657301E-3</v>
      </c>
      <c r="F236">
        <f t="shared" si="3"/>
        <v>1.6138703077657301E-3</v>
      </c>
    </row>
    <row r="237" spans="3:6" x14ac:dyDescent="0.45">
      <c r="C237">
        <v>218</v>
      </c>
      <c r="D237" t="s">
        <v>158</v>
      </c>
      <c r="E237">
        <v>-1.5965471600658399E-3</v>
      </c>
      <c r="F237">
        <f t="shared" si="3"/>
        <v>1.5965471600658399E-3</v>
      </c>
    </row>
    <row r="238" spans="3:6" x14ac:dyDescent="0.45">
      <c r="C238">
        <v>219</v>
      </c>
      <c r="D238" t="s">
        <v>192</v>
      </c>
      <c r="E238">
        <v>-1.39700788944469E-3</v>
      </c>
      <c r="F238">
        <f t="shared" si="3"/>
        <v>1.39700788944469E-3</v>
      </c>
    </row>
    <row r="239" spans="3:6" x14ac:dyDescent="0.45">
      <c r="C239">
        <v>220</v>
      </c>
      <c r="D239" t="s">
        <v>249</v>
      </c>
      <c r="E239">
        <v>-1.3435996309678401E-3</v>
      </c>
      <c r="F239">
        <f t="shared" si="3"/>
        <v>1.3435996309678401E-3</v>
      </c>
    </row>
    <row r="240" spans="3:6" x14ac:dyDescent="0.45">
      <c r="C240">
        <v>221</v>
      </c>
      <c r="D240" t="s">
        <v>274</v>
      </c>
      <c r="E240">
        <v>1.2272868053085999E-3</v>
      </c>
      <c r="F240">
        <f t="shared" si="3"/>
        <v>1.2272868053085999E-3</v>
      </c>
    </row>
    <row r="241" spans="3:6" x14ac:dyDescent="0.45">
      <c r="C241">
        <v>222</v>
      </c>
      <c r="D241" t="s">
        <v>201</v>
      </c>
      <c r="E241">
        <v>1.18780710400333E-3</v>
      </c>
      <c r="F241">
        <f t="shared" si="3"/>
        <v>1.18780710400333E-3</v>
      </c>
    </row>
    <row r="242" spans="3:6" x14ac:dyDescent="0.45">
      <c r="C242">
        <v>223</v>
      </c>
      <c r="D242" t="s">
        <v>163</v>
      </c>
      <c r="E242">
        <v>1.1218994137212001E-3</v>
      </c>
      <c r="F242">
        <f t="shared" si="3"/>
        <v>1.1218994137212001E-3</v>
      </c>
    </row>
    <row r="243" spans="3:6" x14ac:dyDescent="0.45">
      <c r="C243">
        <v>224</v>
      </c>
      <c r="D243" t="s">
        <v>148</v>
      </c>
      <c r="E243">
        <v>9.0690985413036996E-4</v>
      </c>
      <c r="F243">
        <f t="shared" si="3"/>
        <v>9.0690985413036996E-4</v>
      </c>
    </row>
    <row r="244" spans="3:6" x14ac:dyDescent="0.45">
      <c r="C244">
        <v>225</v>
      </c>
      <c r="D244" t="s">
        <v>223</v>
      </c>
      <c r="E244">
        <v>3.4539143947498701E-4</v>
      </c>
      <c r="F244">
        <f t="shared" si="3"/>
        <v>3.4539143947498701E-4</v>
      </c>
    </row>
    <row r="245" spans="3:6" x14ac:dyDescent="0.45">
      <c r="C245">
        <v>226</v>
      </c>
      <c r="D245" t="s">
        <v>67</v>
      </c>
      <c r="E245">
        <v>2.44577894428297E-4</v>
      </c>
      <c r="F245">
        <f t="shared" si="3"/>
        <v>2.44577894428297E-4</v>
      </c>
    </row>
    <row r="246" spans="3:6" x14ac:dyDescent="0.45">
      <c r="C246">
        <v>227</v>
      </c>
      <c r="D246" t="s">
        <v>210</v>
      </c>
      <c r="E246">
        <v>-2.3835309684541199E-4</v>
      </c>
      <c r="F246">
        <f t="shared" si="3"/>
        <v>2.3835309684541199E-4</v>
      </c>
    </row>
    <row r="247" spans="3:6" x14ac:dyDescent="0.45">
      <c r="C247">
        <v>228</v>
      </c>
      <c r="D247" t="s">
        <v>127</v>
      </c>
      <c r="E247">
        <v>-2.2458322501828901E-4</v>
      </c>
      <c r="F247">
        <f t="shared" si="3"/>
        <v>2.2458322501828901E-4</v>
      </c>
    </row>
    <row r="248" spans="3:6" x14ac:dyDescent="0.45">
      <c r="C248">
        <v>229</v>
      </c>
      <c r="D248" t="s">
        <v>128</v>
      </c>
      <c r="E248">
        <v>1.6099804347219501E-4</v>
      </c>
      <c r="F248">
        <f t="shared" si="3"/>
        <v>1.6099804347219501E-4</v>
      </c>
    </row>
    <row r="249" spans="3:6" x14ac:dyDescent="0.45">
      <c r="C249">
        <v>230</v>
      </c>
      <c r="D249" t="s">
        <v>132</v>
      </c>
      <c r="E249">
        <v>1.51756488891387E-4</v>
      </c>
      <c r="F249">
        <f t="shared" si="3"/>
        <v>1.51756488891387E-4</v>
      </c>
    </row>
    <row r="250" spans="3:6" x14ac:dyDescent="0.45">
      <c r="C250">
        <v>231</v>
      </c>
      <c r="D250" t="s">
        <v>131</v>
      </c>
      <c r="E250">
        <v>1.22447499192207E-4</v>
      </c>
      <c r="F250">
        <f t="shared" si="3"/>
        <v>1.22447499192207E-4</v>
      </c>
    </row>
    <row r="251" spans="3:6" x14ac:dyDescent="0.45">
      <c r="C251">
        <v>232</v>
      </c>
      <c r="D251" t="s">
        <v>130</v>
      </c>
      <c r="E251">
        <v>1.0676290761392999E-4</v>
      </c>
      <c r="F251">
        <f t="shared" si="3"/>
        <v>1.0676290761392999E-4</v>
      </c>
    </row>
    <row r="252" spans="3:6" x14ac:dyDescent="0.45">
      <c r="C252">
        <v>233</v>
      </c>
      <c r="D252" t="s">
        <v>224</v>
      </c>
      <c r="E252" s="5">
        <v>8.0825448509749007E-5</v>
      </c>
      <c r="F252">
        <f t="shared" si="3"/>
        <v>8.0825448509749007E-5</v>
      </c>
    </row>
    <row r="253" spans="3:6" x14ac:dyDescent="0.45">
      <c r="C253">
        <v>234</v>
      </c>
      <c r="D253" t="s">
        <v>124</v>
      </c>
      <c r="E253" s="5">
        <v>4.2683218896060299E-5</v>
      </c>
      <c r="F253">
        <f t="shared" si="3"/>
        <v>4.2683218896060299E-5</v>
      </c>
    </row>
    <row r="254" spans="3:6" x14ac:dyDescent="0.45">
      <c r="C254">
        <v>235</v>
      </c>
      <c r="D254" t="s">
        <v>114</v>
      </c>
      <c r="E254" s="5">
        <v>-3.9505228371951397E-6</v>
      </c>
      <c r="F254">
        <f t="shared" si="3"/>
        <v>3.9505228371951397E-6</v>
      </c>
    </row>
    <row r="255" spans="3:6" x14ac:dyDescent="0.45">
      <c r="C255">
        <v>236</v>
      </c>
      <c r="D255" t="s">
        <v>134</v>
      </c>
      <c r="E255" s="5">
        <v>-8.2169013591036E-7</v>
      </c>
      <c r="F255">
        <f t="shared" si="3"/>
        <v>8.2169013591036E-7</v>
      </c>
    </row>
    <row r="256" spans="3:6" x14ac:dyDescent="0.45">
      <c r="F256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5035-6237-4FD6-8CEB-6F86A2693DC9}">
  <dimension ref="A1:D256"/>
  <sheetViews>
    <sheetView topLeftCell="A232" workbookViewId="0">
      <selection activeCell="A14" sqref="A14"/>
    </sheetView>
  </sheetViews>
  <sheetFormatPr defaultRowHeight="14.25" x14ac:dyDescent="0.45"/>
  <cols>
    <col min="1" max="1" width="15" bestFit="1" customWidth="1"/>
    <col min="2" max="2" width="40.59765625" bestFit="1" customWidth="1"/>
    <col min="4" max="4" width="39.59765625" customWidth="1"/>
  </cols>
  <sheetData>
    <row r="1" spans="1:4" x14ac:dyDescent="0.45">
      <c r="B1" t="s">
        <v>291</v>
      </c>
    </row>
    <row r="2" spans="1:4" x14ac:dyDescent="0.45">
      <c r="A2" t="s">
        <v>11</v>
      </c>
      <c r="B2" s="1" t="s">
        <v>8</v>
      </c>
    </row>
    <row r="3" spans="1:4" x14ac:dyDescent="0.45">
      <c r="B3" s="1"/>
    </row>
    <row r="4" spans="1:4" x14ac:dyDescent="0.45">
      <c r="A4" t="s">
        <v>0</v>
      </c>
      <c r="B4" s="1" t="s">
        <v>307</v>
      </c>
    </row>
    <row r="5" spans="1:4" x14ac:dyDescent="0.45">
      <c r="A5" t="s">
        <v>1</v>
      </c>
      <c r="B5" s="1" t="s">
        <v>308</v>
      </c>
    </row>
    <row r="6" spans="1:4" x14ac:dyDescent="0.45">
      <c r="A6" t="s">
        <v>2</v>
      </c>
      <c r="B6" s="1" t="s">
        <v>309</v>
      </c>
    </row>
    <row r="7" spans="1:4" x14ac:dyDescent="0.45">
      <c r="B7" s="1"/>
    </row>
    <row r="8" spans="1:4" x14ac:dyDescent="0.45">
      <c r="A8" t="s">
        <v>7</v>
      </c>
      <c r="B8" s="2" t="s">
        <v>310</v>
      </c>
    </row>
    <row r="9" spans="1:4" x14ac:dyDescent="0.45">
      <c r="B9" s="1" t="s">
        <v>311</v>
      </c>
    </row>
    <row r="10" spans="1:4" x14ac:dyDescent="0.45">
      <c r="B10" s="1" t="s">
        <v>312</v>
      </c>
    </row>
    <row r="11" spans="1:4" x14ac:dyDescent="0.45">
      <c r="B11" s="1" t="s">
        <v>313</v>
      </c>
    </row>
    <row r="12" spans="1:4" x14ac:dyDescent="0.45">
      <c r="B12" s="1" t="s">
        <v>314</v>
      </c>
    </row>
    <row r="13" spans="1:4" x14ac:dyDescent="0.45">
      <c r="B13" s="1"/>
    </row>
    <row r="14" spans="1:4" x14ac:dyDescent="0.45">
      <c r="A14" t="s">
        <v>6</v>
      </c>
      <c r="B14" s="1">
        <v>200.92330025650401</v>
      </c>
      <c r="D14" s="6"/>
    </row>
    <row r="15" spans="1:4" x14ac:dyDescent="0.45">
      <c r="B15" s="1"/>
      <c r="D15" s="6"/>
    </row>
    <row r="16" spans="1:4" x14ac:dyDescent="0.45">
      <c r="A16" t="s">
        <v>10</v>
      </c>
      <c r="B16" s="1" t="s">
        <v>315</v>
      </c>
      <c r="D16" s="6"/>
    </row>
    <row r="17" spans="1:4" x14ac:dyDescent="0.45">
      <c r="A17" t="s">
        <v>9</v>
      </c>
      <c r="B17" s="1">
        <v>0.12654000000000001</v>
      </c>
      <c r="D17" s="6"/>
    </row>
    <row r="19" spans="1:4" x14ac:dyDescent="0.45">
      <c r="B19" t="s">
        <v>41</v>
      </c>
      <c r="C19" t="s">
        <v>42</v>
      </c>
    </row>
    <row r="20" spans="1:4" x14ac:dyDescent="0.45">
      <c r="A20">
        <v>0</v>
      </c>
      <c r="B20" t="s">
        <v>43</v>
      </c>
      <c r="C20">
        <v>0.13635147352641699</v>
      </c>
    </row>
    <row r="21" spans="1:4" x14ac:dyDescent="0.45">
      <c r="A21">
        <v>1</v>
      </c>
      <c r="B21" t="s">
        <v>44</v>
      </c>
      <c r="C21">
        <v>8.5434636569872893E-2</v>
      </c>
    </row>
    <row r="22" spans="1:4" x14ac:dyDescent="0.45">
      <c r="A22">
        <v>2</v>
      </c>
      <c r="B22" t="s">
        <v>45</v>
      </c>
      <c r="C22">
        <v>-5.48509366568916E-2</v>
      </c>
    </row>
    <row r="23" spans="1:4" x14ac:dyDescent="0.45">
      <c r="A23">
        <v>3</v>
      </c>
      <c r="B23" t="s">
        <v>46</v>
      </c>
      <c r="C23">
        <v>4.1487445763434397E-2</v>
      </c>
    </row>
    <row r="24" spans="1:4" x14ac:dyDescent="0.45">
      <c r="A24">
        <v>4</v>
      </c>
      <c r="B24" t="s">
        <v>47</v>
      </c>
      <c r="C24">
        <v>4.1480872431189503E-2</v>
      </c>
    </row>
    <row r="25" spans="1:4" x14ac:dyDescent="0.45">
      <c r="A25">
        <v>5</v>
      </c>
      <c r="B25" t="s">
        <v>48</v>
      </c>
      <c r="C25">
        <v>2.8819280421438501E-2</v>
      </c>
    </row>
    <row r="26" spans="1:4" x14ac:dyDescent="0.45">
      <c r="A26">
        <v>6</v>
      </c>
      <c r="B26" t="s">
        <v>49</v>
      </c>
      <c r="C26">
        <v>2.6110134252940901E-2</v>
      </c>
    </row>
    <row r="27" spans="1:4" x14ac:dyDescent="0.45">
      <c r="A27">
        <v>7</v>
      </c>
      <c r="B27" t="s">
        <v>50</v>
      </c>
      <c r="C27">
        <v>1.9818890915150301E-2</v>
      </c>
    </row>
    <row r="28" spans="1:4" x14ac:dyDescent="0.45">
      <c r="A28">
        <v>8</v>
      </c>
      <c r="B28" t="s">
        <v>51</v>
      </c>
      <c r="C28">
        <v>1.93137289427407E-2</v>
      </c>
    </row>
    <row r="29" spans="1:4" x14ac:dyDescent="0.45">
      <c r="A29">
        <v>9</v>
      </c>
      <c r="B29" t="s">
        <v>52</v>
      </c>
      <c r="C29">
        <v>1.83709453393343E-2</v>
      </c>
    </row>
    <row r="30" spans="1:4" x14ac:dyDescent="0.45">
      <c r="A30">
        <v>10</v>
      </c>
      <c r="B30" t="s">
        <v>53</v>
      </c>
      <c r="C30">
        <v>1.82868371801648E-2</v>
      </c>
    </row>
    <row r="31" spans="1:4" x14ac:dyDescent="0.45">
      <c r="A31">
        <v>11</v>
      </c>
      <c r="B31" t="s">
        <v>54</v>
      </c>
      <c r="C31">
        <v>-1.7358099667111399E-2</v>
      </c>
    </row>
    <row r="32" spans="1:4" x14ac:dyDescent="0.45">
      <c r="A32">
        <v>12</v>
      </c>
      <c r="B32" t="s">
        <v>55</v>
      </c>
      <c r="C32">
        <v>1.6214809959127899E-2</v>
      </c>
    </row>
    <row r="33" spans="1:3" x14ac:dyDescent="0.45">
      <c r="A33">
        <v>13</v>
      </c>
      <c r="B33" t="s">
        <v>56</v>
      </c>
      <c r="C33">
        <v>1.5968563121023099E-2</v>
      </c>
    </row>
    <row r="34" spans="1:3" x14ac:dyDescent="0.45">
      <c r="A34">
        <v>14</v>
      </c>
      <c r="B34" t="s">
        <v>57</v>
      </c>
      <c r="C34">
        <v>1.48232858016006E-2</v>
      </c>
    </row>
    <row r="35" spans="1:3" x14ac:dyDescent="0.45">
      <c r="A35">
        <v>15</v>
      </c>
      <c r="B35" t="s">
        <v>58</v>
      </c>
      <c r="C35">
        <v>1.33832575493502E-2</v>
      </c>
    </row>
    <row r="36" spans="1:3" x14ac:dyDescent="0.45">
      <c r="A36">
        <v>16</v>
      </c>
      <c r="B36" t="s">
        <v>59</v>
      </c>
      <c r="C36">
        <v>1.3298299004474899E-2</v>
      </c>
    </row>
    <row r="37" spans="1:3" x14ac:dyDescent="0.45">
      <c r="A37">
        <v>17</v>
      </c>
      <c r="B37" t="s">
        <v>60</v>
      </c>
      <c r="C37">
        <v>1.2340037595187099E-2</v>
      </c>
    </row>
    <row r="38" spans="1:3" x14ac:dyDescent="0.45">
      <c r="A38">
        <v>18</v>
      </c>
      <c r="B38" t="s">
        <v>61</v>
      </c>
      <c r="C38">
        <v>1.1623736922850601E-2</v>
      </c>
    </row>
    <row r="39" spans="1:3" x14ac:dyDescent="0.45">
      <c r="A39">
        <v>19</v>
      </c>
      <c r="B39" t="s">
        <v>62</v>
      </c>
      <c r="C39">
        <v>1.06481731876489E-2</v>
      </c>
    </row>
    <row r="40" spans="1:3" x14ac:dyDescent="0.45">
      <c r="A40">
        <v>20</v>
      </c>
      <c r="B40" t="s">
        <v>63</v>
      </c>
      <c r="C40">
        <v>9.6420727522480397E-3</v>
      </c>
    </row>
    <row r="41" spans="1:3" x14ac:dyDescent="0.45">
      <c r="A41">
        <v>21</v>
      </c>
      <c r="B41" t="s">
        <v>65</v>
      </c>
      <c r="C41">
        <v>9.5654444017586899E-3</v>
      </c>
    </row>
    <row r="42" spans="1:3" x14ac:dyDescent="0.45">
      <c r="A42">
        <v>22</v>
      </c>
      <c r="B42" t="s">
        <v>70</v>
      </c>
      <c r="C42">
        <v>-9.3009949971353898E-3</v>
      </c>
    </row>
    <row r="43" spans="1:3" x14ac:dyDescent="0.45">
      <c r="A43">
        <v>23</v>
      </c>
      <c r="B43" t="s">
        <v>64</v>
      </c>
      <c r="C43">
        <v>9.2873943795058703E-3</v>
      </c>
    </row>
    <row r="44" spans="1:3" x14ac:dyDescent="0.45">
      <c r="A44">
        <v>24</v>
      </c>
      <c r="B44" t="s">
        <v>66</v>
      </c>
      <c r="C44">
        <v>9.0524473506530707E-3</v>
      </c>
    </row>
    <row r="45" spans="1:3" x14ac:dyDescent="0.45">
      <c r="A45">
        <v>25</v>
      </c>
      <c r="B45" t="s">
        <v>72</v>
      </c>
      <c r="C45">
        <v>-8.9170833811041007E-3</v>
      </c>
    </row>
    <row r="46" spans="1:3" x14ac:dyDescent="0.45">
      <c r="A46">
        <v>26</v>
      </c>
      <c r="B46" t="s">
        <v>67</v>
      </c>
      <c r="C46">
        <v>8.5769991918630707E-3</v>
      </c>
    </row>
    <row r="47" spans="1:3" x14ac:dyDescent="0.45">
      <c r="A47">
        <v>27</v>
      </c>
      <c r="B47" t="s">
        <v>68</v>
      </c>
      <c r="C47">
        <v>8.48961523662407E-3</v>
      </c>
    </row>
    <row r="48" spans="1:3" x14ac:dyDescent="0.45">
      <c r="A48">
        <v>28</v>
      </c>
      <c r="B48" t="s">
        <v>69</v>
      </c>
      <c r="C48">
        <v>-8.3300880783716003E-3</v>
      </c>
    </row>
    <row r="49" spans="1:3" x14ac:dyDescent="0.45">
      <c r="A49">
        <v>29</v>
      </c>
      <c r="B49" t="s">
        <v>73</v>
      </c>
      <c r="C49">
        <v>-7.9385011064514194E-3</v>
      </c>
    </row>
    <row r="50" spans="1:3" x14ac:dyDescent="0.45">
      <c r="A50">
        <v>30</v>
      </c>
      <c r="B50" t="s">
        <v>71</v>
      </c>
      <c r="C50">
        <v>-7.9302641052678893E-3</v>
      </c>
    </row>
    <row r="51" spans="1:3" x14ac:dyDescent="0.45">
      <c r="A51">
        <v>31</v>
      </c>
      <c r="B51" t="s">
        <v>74</v>
      </c>
      <c r="C51">
        <v>7.6141034594936503E-3</v>
      </c>
    </row>
    <row r="52" spans="1:3" x14ac:dyDescent="0.45">
      <c r="A52">
        <v>32</v>
      </c>
      <c r="B52" t="s">
        <v>75</v>
      </c>
      <c r="C52">
        <v>-6.4765733548990704E-3</v>
      </c>
    </row>
    <row r="53" spans="1:3" x14ac:dyDescent="0.45">
      <c r="A53">
        <v>33</v>
      </c>
      <c r="B53" t="s">
        <v>77</v>
      </c>
      <c r="C53">
        <v>6.2372036824803303E-3</v>
      </c>
    </row>
    <row r="54" spans="1:3" x14ac:dyDescent="0.45">
      <c r="A54">
        <v>34</v>
      </c>
      <c r="B54" t="s">
        <v>76</v>
      </c>
      <c r="C54">
        <v>-6.1729741948220104E-3</v>
      </c>
    </row>
    <row r="55" spans="1:3" x14ac:dyDescent="0.45">
      <c r="A55">
        <v>35</v>
      </c>
      <c r="B55" t="s">
        <v>78</v>
      </c>
      <c r="C55">
        <v>5.7559491274117702E-3</v>
      </c>
    </row>
    <row r="56" spans="1:3" x14ac:dyDescent="0.45">
      <c r="A56">
        <v>36</v>
      </c>
      <c r="B56" t="s">
        <v>79</v>
      </c>
      <c r="C56">
        <v>-5.5279205119623297E-3</v>
      </c>
    </row>
    <row r="57" spans="1:3" x14ac:dyDescent="0.45">
      <c r="A57">
        <v>37</v>
      </c>
      <c r="B57" t="s">
        <v>80</v>
      </c>
      <c r="C57">
        <v>-5.2809537516815101E-3</v>
      </c>
    </row>
    <row r="58" spans="1:3" x14ac:dyDescent="0.45">
      <c r="A58">
        <v>38</v>
      </c>
      <c r="B58" t="s">
        <v>81</v>
      </c>
      <c r="C58">
        <v>-5.0469585614440404E-3</v>
      </c>
    </row>
    <row r="59" spans="1:3" x14ac:dyDescent="0.45">
      <c r="A59">
        <v>39</v>
      </c>
      <c r="B59" t="s">
        <v>82</v>
      </c>
      <c r="C59">
        <v>4.9727201478946001E-3</v>
      </c>
    </row>
    <row r="60" spans="1:3" x14ac:dyDescent="0.45">
      <c r="A60">
        <v>40</v>
      </c>
      <c r="B60" t="s">
        <v>83</v>
      </c>
      <c r="C60">
        <v>4.1674799153895601E-3</v>
      </c>
    </row>
    <row r="61" spans="1:3" x14ac:dyDescent="0.45">
      <c r="A61">
        <v>41</v>
      </c>
      <c r="B61" t="s">
        <v>85</v>
      </c>
      <c r="C61">
        <v>3.7800788987315702E-3</v>
      </c>
    </row>
    <row r="62" spans="1:3" x14ac:dyDescent="0.45">
      <c r="A62">
        <v>42</v>
      </c>
      <c r="B62" t="s">
        <v>84</v>
      </c>
      <c r="C62">
        <v>-3.7752486959028498E-3</v>
      </c>
    </row>
    <row r="63" spans="1:3" x14ac:dyDescent="0.45">
      <c r="A63">
        <v>43</v>
      </c>
      <c r="B63" t="s">
        <v>86</v>
      </c>
      <c r="C63">
        <v>3.5417399207331298E-3</v>
      </c>
    </row>
    <row r="64" spans="1:3" x14ac:dyDescent="0.45">
      <c r="A64">
        <v>44</v>
      </c>
      <c r="B64" t="s">
        <v>87</v>
      </c>
      <c r="C64">
        <v>2.9765522566383399E-3</v>
      </c>
    </row>
    <row r="65" spans="1:3" x14ac:dyDescent="0.45">
      <c r="A65">
        <v>45</v>
      </c>
      <c r="B65" t="s">
        <v>91</v>
      </c>
      <c r="C65">
        <v>-2.7722481298159299E-3</v>
      </c>
    </row>
    <row r="66" spans="1:3" x14ac:dyDescent="0.45">
      <c r="A66">
        <v>46</v>
      </c>
      <c r="B66" t="s">
        <v>88</v>
      </c>
      <c r="C66">
        <v>2.7635639502718501E-3</v>
      </c>
    </row>
    <row r="67" spans="1:3" x14ac:dyDescent="0.45">
      <c r="A67">
        <v>47</v>
      </c>
      <c r="B67" t="s">
        <v>89</v>
      </c>
      <c r="C67">
        <v>2.6480413811428901E-3</v>
      </c>
    </row>
    <row r="68" spans="1:3" x14ac:dyDescent="0.45">
      <c r="A68">
        <v>48</v>
      </c>
      <c r="B68" t="s">
        <v>93</v>
      </c>
      <c r="C68">
        <v>2.5156452281535902E-3</v>
      </c>
    </row>
    <row r="69" spans="1:3" x14ac:dyDescent="0.45">
      <c r="A69">
        <v>49</v>
      </c>
      <c r="B69" t="s">
        <v>94</v>
      </c>
      <c r="C69">
        <v>2.48370356941785E-3</v>
      </c>
    </row>
    <row r="70" spans="1:3" x14ac:dyDescent="0.45">
      <c r="A70">
        <v>50</v>
      </c>
      <c r="B70" t="s">
        <v>92</v>
      </c>
      <c r="C70">
        <v>-2.3369112108279802E-3</v>
      </c>
    </row>
    <row r="71" spans="1:3" x14ac:dyDescent="0.45">
      <c r="A71">
        <v>51</v>
      </c>
      <c r="B71" t="s">
        <v>95</v>
      </c>
      <c r="C71">
        <v>2.1554695311768101E-3</v>
      </c>
    </row>
    <row r="72" spans="1:3" x14ac:dyDescent="0.45">
      <c r="A72">
        <v>52</v>
      </c>
      <c r="B72" t="s">
        <v>113</v>
      </c>
      <c r="C72">
        <v>-1.93928196077384E-3</v>
      </c>
    </row>
    <row r="73" spans="1:3" x14ac:dyDescent="0.45">
      <c r="A73">
        <v>53</v>
      </c>
      <c r="B73" t="s">
        <v>96</v>
      </c>
      <c r="C73">
        <v>1.8190810656959001E-3</v>
      </c>
    </row>
    <row r="74" spans="1:3" x14ac:dyDescent="0.45">
      <c r="A74">
        <v>54</v>
      </c>
      <c r="B74" t="s">
        <v>97</v>
      </c>
      <c r="C74">
        <v>-1.7742909612118399E-3</v>
      </c>
    </row>
    <row r="75" spans="1:3" x14ac:dyDescent="0.45">
      <c r="A75">
        <v>55</v>
      </c>
      <c r="B75" t="s">
        <v>98</v>
      </c>
      <c r="C75">
        <v>-1.63367662275714E-3</v>
      </c>
    </row>
    <row r="76" spans="1:3" x14ac:dyDescent="0.45">
      <c r="A76">
        <v>56</v>
      </c>
      <c r="B76" t="s">
        <v>115</v>
      </c>
      <c r="C76">
        <v>1.5720261302793301E-3</v>
      </c>
    </row>
    <row r="77" spans="1:3" x14ac:dyDescent="0.45">
      <c r="A77">
        <v>57</v>
      </c>
      <c r="B77" t="s">
        <v>99</v>
      </c>
      <c r="C77">
        <v>-1.3061029364032301E-3</v>
      </c>
    </row>
    <row r="78" spans="1:3" x14ac:dyDescent="0.45">
      <c r="A78">
        <v>58</v>
      </c>
      <c r="B78" t="s">
        <v>101</v>
      </c>
      <c r="C78">
        <v>-1.21078284044865E-3</v>
      </c>
    </row>
    <row r="79" spans="1:3" x14ac:dyDescent="0.45">
      <c r="A79">
        <v>59</v>
      </c>
      <c r="B79" t="s">
        <v>100</v>
      </c>
      <c r="C79">
        <v>-1.1727630727516401E-3</v>
      </c>
    </row>
    <row r="80" spans="1:3" x14ac:dyDescent="0.45">
      <c r="A80">
        <v>60</v>
      </c>
      <c r="B80" t="s">
        <v>102</v>
      </c>
      <c r="C80">
        <v>-1.1077942894331201E-3</v>
      </c>
    </row>
    <row r="81" spans="1:3" x14ac:dyDescent="0.45">
      <c r="A81">
        <v>61</v>
      </c>
      <c r="B81" t="s">
        <v>116</v>
      </c>
      <c r="C81">
        <v>-1.0954578177300501E-3</v>
      </c>
    </row>
    <row r="82" spans="1:3" x14ac:dyDescent="0.45">
      <c r="A82">
        <v>62</v>
      </c>
      <c r="B82" t="s">
        <v>103</v>
      </c>
      <c r="C82">
        <v>-1.04949684834926E-3</v>
      </c>
    </row>
    <row r="83" spans="1:3" x14ac:dyDescent="0.45">
      <c r="A83">
        <v>63</v>
      </c>
      <c r="B83" t="s">
        <v>105</v>
      </c>
      <c r="C83">
        <v>1.02466159096211E-3</v>
      </c>
    </row>
    <row r="84" spans="1:3" x14ac:dyDescent="0.45">
      <c r="A84">
        <v>64</v>
      </c>
      <c r="B84" t="s">
        <v>109</v>
      </c>
      <c r="C84">
        <v>-9.9490627083120798E-4</v>
      </c>
    </row>
    <row r="85" spans="1:3" x14ac:dyDescent="0.45">
      <c r="A85">
        <v>65</v>
      </c>
      <c r="B85" t="s">
        <v>167</v>
      </c>
      <c r="C85">
        <v>-9.7100794322168399E-4</v>
      </c>
    </row>
    <row r="86" spans="1:3" x14ac:dyDescent="0.45">
      <c r="A86">
        <v>66</v>
      </c>
      <c r="B86" t="s">
        <v>104</v>
      </c>
      <c r="C86">
        <v>-9.5846928221917196E-4</v>
      </c>
    </row>
    <row r="87" spans="1:3" x14ac:dyDescent="0.45">
      <c r="A87">
        <v>67</v>
      </c>
      <c r="B87" t="s">
        <v>107</v>
      </c>
      <c r="C87">
        <v>-8.2861233045155496E-4</v>
      </c>
    </row>
    <row r="88" spans="1:3" x14ac:dyDescent="0.45">
      <c r="A88">
        <v>68</v>
      </c>
      <c r="B88" t="s">
        <v>106</v>
      </c>
      <c r="C88">
        <v>8.1409296371242495E-4</v>
      </c>
    </row>
    <row r="89" spans="1:3" x14ac:dyDescent="0.45">
      <c r="A89">
        <v>69</v>
      </c>
      <c r="B89" t="s">
        <v>108</v>
      </c>
      <c r="C89">
        <v>7.7564011237945196E-4</v>
      </c>
    </row>
    <row r="90" spans="1:3" x14ac:dyDescent="0.45">
      <c r="A90">
        <v>70</v>
      </c>
      <c r="B90" t="s">
        <v>110</v>
      </c>
      <c r="C90">
        <v>7.4265404446717303E-4</v>
      </c>
    </row>
    <row r="91" spans="1:3" x14ac:dyDescent="0.45">
      <c r="A91">
        <v>71</v>
      </c>
      <c r="B91" t="s">
        <v>112</v>
      </c>
      <c r="C91">
        <v>-7.1760578843028998E-4</v>
      </c>
    </row>
    <row r="92" spans="1:3" x14ac:dyDescent="0.45">
      <c r="A92">
        <v>72</v>
      </c>
      <c r="B92" t="s">
        <v>111</v>
      </c>
      <c r="C92">
        <v>6.9151682753268602E-4</v>
      </c>
    </row>
    <row r="93" spans="1:3" x14ac:dyDescent="0.45">
      <c r="A93">
        <v>73</v>
      </c>
      <c r="B93" t="s">
        <v>114</v>
      </c>
      <c r="C93">
        <v>-6.1693158303707601E-4</v>
      </c>
    </row>
    <row r="94" spans="1:3" x14ac:dyDescent="0.45">
      <c r="A94">
        <v>74</v>
      </c>
      <c r="B94" t="s">
        <v>90</v>
      </c>
      <c r="C94">
        <v>-3.7543289321825601E-4</v>
      </c>
    </row>
    <row r="95" spans="1:3" x14ac:dyDescent="0.45">
      <c r="A95">
        <v>75</v>
      </c>
      <c r="B95" t="s">
        <v>122</v>
      </c>
      <c r="C95">
        <v>-3.7008949832967699E-4</v>
      </c>
    </row>
    <row r="96" spans="1:3" x14ac:dyDescent="0.45">
      <c r="A96">
        <v>76</v>
      </c>
      <c r="B96" t="s">
        <v>117</v>
      </c>
      <c r="C96">
        <v>2.7136312278504997E-4</v>
      </c>
    </row>
    <row r="97" spans="1:3" x14ac:dyDescent="0.45">
      <c r="A97">
        <v>77</v>
      </c>
      <c r="B97" t="s">
        <v>118</v>
      </c>
      <c r="C97">
        <v>-2.6465324248774299E-4</v>
      </c>
    </row>
    <row r="98" spans="1:3" x14ac:dyDescent="0.45">
      <c r="A98">
        <v>78</v>
      </c>
      <c r="B98" t="s">
        <v>119</v>
      </c>
      <c r="C98">
        <v>-2.32218586784953E-4</v>
      </c>
    </row>
    <row r="99" spans="1:3" x14ac:dyDescent="0.45">
      <c r="A99">
        <v>79</v>
      </c>
      <c r="B99" t="s">
        <v>120</v>
      </c>
      <c r="C99" s="5">
        <v>-9.6350193403419606E-5</v>
      </c>
    </row>
    <row r="100" spans="1:3" x14ac:dyDescent="0.45">
      <c r="A100">
        <v>80</v>
      </c>
      <c r="B100" t="s">
        <v>121</v>
      </c>
      <c r="C100" s="5">
        <v>-2.89596938216874E-6</v>
      </c>
    </row>
    <row r="101" spans="1:3" x14ac:dyDescent="0.45">
      <c r="A101">
        <v>81</v>
      </c>
      <c r="B101" t="s">
        <v>123</v>
      </c>
      <c r="C101">
        <v>0</v>
      </c>
    </row>
    <row r="102" spans="1:3" x14ac:dyDescent="0.45">
      <c r="A102">
        <v>82</v>
      </c>
      <c r="B102" t="s">
        <v>124</v>
      </c>
      <c r="C102">
        <v>0</v>
      </c>
    </row>
    <row r="103" spans="1:3" x14ac:dyDescent="0.45">
      <c r="A103">
        <v>83</v>
      </c>
      <c r="B103" t="s">
        <v>125</v>
      </c>
      <c r="C103">
        <v>0</v>
      </c>
    </row>
    <row r="104" spans="1:3" x14ac:dyDescent="0.45">
      <c r="A104">
        <v>84</v>
      </c>
      <c r="B104" t="s">
        <v>126</v>
      </c>
      <c r="C104">
        <v>0</v>
      </c>
    </row>
    <row r="105" spans="1:3" x14ac:dyDescent="0.45">
      <c r="A105">
        <v>85</v>
      </c>
      <c r="B105" t="s">
        <v>127</v>
      </c>
      <c r="C105">
        <v>0</v>
      </c>
    </row>
    <row r="106" spans="1:3" x14ac:dyDescent="0.45">
      <c r="A106">
        <v>86</v>
      </c>
      <c r="B106" t="s">
        <v>128</v>
      </c>
      <c r="C106">
        <v>0</v>
      </c>
    </row>
    <row r="107" spans="1:3" x14ac:dyDescent="0.45">
      <c r="A107">
        <v>87</v>
      </c>
      <c r="B107" t="s">
        <v>129</v>
      </c>
      <c r="C107">
        <v>0</v>
      </c>
    </row>
    <row r="108" spans="1:3" x14ac:dyDescent="0.45">
      <c r="A108">
        <v>88</v>
      </c>
      <c r="B108" t="s">
        <v>130</v>
      </c>
      <c r="C108">
        <v>0</v>
      </c>
    </row>
    <row r="109" spans="1:3" x14ac:dyDescent="0.45">
      <c r="A109">
        <v>89</v>
      </c>
      <c r="B109" t="s">
        <v>131</v>
      </c>
      <c r="C109">
        <v>0</v>
      </c>
    </row>
    <row r="110" spans="1:3" x14ac:dyDescent="0.45">
      <c r="A110">
        <v>90</v>
      </c>
      <c r="B110" t="s">
        <v>132</v>
      </c>
      <c r="C110">
        <v>0</v>
      </c>
    </row>
    <row r="111" spans="1:3" x14ac:dyDescent="0.45">
      <c r="A111">
        <v>91</v>
      </c>
      <c r="B111" t="s">
        <v>133</v>
      </c>
      <c r="C111">
        <v>0</v>
      </c>
    </row>
    <row r="112" spans="1:3" x14ac:dyDescent="0.45">
      <c r="A112">
        <v>92</v>
      </c>
      <c r="B112" t="s">
        <v>134</v>
      </c>
      <c r="C112">
        <v>0</v>
      </c>
    </row>
    <row r="113" spans="1:3" x14ac:dyDescent="0.45">
      <c r="A113">
        <v>93</v>
      </c>
      <c r="B113" t="s">
        <v>135</v>
      </c>
      <c r="C113">
        <v>0</v>
      </c>
    </row>
    <row r="114" spans="1:3" x14ac:dyDescent="0.45">
      <c r="A114">
        <v>94</v>
      </c>
      <c r="B114" t="s">
        <v>136</v>
      </c>
      <c r="C114">
        <v>0</v>
      </c>
    </row>
    <row r="115" spans="1:3" x14ac:dyDescent="0.45">
      <c r="A115">
        <v>95</v>
      </c>
      <c r="B115" t="s">
        <v>137</v>
      </c>
      <c r="C115">
        <v>0</v>
      </c>
    </row>
    <row r="116" spans="1:3" x14ac:dyDescent="0.45">
      <c r="A116">
        <v>96</v>
      </c>
      <c r="B116" t="s">
        <v>138</v>
      </c>
      <c r="C116">
        <v>0</v>
      </c>
    </row>
    <row r="117" spans="1:3" x14ac:dyDescent="0.45">
      <c r="A117">
        <v>97</v>
      </c>
      <c r="B117" t="s">
        <v>139</v>
      </c>
      <c r="C117">
        <v>0</v>
      </c>
    </row>
    <row r="118" spans="1:3" x14ac:dyDescent="0.45">
      <c r="A118">
        <v>98</v>
      </c>
      <c r="B118" t="s">
        <v>165</v>
      </c>
      <c r="C118">
        <v>0</v>
      </c>
    </row>
    <row r="119" spans="1:3" x14ac:dyDescent="0.45">
      <c r="A119">
        <v>99</v>
      </c>
      <c r="B119" t="s">
        <v>166</v>
      </c>
      <c r="C119">
        <v>0</v>
      </c>
    </row>
    <row r="120" spans="1:3" x14ac:dyDescent="0.45">
      <c r="A120">
        <v>100</v>
      </c>
      <c r="B120" t="s">
        <v>193</v>
      </c>
      <c r="C120">
        <v>0</v>
      </c>
    </row>
    <row r="121" spans="1:3" x14ac:dyDescent="0.45">
      <c r="A121">
        <v>101</v>
      </c>
      <c r="B121" t="s">
        <v>194</v>
      </c>
      <c r="C121">
        <v>0</v>
      </c>
    </row>
    <row r="122" spans="1:3" x14ac:dyDescent="0.45">
      <c r="A122">
        <v>102</v>
      </c>
      <c r="B122" t="s">
        <v>195</v>
      </c>
      <c r="C122">
        <v>0</v>
      </c>
    </row>
    <row r="123" spans="1:3" x14ac:dyDescent="0.45">
      <c r="A123">
        <v>103</v>
      </c>
      <c r="B123" t="s">
        <v>196</v>
      </c>
      <c r="C123">
        <v>0</v>
      </c>
    </row>
    <row r="124" spans="1:3" x14ac:dyDescent="0.45">
      <c r="A124">
        <v>104</v>
      </c>
      <c r="B124" t="s">
        <v>197</v>
      </c>
      <c r="C124">
        <v>0</v>
      </c>
    </row>
    <row r="125" spans="1:3" x14ac:dyDescent="0.45">
      <c r="A125">
        <v>105</v>
      </c>
      <c r="B125" t="s">
        <v>198</v>
      </c>
      <c r="C125">
        <v>0</v>
      </c>
    </row>
    <row r="126" spans="1:3" x14ac:dyDescent="0.45">
      <c r="A126">
        <v>106</v>
      </c>
      <c r="B126" t="s">
        <v>248</v>
      </c>
      <c r="C126">
        <v>0</v>
      </c>
    </row>
    <row r="127" spans="1:3" x14ac:dyDescent="0.45">
      <c r="A127">
        <v>107</v>
      </c>
      <c r="B127" t="s">
        <v>249</v>
      </c>
      <c r="C127">
        <v>0</v>
      </c>
    </row>
    <row r="128" spans="1:3" x14ac:dyDescent="0.45">
      <c r="A128">
        <v>108</v>
      </c>
      <c r="B128" t="s">
        <v>250</v>
      </c>
      <c r="C128">
        <v>0</v>
      </c>
    </row>
    <row r="129" spans="1:3" x14ac:dyDescent="0.45">
      <c r="A129">
        <v>109</v>
      </c>
      <c r="B129" t="s">
        <v>251</v>
      </c>
      <c r="C129">
        <v>0</v>
      </c>
    </row>
    <row r="130" spans="1:3" x14ac:dyDescent="0.45">
      <c r="A130">
        <v>110</v>
      </c>
      <c r="B130" t="s">
        <v>149</v>
      </c>
      <c r="C130">
        <v>0</v>
      </c>
    </row>
    <row r="131" spans="1:3" x14ac:dyDescent="0.45">
      <c r="A131">
        <v>111</v>
      </c>
      <c r="B131" t="s">
        <v>150</v>
      </c>
      <c r="C131">
        <v>0</v>
      </c>
    </row>
    <row r="132" spans="1:3" x14ac:dyDescent="0.45">
      <c r="A132">
        <v>112</v>
      </c>
      <c r="B132" t="s">
        <v>151</v>
      </c>
      <c r="C132">
        <v>0</v>
      </c>
    </row>
    <row r="133" spans="1:3" x14ac:dyDescent="0.45">
      <c r="A133">
        <v>113</v>
      </c>
      <c r="B133" t="s">
        <v>261</v>
      </c>
      <c r="C133">
        <v>0</v>
      </c>
    </row>
    <row r="134" spans="1:3" x14ac:dyDescent="0.45">
      <c r="A134">
        <v>114</v>
      </c>
      <c r="B134" t="s">
        <v>262</v>
      </c>
      <c r="C134">
        <v>0</v>
      </c>
    </row>
    <row r="135" spans="1:3" x14ac:dyDescent="0.45">
      <c r="A135">
        <v>115</v>
      </c>
      <c r="B135" t="s">
        <v>263</v>
      </c>
      <c r="C135">
        <v>0</v>
      </c>
    </row>
    <row r="136" spans="1:3" x14ac:dyDescent="0.45">
      <c r="A136">
        <v>116</v>
      </c>
      <c r="B136" t="s">
        <v>264</v>
      </c>
      <c r="C136">
        <v>0</v>
      </c>
    </row>
    <row r="137" spans="1:3" x14ac:dyDescent="0.45">
      <c r="A137">
        <v>117</v>
      </c>
      <c r="B137" t="s">
        <v>265</v>
      </c>
      <c r="C137">
        <v>0</v>
      </c>
    </row>
    <row r="138" spans="1:3" x14ac:dyDescent="0.45">
      <c r="A138">
        <v>118</v>
      </c>
      <c r="B138" t="s">
        <v>266</v>
      </c>
      <c r="C138">
        <v>0</v>
      </c>
    </row>
    <row r="139" spans="1:3" x14ac:dyDescent="0.45">
      <c r="A139">
        <v>119</v>
      </c>
      <c r="B139" t="s">
        <v>267</v>
      </c>
      <c r="C139">
        <v>0</v>
      </c>
    </row>
    <row r="140" spans="1:3" x14ac:dyDescent="0.45">
      <c r="A140">
        <v>120</v>
      </c>
      <c r="B140" t="s">
        <v>232</v>
      </c>
      <c r="C140">
        <v>0</v>
      </c>
    </row>
    <row r="141" spans="1:3" x14ac:dyDescent="0.45">
      <c r="A141">
        <v>121</v>
      </c>
      <c r="B141" t="s">
        <v>233</v>
      </c>
      <c r="C141">
        <v>0</v>
      </c>
    </row>
    <row r="142" spans="1:3" x14ac:dyDescent="0.45">
      <c r="A142">
        <v>122</v>
      </c>
      <c r="B142" t="s">
        <v>218</v>
      </c>
      <c r="C142">
        <v>0</v>
      </c>
    </row>
    <row r="143" spans="1:3" x14ac:dyDescent="0.45">
      <c r="A143">
        <v>123</v>
      </c>
      <c r="B143" t="s">
        <v>219</v>
      </c>
      <c r="C143">
        <v>0</v>
      </c>
    </row>
    <row r="144" spans="1:3" x14ac:dyDescent="0.45">
      <c r="A144">
        <v>124</v>
      </c>
      <c r="B144" t="s">
        <v>220</v>
      </c>
      <c r="C144">
        <v>0</v>
      </c>
    </row>
    <row r="145" spans="1:3" x14ac:dyDescent="0.45">
      <c r="A145">
        <v>125</v>
      </c>
      <c r="B145" t="s">
        <v>221</v>
      </c>
      <c r="C145">
        <v>0</v>
      </c>
    </row>
    <row r="146" spans="1:3" x14ac:dyDescent="0.45">
      <c r="A146">
        <v>126</v>
      </c>
      <c r="B146" t="s">
        <v>222</v>
      </c>
      <c r="C146">
        <v>0</v>
      </c>
    </row>
    <row r="147" spans="1:3" x14ac:dyDescent="0.45">
      <c r="A147">
        <v>127</v>
      </c>
      <c r="B147" t="s">
        <v>223</v>
      </c>
      <c r="C147">
        <v>0</v>
      </c>
    </row>
    <row r="148" spans="1:3" x14ac:dyDescent="0.45">
      <c r="A148">
        <v>128</v>
      </c>
      <c r="B148" t="s">
        <v>224</v>
      </c>
      <c r="C148">
        <v>0</v>
      </c>
    </row>
    <row r="149" spans="1:3" x14ac:dyDescent="0.45">
      <c r="A149">
        <v>129</v>
      </c>
      <c r="B149" t="s">
        <v>225</v>
      </c>
      <c r="C149">
        <v>0</v>
      </c>
    </row>
    <row r="150" spans="1:3" x14ac:dyDescent="0.45">
      <c r="A150">
        <v>130</v>
      </c>
      <c r="B150" t="s">
        <v>226</v>
      </c>
      <c r="C150">
        <v>0</v>
      </c>
    </row>
    <row r="151" spans="1:3" x14ac:dyDescent="0.45">
      <c r="A151">
        <v>131</v>
      </c>
      <c r="B151" t="s">
        <v>227</v>
      </c>
      <c r="C151">
        <v>0</v>
      </c>
    </row>
    <row r="152" spans="1:3" x14ac:dyDescent="0.45">
      <c r="A152">
        <v>132</v>
      </c>
      <c r="B152" t="s">
        <v>228</v>
      </c>
      <c r="C152">
        <v>0</v>
      </c>
    </row>
    <row r="153" spans="1:3" x14ac:dyDescent="0.45">
      <c r="A153">
        <v>133</v>
      </c>
      <c r="B153" t="s">
        <v>229</v>
      </c>
      <c r="C153">
        <v>0</v>
      </c>
    </row>
    <row r="154" spans="1:3" x14ac:dyDescent="0.45">
      <c r="A154">
        <v>134</v>
      </c>
      <c r="B154" t="s">
        <v>230</v>
      </c>
      <c r="C154">
        <v>0</v>
      </c>
    </row>
    <row r="155" spans="1:3" x14ac:dyDescent="0.45">
      <c r="A155">
        <v>135</v>
      </c>
      <c r="B155" t="s">
        <v>231</v>
      </c>
      <c r="C155">
        <v>0</v>
      </c>
    </row>
    <row r="156" spans="1:3" x14ac:dyDescent="0.45">
      <c r="A156">
        <v>136</v>
      </c>
      <c r="B156" t="s">
        <v>191</v>
      </c>
      <c r="C156">
        <v>0</v>
      </c>
    </row>
    <row r="157" spans="1:3" x14ac:dyDescent="0.45">
      <c r="A157">
        <v>137</v>
      </c>
      <c r="B157" t="s">
        <v>192</v>
      </c>
      <c r="C157">
        <v>0</v>
      </c>
    </row>
    <row r="158" spans="1:3" x14ac:dyDescent="0.45">
      <c r="A158">
        <v>138</v>
      </c>
      <c r="B158" t="s">
        <v>201</v>
      </c>
      <c r="C158">
        <v>0</v>
      </c>
    </row>
    <row r="159" spans="1:3" x14ac:dyDescent="0.45">
      <c r="A159">
        <v>139</v>
      </c>
      <c r="B159" t="s">
        <v>202</v>
      </c>
      <c r="C159">
        <v>0</v>
      </c>
    </row>
    <row r="160" spans="1:3" x14ac:dyDescent="0.45">
      <c r="A160">
        <v>140</v>
      </c>
      <c r="B160" t="s">
        <v>203</v>
      </c>
      <c r="C160">
        <v>0</v>
      </c>
    </row>
    <row r="161" spans="1:3" x14ac:dyDescent="0.45">
      <c r="A161">
        <v>141</v>
      </c>
      <c r="B161" t="s">
        <v>204</v>
      </c>
      <c r="C161">
        <v>0</v>
      </c>
    </row>
    <row r="162" spans="1:3" x14ac:dyDescent="0.45">
      <c r="A162">
        <v>142</v>
      </c>
      <c r="B162" t="s">
        <v>147</v>
      </c>
      <c r="C162">
        <v>0</v>
      </c>
    </row>
    <row r="163" spans="1:3" x14ac:dyDescent="0.45">
      <c r="A163">
        <v>143</v>
      </c>
      <c r="B163" t="s">
        <v>148</v>
      </c>
      <c r="C163">
        <v>0</v>
      </c>
    </row>
    <row r="164" spans="1:3" x14ac:dyDescent="0.45">
      <c r="A164">
        <v>144</v>
      </c>
      <c r="B164" t="s">
        <v>268</v>
      </c>
      <c r="C164">
        <v>0</v>
      </c>
    </row>
    <row r="165" spans="1:3" x14ac:dyDescent="0.45">
      <c r="A165">
        <v>145</v>
      </c>
      <c r="B165" t="s">
        <v>269</v>
      </c>
      <c r="C165">
        <v>0</v>
      </c>
    </row>
    <row r="166" spans="1:3" x14ac:dyDescent="0.45">
      <c r="A166">
        <v>146</v>
      </c>
      <c r="B166" t="s">
        <v>270</v>
      </c>
      <c r="C166">
        <v>0</v>
      </c>
    </row>
    <row r="167" spans="1:3" x14ac:dyDescent="0.45">
      <c r="A167">
        <v>147</v>
      </c>
      <c r="B167" t="s">
        <v>271</v>
      </c>
      <c r="C167">
        <v>0</v>
      </c>
    </row>
    <row r="168" spans="1:3" x14ac:dyDescent="0.45">
      <c r="A168">
        <v>148</v>
      </c>
      <c r="B168" t="s">
        <v>272</v>
      </c>
      <c r="C168">
        <v>0</v>
      </c>
    </row>
    <row r="169" spans="1:3" x14ac:dyDescent="0.45">
      <c r="A169">
        <v>149</v>
      </c>
      <c r="B169" t="s">
        <v>234</v>
      </c>
      <c r="C169">
        <v>0</v>
      </c>
    </row>
    <row r="170" spans="1:3" x14ac:dyDescent="0.45">
      <c r="A170">
        <v>150</v>
      </c>
      <c r="B170" t="s">
        <v>235</v>
      </c>
      <c r="C170">
        <v>0</v>
      </c>
    </row>
    <row r="171" spans="1:3" x14ac:dyDescent="0.45">
      <c r="A171">
        <v>151</v>
      </c>
      <c r="B171" t="s">
        <v>236</v>
      </c>
      <c r="C171">
        <v>0</v>
      </c>
    </row>
    <row r="172" spans="1:3" x14ac:dyDescent="0.45">
      <c r="A172">
        <v>152</v>
      </c>
      <c r="B172" t="s">
        <v>168</v>
      </c>
      <c r="C172">
        <v>0</v>
      </c>
    </row>
    <row r="173" spans="1:3" x14ac:dyDescent="0.45">
      <c r="A173">
        <v>153</v>
      </c>
      <c r="B173" t="s">
        <v>169</v>
      </c>
      <c r="C173">
        <v>0</v>
      </c>
    </row>
    <row r="174" spans="1:3" x14ac:dyDescent="0.45">
      <c r="A174">
        <v>154</v>
      </c>
      <c r="B174" t="s">
        <v>181</v>
      </c>
      <c r="C174">
        <v>0</v>
      </c>
    </row>
    <row r="175" spans="1:3" x14ac:dyDescent="0.45">
      <c r="A175">
        <v>155</v>
      </c>
      <c r="B175" t="s">
        <v>182</v>
      </c>
      <c r="C175">
        <v>0</v>
      </c>
    </row>
    <row r="176" spans="1:3" x14ac:dyDescent="0.45">
      <c r="A176">
        <v>156</v>
      </c>
      <c r="B176" t="s">
        <v>183</v>
      </c>
      <c r="C176">
        <v>0</v>
      </c>
    </row>
    <row r="177" spans="1:3" x14ac:dyDescent="0.45">
      <c r="A177">
        <v>157</v>
      </c>
      <c r="B177" t="s">
        <v>170</v>
      </c>
      <c r="C177">
        <v>0</v>
      </c>
    </row>
    <row r="178" spans="1:3" x14ac:dyDescent="0.45">
      <c r="A178">
        <v>158</v>
      </c>
      <c r="B178" t="s">
        <v>171</v>
      </c>
      <c r="C178">
        <v>0</v>
      </c>
    </row>
    <row r="179" spans="1:3" x14ac:dyDescent="0.45">
      <c r="A179">
        <v>159</v>
      </c>
      <c r="B179" t="s">
        <v>172</v>
      </c>
      <c r="C179">
        <v>0</v>
      </c>
    </row>
    <row r="180" spans="1:3" x14ac:dyDescent="0.45">
      <c r="A180">
        <v>160</v>
      </c>
      <c r="B180" t="s">
        <v>173</v>
      </c>
      <c r="C180">
        <v>0</v>
      </c>
    </row>
    <row r="181" spans="1:3" x14ac:dyDescent="0.45">
      <c r="A181">
        <v>161</v>
      </c>
      <c r="B181" t="s">
        <v>174</v>
      </c>
      <c r="C181">
        <v>0</v>
      </c>
    </row>
    <row r="182" spans="1:3" x14ac:dyDescent="0.45">
      <c r="A182">
        <v>162</v>
      </c>
      <c r="B182" t="s">
        <v>175</v>
      </c>
      <c r="C182">
        <v>0</v>
      </c>
    </row>
    <row r="183" spans="1:3" x14ac:dyDescent="0.45">
      <c r="A183">
        <v>163</v>
      </c>
      <c r="B183" t="s">
        <v>176</v>
      </c>
      <c r="C183">
        <v>0</v>
      </c>
    </row>
    <row r="184" spans="1:3" x14ac:dyDescent="0.45">
      <c r="A184">
        <v>164</v>
      </c>
      <c r="B184" t="s">
        <v>177</v>
      </c>
      <c r="C184">
        <v>0</v>
      </c>
    </row>
    <row r="185" spans="1:3" x14ac:dyDescent="0.45">
      <c r="A185">
        <v>165</v>
      </c>
      <c r="B185" t="s">
        <v>178</v>
      </c>
      <c r="C185">
        <v>0</v>
      </c>
    </row>
    <row r="186" spans="1:3" x14ac:dyDescent="0.45">
      <c r="A186">
        <v>166</v>
      </c>
      <c r="B186" t="s">
        <v>179</v>
      </c>
      <c r="C186">
        <v>0</v>
      </c>
    </row>
    <row r="187" spans="1:3" x14ac:dyDescent="0.45">
      <c r="A187">
        <v>167</v>
      </c>
      <c r="B187" t="s">
        <v>180</v>
      </c>
      <c r="C187">
        <v>0</v>
      </c>
    </row>
    <row r="188" spans="1:3" x14ac:dyDescent="0.45">
      <c r="A188">
        <v>168</v>
      </c>
      <c r="B188" t="s">
        <v>252</v>
      </c>
      <c r="C188">
        <v>0</v>
      </c>
    </row>
    <row r="189" spans="1:3" x14ac:dyDescent="0.45">
      <c r="A189">
        <v>169</v>
      </c>
      <c r="B189" t="s">
        <v>253</v>
      </c>
      <c r="C189">
        <v>0</v>
      </c>
    </row>
    <row r="190" spans="1:3" x14ac:dyDescent="0.45">
      <c r="A190">
        <v>170</v>
      </c>
      <c r="B190" t="s">
        <v>254</v>
      </c>
      <c r="C190">
        <v>0</v>
      </c>
    </row>
    <row r="191" spans="1:3" x14ac:dyDescent="0.45">
      <c r="A191">
        <v>171</v>
      </c>
      <c r="B191" t="s">
        <v>255</v>
      </c>
      <c r="C191">
        <v>0</v>
      </c>
    </row>
    <row r="192" spans="1:3" x14ac:dyDescent="0.45">
      <c r="A192">
        <v>172</v>
      </c>
      <c r="B192" t="s">
        <v>256</v>
      </c>
      <c r="C192">
        <v>0</v>
      </c>
    </row>
    <row r="193" spans="1:3" x14ac:dyDescent="0.45">
      <c r="A193">
        <v>173</v>
      </c>
      <c r="B193" t="s">
        <v>144</v>
      </c>
      <c r="C193">
        <v>0</v>
      </c>
    </row>
    <row r="194" spans="1:3" x14ac:dyDescent="0.45">
      <c r="A194">
        <v>174</v>
      </c>
      <c r="B194" t="s">
        <v>145</v>
      </c>
      <c r="C194">
        <v>0</v>
      </c>
    </row>
    <row r="195" spans="1:3" x14ac:dyDescent="0.45">
      <c r="A195">
        <v>175</v>
      </c>
      <c r="B195" t="s">
        <v>146</v>
      </c>
      <c r="C195">
        <v>0</v>
      </c>
    </row>
    <row r="196" spans="1:3" x14ac:dyDescent="0.45">
      <c r="A196">
        <v>176</v>
      </c>
      <c r="B196" t="s">
        <v>212</v>
      </c>
      <c r="C196">
        <v>0</v>
      </c>
    </row>
    <row r="197" spans="1:3" x14ac:dyDescent="0.45">
      <c r="A197">
        <v>177</v>
      </c>
      <c r="B197" t="s">
        <v>213</v>
      </c>
      <c r="C197">
        <v>0</v>
      </c>
    </row>
    <row r="198" spans="1:3" x14ac:dyDescent="0.45">
      <c r="A198">
        <v>178</v>
      </c>
      <c r="B198" t="s">
        <v>214</v>
      </c>
      <c r="C198">
        <v>0</v>
      </c>
    </row>
    <row r="199" spans="1:3" x14ac:dyDescent="0.45">
      <c r="A199">
        <v>179</v>
      </c>
      <c r="B199" t="s">
        <v>215</v>
      </c>
      <c r="C199">
        <v>0</v>
      </c>
    </row>
    <row r="200" spans="1:3" x14ac:dyDescent="0.45">
      <c r="A200">
        <v>180</v>
      </c>
      <c r="B200" t="s">
        <v>216</v>
      </c>
      <c r="C200">
        <v>0</v>
      </c>
    </row>
    <row r="201" spans="1:3" x14ac:dyDescent="0.45">
      <c r="A201">
        <v>181</v>
      </c>
      <c r="B201" t="s">
        <v>217</v>
      </c>
      <c r="C201">
        <v>0</v>
      </c>
    </row>
    <row r="202" spans="1:3" x14ac:dyDescent="0.45">
      <c r="A202">
        <v>182</v>
      </c>
      <c r="B202" t="s">
        <v>210</v>
      </c>
      <c r="C202">
        <v>0</v>
      </c>
    </row>
    <row r="203" spans="1:3" x14ac:dyDescent="0.45">
      <c r="A203">
        <v>183</v>
      </c>
      <c r="B203" t="s">
        <v>211</v>
      </c>
      <c r="C203">
        <v>0</v>
      </c>
    </row>
    <row r="204" spans="1:3" x14ac:dyDescent="0.45">
      <c r="A204">
        <v>184</v>
      </c>
      <c r="B204" t="s">
        <v>188</v>
      </c>
      <c r="C204">
        <v>0</v>
      </c>
    </row>
    <row r="205" spans="1:3" x14ac:dyDescent="0.45">
      <c r="A205">
        <v>185</v>
      </c>
      <c r="B205" t="s">
        <v>189</v>
      </c>
      <c r="C205">
        <v>0</v>
      </c>
    </row>
    <row r="206" spans="1:3" x14ac:dyDescent="0.45">
      <c r="A206">
        <v>186</v>
      </c>
      <c r="B206" t="s">
        <v>190</v>
      </c>
      <c r="C206">
        <v>0</v>
      </c>
    </row>
    <row r="207" spans="1:3" x14ac:dyDescent="0.45">
      <c r="A207">
        <v>187</v>
      </c>
      <c r="B207" t="s">
        <v>186</v>
      </c>
      <c r="C207">
        <v>0</v>
      </c>
    </row>
    <row r="208" spans="1:3" x14ac:dyDescent="0.45">
      <c r="A208">
        <v>188</v>
      </c>
      <c r="B208" t="s">
        <v>187</v>
      </c>
      <c r="C208">
        <v>0</v>
      </c>
    </row>
    <row r="209" spans="1:3" x14ac:dyDescent="0.45">
      <c r="A209">
        <v>189</v>
      </c>
      <c r="B209" t="s">
        <v>142</v>
      </c>
      <c r="C209">
        <v>0</v>
      </c>
    </row>
    <row r="210" spans="1:3" x14ac:dyDescent="0.45">
      <c r="A210">
        <v>190</v>
      </c>
      <c r="B210" t="s">
        <v>143</v>
      </c>
      <c r="C210">
        <v>0</v>
      </c>
    </row>
    <row r="211" spans="1:3" x14ac:dyDescent="0.45">
      <c r="A211">
        <v>191</v>
      </c>
      <c r="B211" t="s">
        <v>199</v>
      </c>
      <c r="C211">
        <v>0</v>
      </c>
    </row>
    <row r="212" spans="1:3" x14ac:dyDescent="0.45">
      <c r="A212">
        <v>192</v>
      </c>
      <c r="B212" t="s">
        <v>200</v>
      </c>
      <c r="C212">
        <v>0</v>
      </c>
    </row>
    <row r="213" spans="1:3" x14ac:dyDescent="0.45">
      <c r="A213">
        <v>193</v>
      </c>
      <c r="B213" t="s">
        <v>140</v>
      </c>
      <c r="C213">
        <v>0</v>
      </c>
    </row>
    <row r="214" spans="1:3" x14ac:dyDescent="0.45">
      <c r="A214">
        <v>194</v>
      </c>
      <c r="B214" t="s">
        <v>141</v>
      </c>
      <c r="C214">
        <v>0</v>
      </c>
    </row>
    <row r="215" spans="1:3" x14ac:dyDescent="0.45">
      <c r="A215">
        <v>195</v>
      </c>
      <c r="B215" t="s">
        <v>152</v>
      </c>
      <c r="C215">
        <v>0</v>
      </c>
    </row>
    <row r="216" spans="1:3" x14ac:dyDescent="0.45">
      <c r="A216">
        <v>196</v>
      </c>
      <c r="B216" t="s">
        <v>153</v>
      </c>
      <c r="C216">
        <v>0</v>
      </c>
    </row>
    <row r="217" spans="1:3" x14ac:dyDescent="0.45">
      <c r="A217">
        <v>197</v>
      </c>
      <c r="B217" t="s">
        <v>154</v>
      </c>
      <c r="C217">
        <v>0</v>
      </c>
    </row>
    <row r="218" spans="1:3" x14ac:dyDescent="0.45">
      <c r="A218">
        <v>198</v>
      </c>
      <c r="B218" t="s">
        <v>184</v>
      </c>
      <c r="C218">
        <v>0</v>
      </c>
    </row>
    <row r="219" spans="1:3" x14ac:dyDescent="0.45">
      <c r="A219">
        <v>199</v>
      </c>
      <c r="B219" t="s">
        <v>185</v>
      </c>
      <c r="C219">
        <v>0</v>
      </c>
    </row>
    <row r="220" spans="1:3" x14ac:dyDescent="0.45">
      <c r="A220">
        <v>200</v>
      </c>
      <c r="B220" t="s">
        <v>273</v>
      </c>
      <c r="C220">
        <v>0</v>
      </c>
    </row>
    <row r="221" spans="1:3" x14ac:dyDescent="0.45">
      <c r="A221">
        <v>201</v>
      </c>
      <c r="B221" t="s">
        <v>274</v>
      </c>
      <c r="C221">
        <v>0</v>
      </c>
    </row>
    <row r="222" spans="1:3" x14ac:dyDescent="0.45">
      <c r="A222">
        <v>202</v>
      </c>
      <c r="B222" t="s">
        <v>275</v>
      </c>
      <c r="C222">
        <v>0</v>
      </c>
    </row>
    <row r="223" spans="1:3" x14ac:dyDescent="0.45">
      <c r="A223">
        <v>203</v>
      </c>
      <c r="B223" t="s">
        <v>276</v>
      </c>
      <c r="C223">
        <v>0</v>
      </c>
    </row>
    <row r="224" spans="1:3" x14ac:dyDescent="0.45">
      <c r="A224">
        <v>204</v>
      </c>
      <c r="B224" t="s">
        <v>277</v>
      </c>
      <c r="C224">
        <v>0</v>
      </c>
    </row>
    <row r="225" spans="1:3" x14ac:dyDescent="0.45">
      <c r="A225">
        <v>205</v>
      </c>
      <c r="B225" t="s">
        <v>278</v>
      </c>
      <c r="C225">
        <v>0</v>
      </c>
    </row>
    <row r="226" spans="1:3" x14ac:dyDescent="0.45">
      <c r="A226">
        <v>206</v>
      </c>
      <c r="B226" t="s">
        <v>279</v>
      </c>
      <c r="C226">
        <v>0</v>
      </c>
    </row>
    <row r="227" spans="1:3" x14ac:dyDescent="0.45">
      <c r="A227">
        <v>207</v>
      </c>
      <c r="B227" t="s">
        <v>155</v>
      </c>
      <c r="C227">
        <v>0</v>
      </c>
    </row>
    <row r="228" spans="1:3" x14ac:dyDescent="0.45">
      <c r="A228">
        <v>208</v>
      </c>
      <c r="B228" t="s">
        <v>156</v>
      </c>
      <c r="C228">
        <v>0</v>
      </c>
    </row>
    <row r="229" spans="1:3" x14ac:dyDescent="0.45">
      <c r="A229">
        <v>209</v>
      </c>
      <c r="B229" t="s">
        <v>157</v>
      </c>
      <c r="C229">
        <v>0</v>
      </c>
    </row>
    <row r="230" spans="1:3" x14ac:dyDescent="0.45">
      <c r="A230">
        <v>210</v>
      </c>
      <c r="B230" t="s">
        <v>158</v>
      </c>
      <c r="C230">
        <v>0</v>
      </c>
    </row>
    <row r="231" spans="1:3" x14ac:dyDescent="0.45">
      <c r="A231">
        <v>211</v>
      </c>
      <c r="B231" t="s">
        <v>159</v>
      </c>
      <c r="C231">
        <v>0</v>
      </c>
    </row>
    <row r="232" spans="1:3" x14ac:dyDescent="0.45">
      <c r="A232">
        <v>212</v>
      </c>
      <c r="B232" t="s">
        <v>160</v>
      </c>
      <c r="C232">
        <v>0</v>
      </c>
    </row>
    <row r="233" spans="1:3" x14ac:dyDescent="0.45">
      <c r="A233">
        <v>213</v>
      </c>
      <c r="B233" t="s">
        <v>161</v>
      </c>
      <c r="C233">
        <v>0</v>
      </c>
    </row>
    <row r="234" spans="1:3" x14ac:dyDescent="0.45">
      <c r="A234">
        <v>214</v>
      </c>
      <c r="B234" t="s">
        <v>162</v>
      </c>
      <c r="C234">
        <v>0</v>
      </c>
    </row>
    <row r="235" spans="1:3" x14ac:dyDescent="0.45">
      <c r="A235">
        <v>215</v>
      </c>
      <c r="B235" t="s">
        <v>163</v>
      </c>
      <c r="C235">
        <v>0</v>
      </c>
    </row>
    <row r="236" spans="1:3" x14ac:dyDescent="0.45">
      <c r="A236">
        <v>216</v>
      </c>
      <c r="B236" t="s">
        <v>164</v>
      </c>
      <c r="C236">
        <v>0</v>
      </c>
    </row>
    <row r="237" spans="1:3" x14ac:dyDescent="0.45">
      <c r="A237">
        <v>217</v>
      </c>
      <c r="B237" t="s">
        <v>257</v>
      </c>
      <c r="C237">
        <v>0</v>
      </c>
    </row>
    <row r="238" spans="1:3" x14ac:dyDescent="0.45">
      <c r="A238">
        <v>218</v>
      </c>
      <c r="B238" t="s">
        <v>258</v>
      </c>
      <c r="C238">
        <v>0</v>
      </c>
    </row>
    <row r="239" spans="1:3" x14ac:dyDescent="0.45">
      <c r="A239">
        <v>219</v>
      </c>
      <c r="B239" t="s">
        <v>259</v>
      </c>
      <c r="C239">
        <v>0</v>
      </c>
    </row>
    <row r="240" spans="1:3" x14ac:dyDescent="0.45">
      <c r="A240">
        <v>220</v>
      </c>
      <c r="B240" t="s">
        <v>260</v>
      </c>
      <c r="C240">
        <v>0</v>
      </c>
    </row>
    <row r="241" spans="1:3" x14ac:dyDescent="0.45">
      <c r="A241">
        <v>221</v>
      </c>
      <c r="B241" t="s">
        <v>240</v>
      </c>
      <c r="C241">
        <v>0</v>
      </c>
    </row>
    <row r="242" spans="1:3" x14ac:dyDescent="0.45">
      <c r="A242">
        <v>222</v>
      </c>
      <c r="B242" t="s">
        <v>241</v>
      </c>
      <c r="C242">
        <v>0</v>
      </c>
    </row>
    <row r="243" spans="1:3" x14ac:dyDescent="0.45">
      <c r="A243">
        <v>223</v>
      </c>
      <c r="B243" t="s">
        <v>242</v>
      </c>
      <c r="C243">
        <v>0</v>
      </c>
    </row>
    <row r="244" spans="1:3" x14ac:dyDescent="0.45">
      <c r="A244">
        <v>224</v>
      </c>
      <c r="B244" t="s">
        <v>243</v>
      </c>
      <c r="C244">
        <v>0</v>
      </c>
    </row>
    <row r="245" spans="1:3" x14ac:dyDescent="0.45">
      <c r="A245">
        <v>225</v>
      </c>
      <c r="B245" t="s">
        <v>244</v>
      </c>
      <c r="C245">
        <v>0</v>
      </c>
    </row>
    <row r="246" spans="1:3" x14ac:dyDescent="0.45">
      <c r="A246">
        <v>226</v>
      </c>
      <c r="B246" t="s">
        <v>245</v>
      </c>
      <c r="C246">
        <v>0</v>
      </c>
    </row>
    <row r="247" spans="1:3" x14ac:dyDescent="0.45">
      <c r="A247">
        <v>227</v>
      </c>
      <c r="B247" t="s">
        <v>246</v>
      </c>
      <c r="C247">
        <v>0</v>
      </c>
    </row>
    <row r="248" spans="1:3" x14ac:dyDescent="0.45">
      <c r="A248">
        <v>228</v>
      </c>
      <c r="B248" t="s">
        <v>247</v>
      </c>
      <c r="C248">
        <v>0</v>
      </c>
    </row>
    <row r="249" spans="1:3" x14ac:dyDescent="0.45">
      <c r="A249">
        <v>229</v>
      </c>
      <c r="B249" t="s">
        <v>205</v>
      </c>
      <c r="C249">
        <v>0</v>
      </c>
    </row>
    <row r="250" spans="1:3" x14ac:dyDescent="0.45">
      <c r="A250">
        <v>230</v>
      </c>
      <c r="B250" t="s">
        <v>206</v>
      </c>
      <c r="C250">
        <v>0</v>
      </c>
    </row>
    <row r="251" spans="1:3" x14ac:dyDescent="0.45">
      <c r="A251">
        <v>231</v>
      </c>
      <c r="B251" t="s">
        <v>207</v>
      </c>
      <c r="C251">
        <v>0</v>
      </c>
    </row>
    <row r="252" spans="1:3" x14ac:dyDescent="0.45">
      <c r="A252">
        <v>232</v>
      </c>
      <c r="B252" t="s">
        <v>237</v>
      </c>
      <c r="C252">
        <v>0</v>
      </c>
    </row>
    <row r="253" spans="1:3" x14ac:dyDescent="0.45">
      <c r="A253">
        <v>233</v>
      </c>
      <c r="B253" t="s">
        <v>238</v>
      </c>
      <c r="C253">
        <v>0</v>
      </c>
    </row>
    <row r="254" spans="1:3" x14ac:dyDescent="0.45">
      <c r="A254">
        <v>234</v>
      </c>
      <c r="B254" t="s">
        <v>239</v>
      </c>
      <c r="C254">
        <v>0</v>
      </c>
    </row>
    <row r="255" spans="1:3" x14ac:dyDescent="0.45">
      <c r="A255">
        <v>235</v>
      </c>
      <c r="B255" t="s">
        <v>208</v>
      </c>
      <c r="C255">
        <v>0</v>
      </c>
    </row>
    <row r="256" spans="1:3" x14ac:dyDescent="0.45">
      <c r="A256">
        <v>236</v>
      </c>
      <c r="B256" t="s">
        <v>209</v>
      </c>
      <c r="C2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5983-9046-4114-AD7A-938AF439ADC5}">
  <dimension ref="A1:F18"/>
  <sheetViews>
    <sheetView workbookViewId="0">
      <selection activeCell="A2" sqref="A2"/>
    </sheetView>
  </sheetViews>
  <sheetFormatPr defaultRowHeight="14.25" x14ac:dyDescent="0.45"/>
  <cols>
    <col min="1" max="1" width="15" bestFit="1" customWidth="1"/>
    <col min="2" max="2" width="57.73046875" customWidth="1"/>
    <col min="3" max="3" width="21.3984375" bestFit="1" customWidth="1"/>
    <col min="4" max="4" width="26" customWidth="1"/>
    <col min="5" max="5" width="25.1328125" customWidth="1"/>
    <col min="6" max="6" width="16.265625" customWidth="1"/>
  </cols>
  <sheetData>
    <row r="1" spans="1:6" x14ac:dyDescent="0.45">
      <c r="A1" t="s">
        <v>11</v>
      </c>
      <c r="B1" s="1" t="s">
        <v>8</v>
      </c>
    </row>
    <row r="2" spans="1:6" x14ac:dyDescent="0.45">
      <c r="A2" t="s">
        <v>12</v>
      </c>
      <c r="B2" s="3">
        <v>10000</v>
      </c>
    </row>
    <row r="3" spans="1:6" x14ac:dyDescent="0.45">
      <c r="A3" t="s">
        <v>19</v>
      </c>
      <c r="B3" s="3" t="s">
        <v>20</v>
      </c>
    </row>
    <row r="4" spans="1:6" x14ac:dyDescent="0.45">
      <c r="B4" s="1" t="s">
        <v>21</v>
      </c>
    </row>
    <row r="5" spans="1:6" x14ac:dyDescent="0.45">
      <c r="A5" t="s">
        <v>0</v>
      </c>
      <c r="B5" s="1" t="s">
        <v>22</v>
      </c>
    </row>
    <row r="6" spans="1:6" x14ac:dyDescent="0.45">
      <c r="A6" t="s">
        <v>1</v>
      </c>
      <c r="B6" s="1" t="s">
        <v>23</v>
      </c>
    </row>
    <row r="7" spans="1:6" x14ac:dyDescent="0.45">
      <c r="A7" t="s">
        <v>2</v>
      </c>
      <c r="B7" s="1" t="s">
        <v>24</v>
      </c>
    </row>
    <row r="8" spans="1:6" x14ac:dyDescent="0.45">
      <c r="B8" s="1"/>
      <c r="C8" s="4" t="s">
        <v>25</v>
      </c>
      <c r="D8" s="4" t="s">
        <v>36</v>
      </c>
      <c r="E8" s="4" t="s">
        <v>37</v>
      </c>
      <c r="F8" s="4" t="s">
        <v>38</v>
      </c>
    </row>
    <row r="9" spans="1:6" x14ac:dyDescent="0.45">
      <c r="A9" t="s">
        <v>13</v>
      </c>
      <c r="B9" s="2" t="s">
        <v>14</v>
      </c>
      <c r="C9" t="s">
        <v>26</v>
      </c>
      <c r="D9" t="s">
        <v>31</v>
      </c>
    </row>
    <row r="10" spans="1:6" x14ac:dyDescent="0.45">
      <c r="B10" s="1" t="s">
        <v>15</v>
      </c>
      <c r="C10" s="4" t="s">
        <v>27</v>
      </c>
      <c r="D10" s="4" t="s">
        <v>32</v>
      </c>
      <c r="E10" t="s">
        <v>39</v>
      </c>
      <c r="F10">
        <v>0.12470000000000001</v>
      </c>
    </row>
    <row r="11" spans="1:6" x14ac:dyDescent="0.45">
      <c r="B11" s="1" t="s">
        <v>16</v>
      </c>
      <c r="C11" s="4" t="s">
        <v>28</v>
      </c>
      <c r="D11" s="4" t="s">
        <v>33</v>
      </c>
      <c r="E11" t="s">
        <v>40</v>
      </c>
      <c r="F11">
        <v>0.12271</v>
      </c>
    </row>
    <row r="12" spans="1:6" x14ac:dyDescent="0.45">
      <c r="B12" s="1" t="s">
        <v>17</v>
      </c>
      <c r="C12" t="s">
        <v>29</v>
      </c>
      <c r="D12" t="s">
        <v>34</v>
      </c>
    </row>
    <row r="13" spans="1:6" x14ac:dyDescent="0.45">
      <c r="B13" s="1" t="s">
        <v>18</v>
      </c>
      <c r="C13" t="s">
        <v>30</v>
      </c>
      <c r="D13" t="s">
        <v>35</v>
      </c>
    </row>
    <row r="14" spans="1:6" x14ac:dyDescent="0.45">
      <c r="B14" s="1"/>
    </row>
    <row r="15" spans="1:6" x14ac:dyDescent="0.45">
      <c r="A15" t="s">
        <v>6</v>
      </c>
      <c r="B15" s="1"/>
    </row>
    <row r="16" spans="1:6" x14ac:dyDescent="0.45">
      <c r="B16" s="1"/>
    </row>
    <row r="17" spans="1:2" x14ac:dyDescent="0.45">
      <c r="A17" t="s">
        <v>10</v>
      </c>
      <c r="B17" s="1"/>
    </row>
    <row r="18" spans="1:2" x14ac:dyDescent="0.45">
      <c r="A18" t="s">
        <v>9</v>
      </c>
      <c r="B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E18A-08E9-4FE5-BBCB-87B9AA6F0ED0}">
  <dimension ref="A1:L56"/>
  <sheetViews>
    <sheetView workbookViewId="0">
      <selection activeCell="F18" sqref="F18"/>
    </sheetView>
  </sheetViews>
  <sheetFormatPr defaultRowHeight="14.25" x14ac:dyDescent="0.45"/>
  <cols>
    <col min="1" max="1" width="26" customWidth="1"/>
    <col min="2" max="2" width="17.265625" customWidth="1"/>
    <col min="3" max="3" width="19.59765625" customWidth="1"/>
    <col min="4" max="4" width="47.3984375" customWidth="1"/>
    <col min="6" max="6" width="12" bestFit="1" customWidth="1"/>
    <col min="8" max="8" width="48.265625" customWidth="1"/>
    <col min="12" max="12" width="21.73046875" customWidth="1"/>
  </cols>
  <sheetData>
    <row r="1" spans="1:2" s="7" customFormat="1" ht="18" x14ac:dyDescent="0.55000000000000004">
      <c r="A1" s="10" t="s">
        <v>372</v>
      </c>
    </row>
    <row r="2" spans="1:2" x14ac:dyDescent="0.45">
      <c r="A2" t="s">
        <v>378</v>
      </c>
    </row>
    <row r="3" spans="1:2" x14ac:dyDescent="0.45">
      <c r="A3" s="4" t="s">
        <v>374</v>
      </c>
    </row>
    <row r="4" spans="1:2" x14ac:dyDescent="0.45">
      <c r="A4" t="s">
        <v>375</v>
      </c>
    </row>
    <row r="5" spans="1:2" x14ac:dyDescent="0.45">
      <c r="A5" t="s">
        <v>376</v>
      </c>
    </row>
    <row r="6" spans="1:2" x14ac:dyDescent="0.45">
      <c r="A6" t="s">
        <v>377</v>
      </c>
    </row>
    <row r="7" spans="1:2" x14ac:dyDescent="0.45">
      <c r="A7" t="s">
        <v>335</v>
      </c>
    </row>
    <row r="8" spans="1:2" x14ac:dyDescent="0.45">
      <c r="A8" t="s">
        <v>346</v>
      </c>
    </row>
    <row r="9" spans="1:2" x14ac:dyDescent="0.45">
      <c r="A9" t="s">
        <v>360</v>
      </c>
    </row>
    <row r="10" spans="1:2" x14ac:dyDescent="0.45">
      <c r="A10" t="s">
        <v>338</v>
      </c>
    </row>
    <row r="12" spans="1:2" x14ac:dyDescent="0.45">
      <c r="A12" t="s">
        <v>361</v>
      </c>
    </row>
    <row r="13" spans="1:2" x14ac:dyDescent="0.45">
      <c r="A13" t="s">
        <v>11</v>
      </c>
      <c r="B13" t="s">
        <v>362</v>
      </c>
    </row>
    <row r="15" spans="1:2" x14ac:dyDescent="0.45">
      <c r="A15" t="s">
        <v>0</v>
      </c>
      <c r="B15" t="s">
        <v>364</v>
      </c>
    </row>
    <row r="16" spans="1:2" x14ac:dyDescent="0.45">
      <c r="A16" t="s">
        <v>1</v>
      </c>
      <c r="B16" t="s">
        <v>365</v>
      </c>
    </row>
    <row r="17" spans="1:12" x14ac:dyDescent="0.45">
      <c r="A17" t="s">
        <v>2</v>
      </c>
      <c r="B17" t="s">
        <v>366</v>
      </c>
    </row>
    <row r="18" spans="1:12" x14ac:dyDescent="0.45">
      <c r="F18">
        <v>200</v>
      </c>
      <c r="G18">
        <v>1000</v>
      </c>
    </row>
    <row r="19" spans="1:12" x14ac:dyDescent="0.45">
      <c r="A19" t="s">
        <v>363</v>
      </c>
      <c r="B19" t="s">
        <v>367</v>
      </c>
      <c r="F19">
        <f>F18/87000</f>
        <v>2.2988505747126436E-3</v>
      </c>
      <c r="G19">
        <f>G18/87000</f>
        <v>1.1494252873563218E-2</v>
      </c>
    </row>
    <row r="20" spans="1:12" x14ac:dyDescent="0.45">
      <c r="B20" t="s">
        <v>368</v>
      </c>
    </row>
    <row r="21" spans="1:12" x14ac:dyDescent="0.45">
      <c r="B21" t="s">
        <v>369</v>
      </c>
    </row>
    <row r="22" spans="1:12" x14ac:dyDescent="0.45">
      <c r="B22" t="s">
        <v>370</v>
      </c>
    </row>
    <row r="23" spans="1:12" x14ac:dyDescent="0.45">
      <c r="B23" t="s">
        <v>371</v>
      </c>
    </row>
    <row r="24" spans="1:12" s="8" customFormat="1" ht="18" x14ac:dyDescent="0.55000000000000004">
      <c r="A24" s="9" t="s">
        <v>373</v>
      </c>
    </row>
    <row r="25" spans="1:12" x14ac:dyDescent="0.45">
      <c r="A25" t="s">
        <v>326</v>
      </c>
    </row>
    <row r="26" spans="1:12" x14ac:dyDescent="0.45">
      <c r="A26" t="s">
        <v>320</v>
      </c>
      <c r="B26" t="s">
        <v>321</v>
      </c>
      <c r="C26" t="s">
        <v>322</v>
      </c>
    </row>
    <row r="27" spans="1:12" x14ac:dyDescent="0.45">
      <c r="A27" t="s">
        <v>325</v>
      </c>
      <c r="B27" t="s">
        <v>324</v>
      </c>
      <c r="C27" t="s">
        <v>323</v>
      </c>
    </row>
    <row r="29" spans="1:12" x14ac:dyDescent="0.45">
      <c r="A29" t="s">
        <v>327</v>
      </c>
      <c r="D29" t="s">
        <v>328</v>
      </c>
      <c r="H29" t="s">
        <v>329</v>
      </c>
      <c r="L29" t="s">
        <v>330</v>
      </c>
    </row>
    <row r="30" spans="1:12" x14ac:dyDescent="0.45">
      <c r="L30" t="s">
        <v>353</v>
      </c>
    </row>
    <row r="31" spans="1:12" x14ac:dyDescent="0.45">
      <c r="L31" t="s">
        <v>354</v>
      </c>
    </row>
    <row r="32" spans="1:12" x14ac:dyDescent="0.45">
      <c r="A32" t="s">
        <v>339</v>
      </c>
      <c r="D32" t="s">
        <v>340</v>
      </c>
      <c r="H32" t="s">
        <v>347</v>
      </c>
      <c r="L32" t="s">
        <v>355</v>
      </c>
    </row>
    <row r="34" spans="1:12" x14ac:dyDescent="0.45">
      <c r="A34" t="s">
        <v>331</v>
      </c>
      <c r="D34" t="s">
        <v>341</v>
      </c>
      <c r="H34" t="s">
        <v>348</v>
      </c>
      <c r="L34" t="s">
        <v>356</v>
      </c>
    </row>
    <row r="36" spans="1:12" x14ac:dyDescent="0.45">
      <c r="A36" t="s">
        <v>332</v>
      </c>
      <c r="D36" t="s">
        <v>342</v>
      </c>
      <c r="H36" t="s">
        <v>349</v>
      </c>
      <c r="L36" s="4" t="s">
        <v>357</v>
      </c>
    </row>
    <row r="37" spans="1:12" x14ac:dyDescent="0.45">
      <c r="A37" t="s">
        <v>333</v>
      </c>
      <c r="D37" t="s">
        <v>343</v>
      </c>
      <c r="H37" t="s">
        <v>350</v>
      </c>
      <c r="L37" t="s">
        <v>358</v>
      </c>
    </row>
    <row r="38" spans="1:12" x14ac:dyDescent="0.45">
      <c r="A38" t="s">
        <v>334</v>
      </c>
      <c r="D38" t="s">
        <v>344</v>
      </c>
      <c r="H38" t="s">
        <v>351</v>
      </c>
      <c r="L38" t="s">
        <v>344</v>
      </c>
    </row>
    <row r="39" spans="1:12" x14ac:dyDescent="0.45">
      <c r="A39" t="s">
        <v>335</v>
      </c>
      <c r="D39" t="s">
        <v>345</v>
      </c>
      <c r="H39" t="s">
        <v>345</v>
      </c>
      <c r="L39" t="s">
        <v>359</v>
      </c>
    </row>
    <row r="40" spans="1:12" x14ac:dyDescent="0.45">
      <c r="A40" t="s">
        <v>336</v>
      </c>
      <c r="D40" t="s">
        <v>335</v>
      </c>
      <c r="H40" t="s">
        <v>335</v>
      </c>
      <c r="L40" t="s">
        <v>335</v>
      </c>
    </row>
    <row r="41" spans="1:12" x14ac:dyDescent="0.45">
      <c r="A41" t="s">
        <v>337</v>
      </c>
      <c r="D41" t="s">
        <v>346</v>
      </c>
      <c r="H41" t="s">
        <v>336</v>
      </c>
      <c r="L41" t="s">
        <v>346</v>
      </c>
    </row>
    <row r="42" spans="1:12" x14ac:dyDescent="0.45">
      <c r="A42" t="s">
        <v>338</v>
      </c>
      <c r="D42" t="s">
        <v>337</v>
      </c>
      <c r="H42" t="s">
        <v>352</v>
      </c>
      <c r="L42" t="s">
        <v>360</v>
      </c>
    </row>
    <row r="43" spans="1:12" x14ac:dyDescent="0.45">
      <c r="D43" t="s">
        <v>338</v>
      </c>
      <c r="H43" t="s">
        <v>338</v>
      </c>
      <c r="L43" t="s">
        <v>338</v>
      </c>
    </row>
    <row r="45" spans="1:12" x14ac:dyDescent="0.45">
      <c r="A45" t="s">
        <v>361</v>
      </c>
    </row>
    <row r="46" spans="1:12" x14ac:dyDescent="0.45">
      <c r="A46" t="s">
        <v>11</v>
      </c>
      <c r="B46" t="s">
        <v>362</v>
      </c>
    </row>
    <row r="48" spans="1:12" x14ac:dyDescent="0.45">
      <c r="A48" t="s">
        <v>0</v>
      </c>
      <c r="B48" t="s">
        <v>364</v>
      </c>
    </row>
    <row r="49" spans="1:2" x14ac:dyDescent="0.45">
      <c r="A49" t="s">
        <v>1</v>
      </c>
      <c r="B49" t="s">
        <v>365</v>
      </c>
    </row>
    <row r="50" spans="1:2" x14ac:dyDescent="0.45">
      <c r="A50" t="s">
        <v>2</v>
      </c>
      <c r="B50" t="s">
        <v>366</v>
      </c>
    </row>
    <row r="52" spans="1:2" x14ac:dyDescent="0.45">
      <c r="A52" t="s">
        <v>363</v>
      </c>
      <c r="B52" t="s">
        <v>367</v>
      </c>
    </row>
    <row r="53" spans="1:2" x14ac:dyDescent="0.45">
      <c r="B53" t="s">
        <v>368</v>
      </c>
    </row>
    <row r="54" spans="1:2" x14ac:dyDescent="0.45">
      <c r="B54" t="s">
        <v>369</v>
      </c>
    </row>
    <row r="55" spans="1:2" x14ac:dyDescent="0.45">
      <c r="B55" t="s">
        <v>370</v>
      </c>
    </row>
    <row r="56" spans="1:2" x14ac:dyDescent="0.45">
      <c r="B56" t="s">
        <v>371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B1E6-E1D3-46DC-B2E9-09B1F733DC2F}">
  <dimension ref="A1:AK44"/>
  <sheetViews>
    <sheetView topLeftCell="A19" workbookViewId="0">
      <selection activeCell="C42" sqref="C42"/>
    </sheetView>
  </sheetViews>
  <sheetFormatPr defaultRowHeight="14.25" x14ac:dyDescent="0.45"/>
  <cols>
    <col min="1" max="1" width="50.73046875" bestFit="1" customWidth="1"/>
    <col min="2" max="2" width="23" bestFit="1" customWidth="1"/>
    <col min="3" max="3" width="12.1328125" bestFit="1" customWidth="1"/>
    <col min="14" max="14" width="9.1328125" customWidth="1"/>
    <col min="15" max="15" width="25.59765625" customWidth="1"/>
  </cols>
  <sheetData>
    <row r="1" spans="1:37" s="7" customFormat="1" ht="18" x14ac:dyDescent="0.55000000000000004">
      <c r="A1" s="10" t="s">
        <v>372</v>
      </c>
    </row>
    <row r="2" spans="1:37" x14ac:dyDescent="0.45">
      <c r="A2" t="s">
        <v>326</v>
      </c>
      <c r="E2" t="s">
        <v>378</v>
      </c>
      <c r="U2" s="11" t="s">
        <v>472</v>
      </c>
      <c r="AC2" s="11" t="s">
        <v>473</v>
      </c>
      <c r="AK2" t="s">
        <v>480</v>
      </c>
    </row>
    <row r="3" spans="1:37" x14ac:dyDescent="0.45">
      <c r="A3" t="s">
        <v>320</v>
      </c>
      <c r="B3" t="s">
        <v>321</v>
      </c>
      <c r="C3" t="s">
        <v>322</v>
      </c>
      <c r="E3" t="s">
        <v>399</v>
      </c>
      <c r="M3" t="s">
        <v>430</v>
      </c>
      <c r="U3" t="s">
        <v>464</v>
      </c>
      <c r="AC3" t="s">
        <v>474</v>
      </c>
      <c r="AK3" t="s">
        <v>481</v>
      </c>
    </row>
    <row r="4" spans="1:37" x14ac:dyDescent="0.45">
      <c r="A4">
        <v>0.2</v>
      </c>
      <c r="B4">
        <v>0.86</v>
      </c>
      <c r="C4">
        <v>0.14699999999999999</v>
      </c>
      <c r="E4" t="s">
        <v>400</v>
      </c>
      <c r="M4" t="s">
        <v>431</v>
      </c>
      <c r="U4" t="s">
        <v>458</v>
      </c>
      <c r="AC4" t="s">
        <v>475</v>
      </c>
      <c r="AK4" t="s">
        <v>482</v>
      </c>
    </row>
    <row r="5" spans="1:37" x14ac:dyDescent="0.45">
      <c r="A5">
        <v>0.25</v>
      </c>
      <c r="B5">
        <v>0.86</v>
      </c>
      <c r="C5">
        <v>0.154</v>
      </c>
      <c r="AK5" t="s">
        <v>483</v>
      </c>
    </row>
    <row r="6" spans="1:37" x14ac:dyDescent="0.45">
      <c r="A6">
        <v>0.3</v>
      </c>
      <c r="B6">
        <v>0.86</v>
      </c>
      <c r="C6">
        <v>0.14499999999999999</v>
      </c>
      <c r="E6" t="s">
        <v>401</v>
      </c>
      <c r="M6" t="s">
        <v>432</v>
      </c>
      <c r="U6" s="4" t="s">
        <v>459</v>
      </c>
      <c r="AC6" t="s">
        <v>476</v>
      </c>
    </row>
    <row r="7" spans="1:37" x14ac:dyDescent="0.45">
      <c r="E7" t="s">
        <v>402</v>
      </c>
      <c r="M7" t="s">
        <v>433</v>
      </c>
      <c r="U7" t="s">
        <v>460</v>
      </c>
      <c r="AC7" t="s">
        <v>477</v>
      </c>
      <c r="AK7" s="4" t="s">
        <v>484</v>
      </c>
    </row>
    <row r="8" spans="1:37" x14ac:dyDescent="0.45">
      <c r="E8" t="s">
        <v>403</v>
      </c>
      <c r="M8" t="s">
        <v>434</v>
      </c>
      <c r="U8" t="s">
        <v>461</v>
      </c>
      <c r="AC8" t="s">
        <v>434</v>
      </c>
      <c r="AK8" t="s">
        <v>485</v>
      </c>
    </row>
    <row r="9" spans="1:37" x14ac:dyDescent="0.45">
      <c r="E9" t="s">
        <v>404</v>
      </c>
      <c r="M9" t="s">
        <v>404</v>
      </c>
      <c r="U9" t="s">
        <v>404</v>
      </c>
      <c r="AC9" t="s">
        <v>404</v>
      </c>
      <c r="AK9" t="s">
        <v>470</v>
      </c>
    </row>
    <row r="10" spans="1:37" x14ac:dyDescent="0.45">
      <c r="E10" t="s">
        <v>405</v>
      </c>
      <c r="M10" t="s">
        <v>405</v>
      </c>
      <c r="U10" t="s">
        <v>405</v>
      </c>
      <c r="AC10" t="s">
        <v>405</v>
      </c>
      <c r="AK10" t="s">
        <v>486</v>
      </c>
    </row>
    <row r="11" spans="1:37" x14ac:dyDescent="0.45">
      <c r="E11" t="s">
        <v>406</v>
      </c>
      <c r="M11" t="s">
        <v>406</v>
      </c>
      <c r="U11" t="s">
        <v>462</v>
      </c>
      <c r="AC11" t="s">
        <v>462</v>
      </c>
      <c r="AK11" t="s">
        <v>336</v>
      </c>
    </row>
    <row r="12" spans="1:37" x14ac:dyDescent="0.45">
      <c r="E12" t="s">
        <v>407</v>
      </c>
      <c r="M12" t="s">
        <v>435</v>
      </c>
      <c r="U12" t="s">
        <v>463</v>
      </c>
      <c r="AC12" t="s">
        <v>435</v>
      </c>
      <c r="AK12" t="s">
        <v>337</v>
      </c>
    </row>
    <row r="13" spans="1:37" x14ac:dyDescent="0.45">
      <c r="E13" t="s">
        <v>408</v>
      </c>
      <c r="M13" t="s">
        <v>408</v>
      </c>
      <c r="U13" t="s">
        <v>408</v>
      </c>
      <c r="AC13" t="s">
        <v>408</v>
      </c>
      <c r="AK13" t="s">
        <v>487</v>
      </c>
    </row>
    <row r="14" spans="1:37" x14ac:dyDescent="0.45">
      <c r="AK14" t="s">
        <v>488</v>
      </c>
    </row>
    <row r="15" spans="1:37" x14ac:dyDescent="0.45">
      <c r="E15" t="s">
        <v>409</v>
      </c>
      <c r="M15" t="s">
        <v>409</v>
      </c>
    </row>
    <row r="16" spans="1:37" x14ac:dyDescent="0.45">
      <c r="A16" t="s">
        <v>379</v>
      </c>
      <c r="E16" t="s">
        <v>410</v>
      </c>
      <c r="M16" t="s">
        <v>436</v>
      </c>
      <c r="U16" t="s">
        <v>464</v>
      </c>
      <c r="AC16" t="s">
        <v>474</v>
      </c>
      <c r="AK16" t="s">
        <v>399</v>
      </c>
    </row>
    <row r="17" spans="1:37" x14ac:dyDescent="0.45">
      <c r="A17" t="s">
        <v>380</v>
      </c>
      <c r="E17" t="s">
        <v>411</v>
      </c>
      <c r="M17" t="s">
        <v>437</v>
      </c>
      <c r="U17" t="s">
        <v>465</v>
      </c>
      <c r="AC17" t="s">
        <v>478</v>
      </c>
      <c r="AK17" t="s">
        <v>489</v>
      </c>
    </row>
    <row r="18" spans="1:37" x14ac:dyDescent="0.45">
      <c r="A18" t="s">
        <v>381</v>
      </c>
      <c r="E18" t="s">
        <v>412</v>
      </c>
      <c r="M18" t="s">
        <v>438</v>
      </c>
    </row>
    <row r="19" spans="1:37" x14ac:dyDescent="0.45">
      <c r="A19" t="s">
        <v>382</v>
      </c>
      <c r="E19" t="s">
        <v>413</v>
      </c>
      <c r="M19" t="s">
        <v>439</v>
      </c>
      <c r="U19" t="s">
        <v>466</v>
      </c>
      <c r="AC19" t="s">
        <v>479</v>
      </c>
      <c r="AK19" t="s">
        <v>490</v>
      </c>
    </row>
    <row r="20" spans="1:37" x14ac:dyDescent="0.45">
      <c r="A20" t="s">
        <v>383</v>
      </c>
      <c r="E20" t="s">
        <v>414</v>
      </c>
      <c r="M20" t="s">
        <v>440</v>
      </c>
      <c r="U20" t="s">
        <v>460</v>
      </c>
      <c r="AC20" t="s">
        <v>477</v>
      </c>
      <c r="AK20" t="s">
        <v>491</v>
      </c>
    </row>
    <row r="21" spans="1:37" x14ac:dyDescent="0.45">
      <c r="A21" t="s">
        <v>384</v>
      </c>
      <c r="E21" t="s">
        <v>415</v>
      </c>
      <c r="M21" t="s">
        <v>441</v>
      </c>
      <c r="U21" t="s">
        <v>434</v>
      </c>
      <c r="AC21" t="s">
        <v>470</v>
      </c>
      <c r="AK21" t="s">
        <v>470</v>
      </c>
    </row>
    <row r="22" spans="1:37" x14ac:dyDescent="0.45">
      <c r="A22" t="s">
        <v>385</v>
      </c>
      <c r="E22" t="s">
        <v>416</v>
      </c>
      <c r="M22" t="s">
        <v>442</v>
      </c>
      <c r="U22" t="s">
        <v>404</v>
      </c>
      <c r="AC22" t="s">
        <v>404</v>
      </c>
      <c r="AK22" t="s">
        <v>404</v>
      </c>
    </row>
    <row r="23" spans="1:37" x14ac:dyDescent="0.45">
      <c r="A23" t="s">
        <v>386</v>
      </c>
      <c r="E23" t="s">
        <v>417</v>
      </c>
      <c r="M23" t="s">
        <v>443</v>
      </c>
      <c r="U23" t="s">
        <v>405</v>
      </c>
      <c r="AC23" t="s">
        <v>405</v>
      </c>
      <c r="AK23" t="s">
        <v>405</v>
      </c>
    </row>
    <row r="24" spans="1:37" x14ac:dyDescent="0.45">
      <c r="A24" t="s">
        <v>387</v>
      </c>
      <c r="E24" t="s">
        <v>418</v>
      </c>
      <c r="M24" t="s">
        <v>444</v>
      </c>
      <c r="U24" t="s">
        <v>462</v>
      </c>
      <c r="AC24" t="s">
        <v>462</v>
      </c>
      <c r="AK24" t="s">
        <v>406</v>
      </c>
    </row>
    <row r="25" spans="1:37" x14ac:dyDescent="0.45">
      <c r="A25" t="s">
        <v>388</v>
      </c>
      <c r="E25" t="s">
        <v>419</v>
      </c>
      <c r="M25" t="s">
        <v>445</v>
      </c>
      <c r="U25" t="s">
        <v>435</v>
      </c>
      <c r="AC25" t="s">
        <v>471</v>
      </c>
      <c r="AK25" t="s">
        <v>492</v>
      </c>
    </row>
    <row r="26" spans="1:37" x14ac:dyDescent="0.45">
      <c r="A26" t="s">
        <v>389</v>
      </c>
      <c r="E26" t="s">
        <v>420</v>
      </c>
      <c r="M26" t="s">
        <v>446</v>
      </c>
      <c r="U26" t="s">
        <v>408</v>
      </c>
      <c r="AC26" t="s">
        <v>408</v>
      </c>
      <c r="AK26" t="s">
        <v>408</v>
      </c>
    </row>
    <row r="27" spans="1:37" x14ac:dyDescent="0.45">
      <c r="A27" t="s">
        <v>390</v>
      </c>
      <c r="E27" t="s">
        <v>421</v>
      </c>
      <c r="M27" t="s">
        <v>447</v>
      </c>
    </row>
    <row r="28" spans="1:37" x14ac:dyDescent="0.45">
      <c r="A28" t="s">
        <v>391</v>
      </c>
      <c r="E28" t="s">
        <v>422</v>
      </c>
      <c r="M28" t="s">
        <v>448</v>
      </c>
    </row>
    <row r="29" spans="1:37" x14ac:dyDescent="0.45">
      <c r="A29" t="s">
        <v>392</v>
      </c>
      <c r="E29" t="s">
        <v>423</v>
      </c>
      <c r="M29" t="s">
        <v>449</v>
      </c>
      <c r="U29" t="s">
        <v>464</v>
      </c>
      <c r="AK29" t="s">
        <v>399</v>
      </c>
    </row>
    <row r="30" spans="1:37" x14ac:dyDescent="0.45">
      <c r="A30" t="s">
        <v>393</v>
      </c>
      <c r="E30" t="s">
        <v>424</v>
      </c>
      <c r="M30" t="s">
        <v>450</v>
      </c>
      <c r="U30" t="s">
        <v>467</v>
      </c>
      <c r="AK30" t="s">
        <v>493</v>
      </c>
    </row>
    <row r="31" spans="1:37" x14ac:dyDescent="0.45">
      <c r="A31" t="s">
        <v>394</v>
      </c>
      <c r="E31" t="s">
        <v>425</v>
      </c>
      <c r="M31" t="s">
        <v>451</v>
      </c>
    </row>
    <row r="32" spans="1:37" x14ac:dyDescent="0.45">
      <c r="A32" t="s">
        <v>395</v>
      </c>
      <c r="E32" t="s">
        <v>426</v>
      </c>
      <c r="M32" t="s">
        <v>452</v>
      </c>
      <c r="U32" s="12" t="s">
        <v>468</v>
      </c>
      <c r="AK32" t="s">
        <v>494</v>
      </c>
    </row>
    <row r="33" spans="1:37" x14ac:dyDescent="0.45">
      <c r="A33" t="s">
        <v>396</v>
      </c>
      <c r="E33" t="s">
        <v>427</v>
      </c>
      <c r="M33" t="s">
        <v>453</v>
      </c>
      <c r="U33" t="s">
        <v>469</v>
      </c>
      <c r="AK33" t="s">
        <v>495</v>
      </c>
    </row>
    <row r="34" spans="1:37" x14ac:dyDescent="0.45">
      <c r="A34" t="s">
        <v>397</v>
      </c>
      <c r="E34" t="s">
        <v>428</v>
      </c>
      <c r="M34" t="s">
        <v>454</v>
      </c>
      <c r="U34" t="s">
        <v>470</v>
      </c>
      <c r="AK34" t="s">
        <v>470</v>
      </c>
    </row>
    <row r="35" spans="1:37" x14ac:dyDescent="0.45">
      <c r="A35" t="s">
        <v>398</v>
      </c>
      <c r="E35" t="s">
        <v>429</v>
      </c>
      <c r="M35" t="s">
        <v>455</v>
      </c>
      <c r="U35" t="s">
        <v>404</v>
      </c>
      <c r="AK35" t="s">
        <v>404</v>
      </c>
    </row>
    <row r="36" spans="1:37" x14ac:dyDescent="0.45">
      <c r="U36" t="s">
        <v>405</v>
      </c>
      <c r="AK36" t="s">
        <v>405</v>
      </c>
    </row>
    <row r="37" spans="1:37" x14ac:dyDescent="0.45">
      <c r="U37" t="s">
        <v>406</v>
      </c>
      <c r="AK37" t="s">
        <v>406</v>
      </c>
    </row>
    <row r="38" spans="1:37" x14ac:dyDescent="0.45">
      <c r="U38" t="s">
        <v>471</v>
      </c>
      <c r="AK38" t="s">
        <v>496</v>
      </c>
    </row>
    <row r="39" spans="1:37" x14ac:dyDescent="0.45">
      <c r="U39" t="s">
        <v>408</v>
      </c>
      <c r="AK39" t="s">
        <v>408</v>
      </c>
    </row>
    <row r="41" spans="1:37" x14ac:dyDescent="0.45">
      <c r="A41" s="13" t="s">
        <v>497</v>
      </c>
      <c r="B41" s="13" t="s">
        <v>498</v>
      </c>
      <c r="C41" s="13" t="s">
        <v>505</v>
      </c>
      <c r="O41" s="4"/>
    </row>
    <row r="42" spans="1:37" x14ac:dyDescent="0.45">
      <c r="A42" s="14" t="s">
        <v>502</v>
      </c>
      <c r="B42" s="14" t="s">
        <v>499</v>
      </c>
      <c r="C42" s="14">
        <v>0.14223</v>
      </c>
      <c r="D42" t="s">
        <v>506</v>
      </c>
    </row>
    <row r="43" spans="1:37" x14ac:dyDescent="0.45">
      <c r="A43" s="14" t="s">
        <v>503</v>
      </c>
      <c r="B43" s="14" t="s">
        <v>500</v>
      </c>
      <c r="C43" s="15">
        <v>0.14468</v>
      </c>
    </row>
    <row r="44" spans="1:37" x14ac:dyDescent="0.45">
      <c r="A44" s="14" t="s">
        <v>504</v>
      </c>
      <c r="B44" s="14" t="s">
        <v>501</v>
      </c>
      <c r="C44" s="15">
        <v>0.14853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1DFB-D7A8-4730-8583-70A3FE2A9B9A}">
  <dimension ref="A1:BE49"/>
  <sheetViews>
    <sheetView tabSelected="1" topLeftCell="AO1" workbookViewId="0">
      <selection activeCell="AW14" sqref="AW14"/>
    </sheetView>
  </sheetViews>
  <sheetFormatPr defaultRowHeight="14.25" x14ac:dyDescent="0.45"/>
  <cols>
    <col min="1" max="1" width="17" customWidth="1"/>
    <col min="2" max="2" width="23.3984375" customWidth="1"/>
    <col min="7" max="7" width="12" bestFit="1" customWidth="1"/>
    <col min="23" max="23" width="12.265625" bestFit="1" customWidth="1"/>
    <col min="32" max="32" width="2.265625" customWidth="1"/>
    <col min="33" max="33" width="12" bestFit="1" customWidth="1"/>
  </cols>
  <sheetData>
    <row r="1" spans="1:57" s="16" customFormat="1" ht="18" x14ac:dyDescent="0.55000000000000004">
      <c r="B1" s="17" t="s">
        <v>507</v>
      </c>
    </row>
    <row r="2" spans="1:57" s="19" customFormat="1" x14ac:dyDescent="0.45">
      <c r="A2" s="18" t="s">
        <v>583</v>
      </c>
      <c r="B2" s="18" t="s">
        <v>519</v>
      </c>
      <c r="H2" s="18" t="s">
        <v>582</v>
      </c>
      <c r="I2" s="19" t="s">
        <v>524</v>
      </c>
      <c r="P2" s="18" t="s">
        <v>581</v>
      </c>
      <c r="Q2" s="19" t="s">
        <v>558</v>
      </c>
      <c r="X2" s="19" t="s">
        <v>580</v>
      </c>
      <c r="Y2" s="19" t="s">
        <v>584</v>
      </c>
      <c r="AG2" s="19" t="s">
        <v>598</v>
      </c>
      <c r="AO2" s="19" t="s">
        <v>631</v>
      </c>
      <c r="AW2" s="19" t="s">
        <v>655</v>
      </c>
      <c r="BD2" s="19" t="s">
        <v>662</v>
      </c>
    </row>
    <row r="3" spans="1:57" x14ac:dyDescent="0.45">
      <c r="B3" s="4"/>
      <c r="I3" s="19" t="s">
        <v>525</v>
      </c>
      <c r="Q3" s="19" t="s">
        <v>559</v>
      </c>
    </row>
    <row r="4" spans="1:57" x14ac:dyDescent="0.45">
      <c r="B4" s="4"/>
      <c r="I4" s="19"/>
      <c r="AO4" t="s">
        <v>632</v>
      </c>
      <c r="AV4" t="s">
        <v>585</v>
      </c>
      <c r="AW4" t="s">
        <v>513</v>
      </c>
      <c r="BD4" t="s">
        <v>587</v>
      </c>
    </row>
    <row r="5" spans="1:57" x14ac:dyDescent="0.45">
      <c r="A5" t="s">
        <v>585</v>
      </c>
      <c r="B5" t="s">
        <v>513</v>
      </c>
      <c r="G5" t="s">
        <v>586</v>
      </c>
      <c r="H5" s="12" t="s">
        <v>526</v>
      </c>
      <c r="P5" t="s">
        <v>586</v>
      </c>
      <c r="Q5" t="s">
        <v>560</v>
      </c>
      <c r="AW5" t="s">
        <v>656</v>
      </c>
      <c r="BD5" t="s">
        <v>588</v>
      </c>
    </row>
    <row r="6" spans="1:57" x14ac:dyDescent="0.45">
      <c r="B6" t="s">
        <v>514</v>
      </c>
      <c r="H6" t="s">
        <v>527</v>
      </c>
      <c r="Q6" t="s">
        <v>561</v>
      </c>
      <c r="W6" t="s">
        <v>585</v>
      </c>
      <c r="X6" t="s">
        <v>587</v>
      </c>
      <c r="AG6" t="s">
        <v>586</v>
      </c>
      <c r="AH6" t="s">
        <v>599</v>
      </c>
      <c r="AO6" t="s">
        <v>633</v>
      </c>
      <c r="AW6" t="s">
        <v>657</v>
      </c>
      <c r="BD6" t="s">
        <v>663</v>
      </c>
    </row>
    <row r="7" spans="1:57" x14ac:dyDescent="0.45">
      <c r="B7" t="s">
        <v>515</v>
      </c>
      <c r="H7" t="s">
        <v>528</v>
      </c>
      <c r="Q7" t="s">
        <v>562</v>
      </c>
      <c r="X7" t="s">
        <v>588</v>
      </c>
      <c r="AH7" t="s">
        <v>600</v>
      </c>
      <c r="AO7" t="s">
        <v>634</v>
      </c>
      <c r="AW7" t="s">
        <v>516</v>
      </c>
      <c r="BD7" t="s">
        <v>664</v>
      </c>
    </row>
    <row r="8" spans="1:57" x14ac:dyDescent="0.45">
      <c r="B8" t="s">
        <v>516</v>
      </c>
      <c r="H8" t="s">
        <v>529</v>
      </c>
      <c r="X8" t="s">
        <v>589</v>
      </c>
      <c r="AH8" t="s">
        <v>601</v>
      </c>
      <c r="AO8" t="s">
        <v>529</v>
      </c>
      <c r="AW8" t="s">
        <v>517</v>
      </c>
      <c r="BD8" t="s">
        <v>665</v>
      </c>
    </row>
    <row r="9" spans="1:57" x14ac:dyDescent="0.45">
      <c r="B9" t="s">
        <v>517</v>
      </c>
      <c r="X9" t="s">
        <v>593</v>
      </c>
      <c r="AH9" t="s">
        <v>529</v>
      </c>
      <c r="AW9" t="s">
        <v>518</v>
      </c>
      <c r="BD9" t="s">
        <v>666</v>
      </c>
    </row>
    <row r="10" spans="1:57" x14ac:dyDescent="0.45">
      <c r="B10" t="s">
        <v>518</v>
      </c>
      <c r="H10" t="s">
        <v>530</v>
      </c>
      <c r="Q10" t="s">
        <v>563</v>
      </c>
      <c r="X10" t="s">
        <v>590</v>
      </c>
      <c r="AO10" t="s">
        <v>633</v>
      </c>
      <c r="BD10" t="s">
        <v>667</v>
      </c>
    </row>
    <row r="11" spans="1:57" x14ac:dyDescent="0.45">
      <c r="H11" t="s">
        <v>531</v>
      </c>
      <c r="Q11" t="s">
        <v>564</v>
      </c>
      <c r="X11" t="s">
        <v>591</v>
      </c>
      <c r="AG11" t="s">
        <v>620</v>
      </c>
      <c r="AO11" t="s">
        <v>635</v>
      </c>
    </row>
    <row r="12" spans="1:57" x14ac:dyDescent="0.45">
      <c r="B12" t="s">
        <v>508</v>
      </c>
      <c r="C12" t="s">
        <v>509</v>
      </c>
      <c r="H12" t="s">
        <v>532</v>
      </c>
      <c r="Q12" t="s">
        <v>529</v>
      </c>
      <c r="X12" t="s">
        <v>592</v>
      </c>
      <c r="AG12" t="s">
        <v>621</v>
      </c>
      <c r="AO12" t="s">
        <v>529</v>
      </c>
      <c r="BD12" t="s">
        <v>508</v>
      </c>
      <c r="BE12" s="20" t="s">
        <v>668</v>
      </c>
    </row>
    <row r="13" spans="1:57" x14ac:dyDescent="0.45">
      <c r="B13" t="s">
        <v>9</v>
      </c>
      <c r="C13">
        <v>0.13123000000000001</v>
      </c>
      <c r="H13" t="s">
        <v>529</v>
      </c>
      <c r="AG13" t="s">
        <v>622</v>
      </c>
      <c r="BD13" t="s">
        <v>669</v>
      </c>
      <c r="BE13">
        <v>0.12795000000000001</v>
      </c>
    </row>
    <row r="14" spans="1:57" x14ac:dyDescent="0.45">
      <c r="C14">
        <v>0.12795000000000001</v>
      </c>
      <c r="AG14" t="s">
        <v>529</v>
      </c>
      <c r="AW14" t="s">
        <v>658</v>
      </c>
    </row>
    <row r="15" spans="1:57" x14ac:dyDescent="0.45">
      <c r="C15">
        <f>C13-C14</f>
        <v>3.2800000000000051E-3</v>
      </c>
      <c r="AW15" t="s">
        <v>659</v>
      </c>
    </row>
    <row r="16" spans="1:57" x14ac:dyDescent="0.45">
      <c r="B16" t="s">
        <v>512</v>
      </c>
      <c r="H16" t="s">
        <v>557</v>
      </c>
      <c r="Q16" t="s">
        <v>557</v>
      </c>
      <c r="X16" t="s">
        <v>594</v>
      </c>
      <c r="AG16" t="s">
        <v>557</v>
      </c>
      <c r="AO16" t="s">
        <v>557</v>
      </c>
      <c r="AW16" t="s">
        <v>660</v>
      </c>
    </row>
    <row r="17" spans="2:49" x14ac:dyDescent="0.45">
      <c r="B17" t="s">
        <v>511</v>
      </c>
      <c r="H17" t="s">
        <v>542</v>
      </c>
      <c r="Q17" t="s">
        <v>570</v>
      </c>
      <c r="X17" t="s">
        <v>595</v>
      </c>
      <c r="AG17" t="s">
        <v>618</v>
      </c>
      <c r="AO17" t="s">
        <v>653</v>
      </c>
      <c r="AW17" t="s">
        <v>661</v>
      </c>
    </row>
    <row r="18" spans="2:49" x14ac:dyDescent="0.45">
      <c r="B18" t="s">
        <v>510</v>
      </c>
      <c r="H18" t="s">
        <v>543</v>
      </c>
      <c r="Q18" t="s">
        <v>543</v>
      </c>
      <c r="X18" t="s">
        <v>596</v>
      </c>
      <c r="AG18" t="s">
        <v>619</v>
      </c>
      <c r="AO18" t="s">
        <v>654</v>
      </c>
    </row>
    <row r="19" spans="2:49" x14ac:dyDescent="0.45">
      <c r="X19" t="s">
        <v>597</v>
      </c>
    </row>
    <row r="20" spans="2:49" x14ac:dyDescent="0.45">
      <c r="B20" t="s">
        <v>520</v>
      </c>
      <c r="H20" t="s">
        <v>544</v>
      </c>
      <c r="Q20" t="s">
        <v>565</v>
      </c>
      <c r="AG20" t="s">
        <v>602</v>
      </c>
      <c r="AO20" t="s">
        <v>636</v>
      </c>
    </row>
    <row r="21" spans="2:49" x14ac:dyDescent="0.45">
      <c r="B21" t="s">
        <v>521</v>
      </c>
      <c r="H21" t="s">
        <v>545</v>
      </c>
      <c r="Q21" t="s">
        <v>566</v>
      </c>
      <c r="AG21" t="s">
        <v>603</v>
      </c>
      <c r="AO21" t="s">
        <v>637</v>
      </c>
    </row>
    <row r="22" spans="2:49" x14ac:dyDescent="0.45">
      <c r="B22" t="s">
        <v>522</v>
      </c>
      <c r="H22" t="s">
        <v>537</v>
      </c>
      <c r="Q22" t="s">
        <v>567</v>
      </c>
      <c r="AG22" t="s">
        <v>604</v>
      </c>
      <c r="AO22" t="s">
        <v>638</v>
      </c>
    </row>
    <row r="23" spans="2:49" x14ac:dyDescent="0.45">
      <c r="B23" t="s">
        <v>523</v>
      </c>
      <c r="H23" t="s">
        <v>546</v>
      </c>
      <c r="Q23" t="s">
        <v>568</v>
      </c>
      <c r="AG23" t="s">
        <v>605</v>
      </c>
      <c r="AO23" t="s">
        <v>639</v>
      </c>
    </row>
    <row r="24" spans="2:49" x14ac:dyDescent="0.45">
      <c r="H24" t="s">
        <v>547</v>
      </c>
      <c r="Q24" t="s">
        <v>569</v>
      </c>
      <c r="AG24" t="s">
        <v>606</v>
      </c>
      <c r="AO24" t="s">
        <v>640</v>
      </c>
    </row>
    <row r="25" spans="2:49" x14ac:dyDescent="0.45">
      <c r="H25" t="s">
        <v>548</v>
      </c>
      <c r="Q25" t="s">
        <v>570</v>
      </c>
      <c r="AG25" t="s">
        <v>607</v>
      </c>
      <c r="AO25" t="s">
        <v>641</v>
      </c>
    </row>
    <row r="26" spans="2:49" x14ac:dyDescent="0.45">
      <c r="H26" t="s">
        <v>549</v>
      </c>
      <c r="Q26" t="s">
        <v>543</v>
      </c>
      <c r="AG26" t="s">
        <v>608</v>
      </c>
      <c r="AO26" t="s">
        <v>642</v>
      </c>
    </row>
    <row r="27" spans="2:49" x14ac:dyDescent="0.45">
      <c r="H27" t="s">
        <v>550</v>
      </c>
      <c r="AG27" t="s">
        <v>609</v>
      </c>
      <c r="AO27" t="s">
        <v>643</v>
      </c>
    </row>
    <row r="28" spans="2:49" x14ac:dyDescent="0.45">
      <c r="H28" t="s">
        <v>551</v>
      </c>
      <c r="Q28" t="s">
        <v>565</v>
      </c>
      <c r="AG28" t="s">
        <v>610</v>
      </c>
      <c r="AO28" t="s">
        <v>644</v>
      </c>
    </row>
    <row r="29" spans="2:49" x14ac:dyDescent="0.45">
      <c r="H29" t="s">
        <v>552</v>
      </c>
      <c r="Q29" t="s">
        <v>571</v>
      </c>
      <c r="AG29" t="s">
        <v>611</v>
      </c>
      <c r="AO29" t="s">
        <v>645</v>
      </c>
    </row>
    <row r="30" spans="2:49" x14ac:dyDescent="0.45">
      <c r="H30" t="s">
        <v>553</v>
      </c>
      <c r="Q30" t="s">
        <v>572</v>
      </c>
      <c r="AG30" t="s">
        <v>612</v>
      </c>
      <c r="AO30" t="s">
        <v>646</v>
      </c>
    </row>
    <row r="31" spans="2:49" x14ac:dyDescent="0.45">
      <c r="H31" t="s">
        <v>554</v>
      </c>
      <c r="Q31" t="s">
        <v>573</v>
      </c>
      <c r="AG31" t="s">
        <v>613</v>
      </c>
      <c r="AO31" t="s">
        <v>647</v>
      </c>
    </row>
    <row r="32" spans="2:49" x14ac:dyDescent="0.45">
      <c r="H32" t="s">
        <v>555</v>
      </c>
      <c r="Q32" t="s">
        <v>574</v>
      </c>
      <c r="AG32" t="s">
        <v>614</v>
      </c>
      <c r="AO32" t="s">
        <v>648</v>
      </c>
    </row>
    <row r="33" spans="8:41" x14ac:dyDescent="0.45">
      <c r="H33" t="s">
        <v>556</v>
      </c>
      <c r="Q33" t="s">
        <v>575</v>
      </c>
      <c r="AG33" t="s">
        <v>615</v>
      </c>
      <c r="AO33" t="s">
        <v>649</v>
      </c>
    </row>
    <row r="34" spans="8:41" x14ac:dyDescent="0.45">
      <c r="Q34" t="s">
        <v>576</v>
      </c>
      <c r="AG34" t="s">
        <v>616</v>
      </c>
      <c r="AO34" t="s">
        <v>650</v>
      </c>
    </row>
    <row r="35" spans="8:41" x14ac:dyDescent="0.45">
      <c r="Q35" t="s">
        <v>577</v>
      </c>
      <c r="AG35" t="s">
        <v>617</v>
      </c>
      <c r="AO35" t="s">
        <v>651</v>
      </c>
    </row>
    <row r="36" spans="8:41" x14ac:dyDescent="0.45">
      <c r="H36" t="s">
        <v>533</v>
      </c>
      <c r="Q36" t="s">
        <v>578</v>
      </c>
      <c r="AG36" t="s">
        <v>618</v>
      </c>
      <c r="AO36" t="s">
        <v>652</v>
      </c>
    </row>
    <row r="37" spans="8:41" x14ac:dyDescent="0.45">
      <c r="H37" t="s">
        <v>534</v>
      </c>
      <c r="Q37" t="s">
        <v>579</v>
      </c>
      <c r="AG37" t="s">
        <v>619</v>
      </c>
      <c r="AO37" t="s">
        <v>619</v>
      </c>
    </row>
    <row r="38" spans="8:41" x14ac:dyDescent="0.45">
      <c r="H38" t="s">
        <v>535</v>
      </c>
      <c r="Q38" t="s">
        <v>570</v>
      </c>
    </row>
    <row r="39" spans="8:41" x14ac:dyDescent="0.45">
      <c r="H39" t="s">
        <v>536</v>
      </c>
      <c r="Q39" t="s">
        <v>543</v>
      </c>
      <c r="AG39" t="s">
        <v>623</v>
      </c>
    </row>
    <row r="40" spans="8:41" x14ac:dyDescent="0.45">
      <c r="H40" t="s">
        <v>537</v>
      </c>
      <c r="AG40" t="s">
        <v>624</v>
      </c>
    </row>
    <row r="41" spans="8:41" x14ac:dyDescent="0.45">
      <c r="H41" t="s">
        <v>538</v>
      </c>
      <c r="AG41" t="s">
        <v>625</v>
      </c>
    </row>
    <row r="42" spans="8:41" x14ac:dyDescent="0.45">
      <c r="H42" t="s">
        <v>539</v>
      </c>
      <c r="AG42" t="s">
        <v>626</v>
      </c>
    </row>
    <row r="43" spans="8:41" x14ac:dyDescent="0.45">
      <c r="H43" t="s">
        <v>540</v>
      </c>
      <c r="AG43" t="s">
        <v>612</v>
      </c>
    </row>
    <row r="44" spans="8:41" x14ac:dyDescent="0.45">
      <c r="H44" t="s">
        <v>541</v>
      </c>
      <c r="AG44" t="s">
        <v>627</v>
      </c>
    </row>
    <row r="45" spans="8:41" x14ac:dyDescent="0.45">
      <c r="H45" t="s">
        <v>542</v>
      </c>
      <c r="AG45" t="s">
        <v>628</v>
      </c>
    </row>
    <row r="46" spans="8:41" x14ac:dyDescent="0.45">
      <c r="H46" t="s">
        <v>543</v>
      </c>
      <c r="AG46" t="s">
        <v>629</v>
      </c>
    </row>
    <row r="47" spans="8:41" x14ac:dyDescent="0.45">
      <c r="AG47" t="s">
        <v>630</v>
      </c>
    </row>
    <row r="48" spans="8:41" x14ac:dyDescent="0.45">
      <c r="AG48" t="s">
        <v>618</v>
      </c>
    </row>
    <row r="49" spans="33:33" x14ac:dyDescent="0.45">
      <c r="AG49" t="s">
        <v>619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EEC5-371C-4BE0-85DA-3D42CC9908A5}">
  <sheetPr filterMode="1"/>
  <dimension ref="A1:J242"/>
  <sheetViews>
    <sheetView workbookViewId="0">
      <selection activeCell="J267" sqref="J267"/>
    </sheetView>
  </sheetViews>
  <sheetFormatPr defaultRowHeight="14.25" x14ac:dyDescent="0.45"/>
  <cols>
    <col min="1" max="1" width="25.73046875" bestFit="1" customWidth="1"/>
    <col min="5" max="5" width="24.265625" bestFit="1" customWidth="1"/>
  </cols>
  <sheetData>
    <row r="1" spans="1:10" x14ac:dyDescent="0.45">
      <c r="A1" t="s">
        <v>456</v>
      </c>
      <c r="E1" t="s">
        <v>457</v>
      </c>
    </row>
    <row r="2" spans="1:10" x14ac:dyDescent="0.45">
      <c r="A2" t="s">
        <v>436</v>
      </c>
      <c r="E2" s="1" t="s">
        <v>289</v>
      </c>
      <c r="G2" s="1" t="s">
        <v>290</v>
      </c>
    </row>
    <row r="3" spans="1:10" x14ac:dyDescent="0.45">
      <c r="A3" t="s">
        <v>437</v>
      </c>
      <c r="E3" s="1">
        <v>0.11998</v>
      </c>
      <c r="G3">
        <v>0.12006</v>
      </c>
    </row>
    <row r="4" spans="1:10" x14ac:dyDescent="0.45">
      <c r="A4" t="s">
        <v>438</v>
      </c>
      <c r="E4" s="1"/>
    </row>
    <row r="5" spans="1:10" x14ac:dyDescent="0.45">
      <c r="A5" t="s">
        <v>439</v>
      </c>
      <c r="D5" s="4"/>
      <c r="E5" s="4" t="s">
        <v>41</v>
      </c>
      <c r="F5" s="4" t="s">
        <v>42</v>
      </c>
      <c r="G5" s="4" t="s">
        <v>316</v>
      </c>
      <c r="I5" t="s">
        <v>317</v>
      </c>
      <c r="J5">
        <f>COUNTIF(G6:G242,"&gt;0")</f>
        <v>128</v>
      </c>
    </row>
    <row r="6" spans="1:10" hidden="1" x14ac:dyDescent="0.45">
      <c r="A6" t="s">
        <v>440</v>
      </c>
      <c r="D6">
        <v>0</v>
      </c>
      <c r="E6" t="s">
        <v>43</v>
      </c>
      <c r="F6">
        <v>0.16681830122888999</v>
      </c>
      <c r="G6">
        <f>ABS(F6)</f>
        <v>0.16681830122888999</v>
      </c>
      <c r="I6" t="s">
        <v>318</v>
      </c>
      <c r="J6">
        <f>COUNTIF(F6:F242,"&gt;0")</f>
        <v>72</v>
      </c>
    </row>
    <row r="7" spans="1:10" hidden="1" x14ac:dyDescent="0.45">
      <c r="A7" t="s">
        <v>441</v>
      </c>
      <c r="D7">
        <v>1</v>
      </c>
      <c r="E7" t="s">
        <v>63</v>
      </c>
      <c r="F7">
        <v>0.14761956248779101</v>
      </c>
      <c r="G7">
        <f t="shared" ref="G7:G70" si="0">ABS(F7)</f>
        <v>0.14761956248779101</v>
      </c>
      <c r="I7" t="s">
        <v>319</v>
      </c>
      <c r="J7">
        <f>J5-J6</f>
        <v>56</v>
      </c>
    </row>
    <row r="8" spans="1:10" hidden="1" x14ac:dyDescent="0.45">
      <c r="A8" t="s">
        <v>442</v>
      </c>
      <c r="D8">
        <v>2</v>
      </c>
      <c r="E8" t="s">
        <v>51</v>
      </c>
      <c r="F8">
        <v>0.126383078688558</v>
      </c>
      <c r="G8">
        <f t="shared" si="0"/>
        <v>0.126383078688558</v>
      </c>
    </row>
    <row r="9" spans="1:10" hidden="1" x14ac:dyDescent="0.45">
      <c r="A9" t="s">
        <v>443</v>
      </c>
      <c r="D9">
        <v>3</v>
      </c>
      <c r="E9" t="s">
        <v>52</v>
      </c>
      <c r="F9">
        <v>0.122657536444951</v>
      </c>
      <c r="G9">
        <f t="shared" si="0"/>
        <v>0.122657536444951</v>
      </c>
    </row>
    <row r="10" spans="1:10" hidden="1" x14ac:dyDescent="0.45">
      <c r="A10" t="s">
        <v>444</v>
      </c>
      <c r="D10">
        <v>4</v>
      </c>
      <c r="E10" t="s">
        <v>44</v>
      </c>
      <c r="F10">
        <v>0.104848344742986</v>
      </c>
      <c r="G10">
        <f t="shared" si="0"/>
        <v>0.104848344742986</v>
      </c>
    </row>
    <row r="11" spans="1:10" hidden="1" x14ac:dyDescent="0.45">
      <c r="A11" t="s">
        <v>445</v>
      </c>
      <c r="D11">
        <v>5</v>
      </c>
      <c r="E11" t="s">
        <v>208</v>
      </c>
      <c r="F11">
        <v>0.100532589428787</v>
      </c>
      <c r="G11">
        <f t="shared" si="0"/>
        <v>0.100532589428787</v>
      </c>
    </row>
    <row r="12" spans="1:10" hidden="1" x14ac:dyDescent="0.45">
      <c r="A12" t="s">
        <v>446</v>
      </c>
      <c r="D12">
        <v>6</v>
      </c>
      <c r="E12" t="s">
        <v>49</v>
      </c>
      <c r="F12">
        <v>9.7926281969441198E-2</v>
      </c>
      <c r="G12">
        <f t="shared" si="0"/>
        <v>9.7926281969441198E-2</v>
      </c>
    </row>
    <row r="13" spans="1:10" hidden="1" x14ac:dyDescent="0.45">
      <c r="A13" t="s">
        <v>447</v>
      </c>
      <c r="D13">
        <v>7</v>
      </c>
      <c r="E13" t="s">
        <v>45</v>
      </c>
      <c r="F13">
        <v>-8.9246607641595602E-2</v>
      </c>
      <c r="G13">
        <f t="shared" si="0"/>
        <v>8.9246607641595602E-2</v>
      </c>
    </row>
    <row r="14" spans="1:10" hidden="1" x14ac:dyDescent="0.45">
      <c r="A14" t="s">
        <v>448</v>
      </c>
      <c r="D14">
        <v>8</v>
      </c>
      <c r="E14" t="s">
        <v>64</v>
      </c>
      <c r="F14">
        <v>8.8098743651513003E-2</v>
      </c>
      <c r="G14">
        <f t="shared" si="0"/>
        <v>8.8098743651513003E-2</v>
      </c>
    </row>
    <row r="15" spans="1:10" hidden="1" x14ac:dyDescent="0.45">
      <c r="A15" t="s">
        <v>449</v>
      </c>
      <c r="D15">
        <v>9</v>
      </c>
      <c r="E15" t="s">
        <v>75</v>
      </c>
      <c r="F15">
        <v>-8.2172088677594096E-2</v>
      </c>
      <c r="G15">
        <f t="shared" si="0"/>
        <v>8.2172088677594096E-2</v>
      </c>
    </row>
    <row r="16" spans="1:10" hidden="1" x14ac:dyDescent="0.45">
      <c r="A16" t="s">
        <v>450</v>
      </c>
      <c r="D16">
        <v>10</v>
      </c>
      <c r="E16" t="s">
        <v>73</v>
      </c>
      <c r="F16">
        <v>-7.3641297752792004E-2</v>
      </c>
      <c r="G16">
        <f t="shared" si="0"/>
        <v>7.3641297752792004E-2</v>
      </c>
    </row>
    <row r="17" spans="1:7" hidden="1" x14ac:dyDescent="0.45">
      <c r="A17" t="s">
        <v>451</v>
      </c>
      <c r="D17">
        <v>11</v>
      </c>
      <c r="E17" t="s">
        <v>81</v>
      </c>
      <c r="F17">
        <v>-7.1032200085382205E-2</v>
      </c>
      <c r="G17">
        <f t="shared" si="0"/>
        <v>7.1032200085382205E-2</v>
      </c>
    </row>
    <row r="18" spans="1:7" hidden="1" x14ac:dyDescent="0.45">
      <c r="A18" t="s">
        <v>452</v>
      </c>
      <c r="D18">
        <v>12</v>
      </c>
      <c r="E18" t="s">
        <v>209</v>
      </c>
      <c r="F18">
        <v>6.9169900018641206E-2</v>
      </c>
      <c r="G18">
        <f t="shared" si="0"/>
        <v>6.9169900018641206E-2</v>
      </c>
    </row>
    <row r="19" spans="1:7" hidden="1" x14ac:dyDescent="0.45">
      <c r="A19" t="s">
        <v>453</v>
      </c>
      <c r="D19">
        <v>13</v>
      </c>
      <c r="E19" t="s">
        <v>56</v>
      </c>
      <c r="F19">
        <v>6.6594856995483495E-2</v>
      </c>
      <c r="G19">
        <f t="shared" si="0"/>
        <v>6.6594856995483495E-2</v>
      </c>
    </row>
    <row r="20" spans="1:7" hidden="1" x14ac:dyDescent="0.45">
      <c r="A20" t="s">
        <v>454</v>
      </c>
      <c r="D20">
        <v>14</v>
      </c>
      <c r="E20" t="s">
        <v>70</v>
      </c>
      <c r="F20">
        <v>-6.5794615090423406E-2</v>
      </c>
      <c r="G20">
        <f t="shared" si="0"/>
        <v>6.5794615090423406E-2</v>
      </c>
    </row>
    <row r="21" spans="1:7" hidden="1" x14ac:dyDescent="0.45">
      <c r="A21" t="s">
        <v>455</v>
      </c>
      <c r="D21">
        <v>15</v>
      </c>
      <c r="E21" t="s">
        <v>58</v>
      </c>
      <c r="F21">
        <v>6.4161817091575798E-2</v>
      </c>
      <c r="G21">
        <f t="shared" si="0"/>
        <v>6.4161817091575798E-2</v>
      </c>
    </row>
    <row r="22" spans="1:7" hidden="1" x14ac:dyDescent="0.45">
      <c r="D22">
        <v>16</v>
      </c>
      <c r="E22" t="s">
        <v>69</v>
      </c>
      <c r="F22">
        <v>-5.8974600268517301E-2</v>
      </c>
      <c r="G22">
        <f t="shared" si="0"/>
        <v>5.8974600268517301E-2</v>
      </c>
    </row>
    <row r="23" spans="1:7" hidden="1" x14ac:dyDescent="0.45">
      <c r="D23">
        <v>17</v>
      </c>
      <c r="E23" t="s">
        <v>59</v>
      </c>
      <c r="F23">
        <v>5.7584172479623198E-2</v>
      </c>
      <c r="G23">
        <f t="shared" si="0"/>
        <v>5.7584172479623198E-2</v>
      </c>
    </row>
    <row r="24" spans="1:7" hidden="1" x14ac:dyDescent="0.45">
      <c r="D24">
        <v>18</v>
      </c>
      <c r="E24" t="s">
        <v>47</v>
      </c>
      <c r="F24">
        <v>4.9173236204111397E-2</v>
      </c>
      <c r="G24">
        <f t="shared" si="0"/>
        <v>4.9173236204111397E-2</v>
      </c>
    </row>
    <row r="25" spans="1:7" hidden="1" x14ac:dyDescent="0.45">
      <c r="D25">
        <v>19</v>
      </c>
      <c r="E25" t="s">
        <v>74</v>
      </c>
      <c r="F25">
        <v>4.8762243586765099E-2</v>
      </c>
      <c r="G25">
        <f t="shared" si="0"/>
        <v>4.8762243586765099E-2</v>
      </c>
    </row>
    <row r="26" spans="1:7" hidden="1" x14ac:dyDescent="0.45">
      <c r="D26">
        <v>20</v>
      </c>
      <c r="E26" t="s">
        <v>82</v>
      </c>
      <c r="F26">
        <v>4.7758013232315197E-2</v>
      </c>
      <c r="G26">
        <f t="shared" si="0"/>
        <v>4.7758013232315197E-2</v>
      </c>
    </row>
    <row r="27" spans="1:7" hidden="1" x14ac:dyDescent="0.45">
      <c r="D27">
        <v>21</v>
      </c>
      <c r="E27" t="s">
        <v>72</v>
      </c>
      <c r="F27">
        <v>-4.7680186378987098E-2</v>
      </c>
      <c r="G27">
        <f t="shared" si="0"/>
        <v>4.7680186378987098E-2</v>
      </c>
    </row>
    <row r="28" spans="1:7" hidden="1" x14ac:dyDescent="0.45">
      <c r="D28">
        <v>22</v>
      </c>
      <c r="E28" t="s">
        <v>60</v>
      </c>
      <c r="F28">
        <v>4.7230133483840302E-2</v>
      </c>
      <c r="G28">
        <f t="shared" si="0"/>
        <v>4.7230133483840302E-2</v>
      </c>
    </row>
    <row r="29" spans="1:7" hidden="1" x14ac:dyDescent="0.45">
      <c r="D29">
        <v>23</v>
      </c>
      <c r="E29" t="s">
        <v>61</v>
      </c>
      <c r="F29">
        <v>4.60772553609771E-2</v>
      </c>
      <c r="G29">
        <f t="shared" si="0"/>
        <v>4.60772553609771E-2</v>
      </c>
    </row>
    <row r="30" spans="1:7" hidden="1" x14ac:dyDescent="0.45">
      <c r="D30">
        <v>24</v>
      </c>
      <c r="E30" t="s">
        <v>46</v>
      </c>
      <c r="F30">
        <v>4.4117261364225502E-2</v>
      </c>
      <c r="G30">
        <f t="shared" si="0"/>
        <v>4.4117261364225502E-2</v>
      </c>
    </row>
    <row r="31" spans="1:7" hidden="1" x14ac:dyDescent="0.45">
      <c r="D31">
        <v>25</v>
      </c>
      <c r="E31" t="s">
        <v>48</v>
      </c>
      <c r="F31">
        <v>4.3919340438928797E-2</v>
      </c>
      <c r="G31">
        <f t="shared" si="0"/>
        <v>4.3919340438928797E-2</v>
      </c>
    </row>
    <row r="32" spans="1:7" hidden="1" x14ac:dyDescent="0.45">
      <c r="D32">
        <v>26</v>
      </c>
      <c r="E32" t="s">
        <v>251</v>
      </c>
      <c r="F32">
        <v>-4.2387670897671703E-2</v>
      </c>
      <c r="G32">
        <f t="shared" si="0"/>
        <v>4.2387670897671703E-2</v>
      </c>
    </row>
    <row r="33" spans="4:7" hidden="1" x14ac:dyDescent="0.45">
      <c r="D33">
        <v>27</v>
      </c>
      <c r="E33" t="s">
        <v>91</v>
      </c>
      <c r="F33">
        <v>-3.9866105491604201E-2</v>
      </c>
      <c r="G33">
        <f t="shared" si="0"/>
        <v>3.9866105491604201E-2</v>
      </c>
    </row>
    <row r="34" spans="4:7" hidden="1" x14ac:dyDescent="0.45">
      <c r="D34">
        <v>28</v>
      </c>
      <c r="E34" t="s">
        <v>94</v>
      </c>
      <c r="F34">
        <v>3.55260023943531E-2</v>
      </c>
      <c r="G34">
        <f t="shared" si="0"/>
        <v>3.55260023943531E-2</v>
      </c>
    </row>
    <row r="35" spans="4:7" hidden="1" x14ac:dyDescent="0.45">
      <c r="D35">
        <v>29</v>
      </c>
      <c r="E35" t="s">
        <v>77</v>
      </c>
      <c r="F35">
        <v>3.4450277675605399E-2</v>
      </c>
      <c r="G35">
        <f t="shared" si="0"/>
        <v>3.4450277675605399E-2</v>
      </c>
    </row>
    <row r="36" spans="4:7" hidden="1" x14ac:dyDescent="0.45">
      <c r="D36">
        <v>30</v>
      </c>
      <c r="E36" t="s">
        <v>100</v>
      </c>
      <c r="F36">
        <v>-3.4385904154926303E-2</v>
      </c>
      <c r="G36">
        <f t="shared" si="0"/>
        <v>3.4385904154926303E-2</v>
      </c>
    </row>
    <row r="37" spans="4:7" hidden="1" x14ac:dyDescent="0.45">
      <c r="D37">
        <v>31</v>
      </c>
      <c r="E37" t="s">
        <v>79</v>
      </c>
      <c r="F37">
        <v>-3.3978771357752097E-2</v>
      </c>
      <c r="G37">
        <f t="shared" si="0"/>
        <v>3.3978771357752097E-2</v>
      </c>
    </row>
    <row r="38" spans="4:7" hidden="1" x14ac:dyDescent="0.45">
      <c r="D38">
        <v>32</v>
      </c>
      <c r="E38" t="s">
        <v>57</v>
      </c>
      <c r="F38">
        <v>3.3677474933828701E-2</v>
      </c>
      <c r="G38">
        <f t="shared" si="0"/>
        <v>3.3677474933828701E-2</v>
      </c>
    </row>
    <row r="39" spans="4:7" hidden="1" x14ac:dyDescent="0.45">
      <c r="D39">
        <v>33</v>
      </c>
      <c r="E39" t="s">
        <v>250</v>
      </c>
      <c r="F39">
        <v>-3.09369005765739E-2</v>
      </c>
      <c r="G39">
        <f t="shared" si="0"/>
        <v>3.09369005765739E-2</v>
      </c>
    </row>
    <row r="40" spans="4:7" hidden="1" x14ac:dyDescent="0.45">
      <c r="D40">
        <v>34</v>
      </c>
      <c r="E40" t="s">
        <v>54</v>
      </c>
      <c r="F40">
        <v>-2.8183161250525501E-2</v>
      </c>
      <c r="G40">
        <f t="shared" si="0"/>
        <v>2.8183161250525501E-2</v>
      </c>
    </row>
    <row r="41" spans="4:7" hidden="1" x14ac:dyDescent="0.45">
      <c r="D41">
        <v>35</v>
      </c>
      <c r="E41" t="s">
        <v>93</v>
      </c>
      <c r="F41">
        <v>2.80533567745599E-2</v>
      </c>
      <c r="G41">
        <f t="shared" si="0"/>
        <v>2.80533567745599E-2</v>
      </c>
    </row>
    <row r="42" spans="4:7" hidden="1" x14ac:dyDescent="0.45">
      <c r="D42">
        <v>36</v>
      </c>
      <c r="E42" t="s">
        <v>185</v>
      </c>
      <c r="F42">
        <v>-2.8004542364906501E-2</v>
      </c>
      <c r="G42">
        <f t="shared" si="0"/>
        <v>2.8004542364906501E-2</v>
      </c>
    </row>
    <row r="43" spans="4:7" hidden="1" x14ac:dyDescent="0.45">
      <c r="D43">
        <v>37</v>
      </c>
      <c r="E43" t="s">
        <v>50</v>
      </c>
      <c r="F43">
        <v>2.76721858702699E-2</v>
      </c>
      <c r="G43">
        <f t="shared" si="0"/>
        <v>2.76721858702699E-2</v>
      </c>
    </row>
    <row r="44" spans="4:7" hidden="1" x14ac:dyDescent="0.45">
      <c r="D44">
        <v>38</v>
      </c>
      <c r="E44" t="s">
        <v>102</v>
      </c>
      <c r="F44">
        <v>-2.4361913990987E-2</v>
      </c>
      <c r="G44">
        <f t="shared" si="0"/>
        <v>2.4361913990987E-2</v>
      </c>
    </row>
    <row r="45" spans="4:7" hidden="1" x14ac:dyDescent="0.45">
      <c r="D45">
        <v>39</v>
      </c>
      <c r="E45" t="s">
        <v>104</v>
      </c>
      <c r="F45">
        <v>-2.3760559217818299E-2</v>
      </c>
      <c r="G45">
        <f t="shared" si="0"/>
        <v>2.3760559217818299E-2</v>
      </c>
    </row>
    <row r="46" spans="4:7" hidden="1" x14ac:dyDescent="0.45">
      <c r="D46">
        <v>40</v>
      </c>
      <c r="E46" t="s">
        <v>62</v>
      </c>
      <c r="F46">
        <v>2.3638858356469099E-2</v>
      </c>
      <c r="G46">
        <f t="shared" si="0"/>
        <v>2.3638858356469099E-2</v>
      </c>
    </row>
    <row r="47" spans="4:7" hidden="1" x14ac:dyDescent="0.45">
      <c r="D47">
        <v>41</v>
      </c>
      <c r="E47" t="s">
        <v>83</v>
      </c>
      <c r="F47">
        <v>2.3620694117587802E-2</v>
      </c>
      <c r="G47">
        <f t="shared" si="0"/>
        <v>2.3620694117587802E-2</v>
      </c>
    </row>
    <row r="48" spans="4:7" hidden="1" x14ac:dyDescent="0.45">
      <c r="D48">
        <v>42</v>
      </c>
      <c r="E48" t="s">
        <v>71</v>
      </c>
      <c r="F48">
        <v>-2.36100732698112E-2</v>
      </c>
      <c r="G48">
        <f t="shared" si="0"/>
        <v>2.36100732698112E-2</v>
      </c>
    </row>
    <row r="49" spans="4:7" hidden="1" x14ac:dyDescent="0.45">
      <c r="D49">
        <v>43</v>
      </c>
      <c r="E49" t="s">
        <v>76</v>
      </c>
      <c r="F49">
        <v>-2.3177549218558101E-2</v>
      </c>
      <c r="G49">
        <f t="shared" si="0"/>
        <v>2.3177549218558101E-2</v>
      </c>
    </row>
    <row r="50" spans="4:7" hidden="1" x14ac:dyDescent="0.45">
      <c r="D50">
        <v>44</v>
      </c>
      <c r="E50" t="s">
        <v>78</v>
      </c>
      <c r="F50">
        <v>2.23903248722872E-2</v>
      </c>
      <c r="G50">
        <f t="shared" si="0"/>
        <v>2.23903248722872E-2</v>
      </c>
    </row>
    <row r="51" spans="4:7" hidden="1" x14ac:dyDescent="0.45">
      <c r="D51">
        <v>45</v>
      </c>
      <c r="E51" t="s">
        <v>117</v>
      </c>
      <c r="F51">
        <v>2.2129147746088099E-2</v>
      </c>
      <c r="G51">
        <f t="shared" si="0"/>
        <v>2.2129147746088099E-2</v>
      </c>
    </row>
    <row r="52" spans="4:7" hidden="1" x14ac:dyDescent="0.45">
      <c r="D52">
        <v>46</v>
      </c>
      <c r="E52" t="s">
        <v>96</v>
      </c>
      <c r="F52">
        <v>2.1517187024095899E-2</v>
      </c>
      <c r="G52">
        <f t="shared" si="0"/>
        <v>2.1517187024095899E-2</v>
      </c>
    </row>
    <row r="53" spans="4:7" hidden="1" x14ac:dyDescent="0.45">
      <c r="D53">
        <v>47</v>
      </c>
      <c r="E53" t="s">
        <v>167</v>
      </c>
      <c r="F53">
        <v>-1.9392560110705798E-2</v>
      </c>
      <c r="G53">
        <f t="shared" si="0"/>
        <v>1.9392560110705798E-2</v>
      </c>
    </row>
    <row r="54" spans="4:7" hidden="1" x14ac:dyDescent="0.45">
      <c r="D54">
        <v>48</v>
      </c>
      <c r="E54" t="s">
        <v>173</v>
      </c>
      <c r="F54">
        <v>-1.90848312804827E-2</v>
      </c>
      <c r="G54">
        <f t="shared" si="0"/>
        <v>1.90848312804827E-2</v>
      </c>
    </row>
    <row r="55" spans="4:7" hidden="1" x14ac:dyDescent="0.45">
      <c r="D55">
        <v>49</v>
      </c>
      <c r="E55" t="s">
        <v>85</v>
      </c>
      <c r="F55">
        <v>1.8877228854952299E-2</v>
      </c>
      <c r="G55">
        <f t="shared" si="0"/>
        <v>1.8877228854952299E-2</v>
      </c>
    </row>
    <row r="56" spans="4:7" hidden="1" x14ac:dyDescent="0.45">
      <c r="D56">
        <v>50</v>
      </c>
      <c r="E56" t="s">
        <v>119</v>
      </c>
      <c r="F56">
        <v>-1.8705028881202599E-2</v>
      </c>
      <c r="G56">
        <f t="shared" si="0"/>
        <v>1.8705028881202599E-2</v>
      </c>
    </row>
    <row r="57" spans="4:7" hidden="1" x14ac:dyDescent="0.45">
      <c r="D57">
        <v>51</v>
      </c>
      <c r="E57" t="s">
        <v>267</v>
      </c>
      <c r="F57">
        <v>-1.7436827644766999E-2</v>
      </c>
      <c r="G57">
        <f t="shared" si="0"/>
        <v>1.7436827644766999E-2</v>
      </c>
    </row>
    <row r="58" spans="4:7" hidden="1" x14ac:dyDescent="0.45">
      <c r="D58">
        <v>52</v>
      </c>
      <c r="E58" t="s">
        <v>252</v>
      </c>
      <c r="F58">
        <v>-1.73821248548106E-2</v>
      </c>
      <c r="G58">
        <f t="shared" si="0"/>
        <v>1.73821248548106E-2</v>
      </c>
    </row>
    <row r="59" spans="4:7" hidden="1" x14ac:dyDescent="0.45">
      <c r="D59">
        <v>53</v>
      </c>
      <c r="E59" t="s">
        <v>53</v>
      </c>
      <c r="F59">
        <v>1.737853702334E-2</v>
      </c>
      <c r="G59">
        <f t="shared" si="0"/>
        <v>1.737853702334E-2</v>
      </c>
    </row>
    <row r="60" spans="4:7" hidden="1" x14ac:dyDescent="0.45">
      <c r="D60">
        <v>54</v>
      </c>
      <c r="E60" t="s">
        <v>233</v>
      </c>
      <c r="F60">
        <v>1.68638847345953E-2</v>
      </c>
      <c r="G60">
        <f t="shared" si="0"/>
        <v>1.68638847345953E-2</v>
      </c>
    </row>
    <row r="61" spans="4:7" hidden="1" x14ac:dyDescent="0.45">
      <c r="D61">
        <v>55</v>
      </c>
      <c r="E61" t="s">
        <v>68</v>
      </c>
      <c r="F61">
        <v>1.6616383638997999E-2</v>
      </c>
      <c r="G61">
        <f t="shared" si="0"/>
        <v>1.6616383638997999E-2</v>
      </c>
    </row>
    <row r="62" spans="4:7" hidden="1" x14ac:dyDescent="0.45">
      <c r="D62">
        <v>56</v>
      </c>
      <c r="E62" t="s">
        <v>196</v>
      </c>
      <c r="F62">
        <v>-1.65989300351795E-2</v>
      </c>
      <c r="G62">
        <f t="shared" si="0"/>
        <v>1.65989300351795E-2</v>
      </c>
    </row>
    <row r="63" spans="4:7" hidden="1" x14ac:dyDescent="0.45">
      <c r="D63">
        <v>57</v>
      </c>
      <c r="E63" t="s">
        <v>277</v>
      </c>
      <c r="F63">
        <v>-1.6288711525437798E-2</v>
      </c>
      <c r="G63">
        <f t="shared" si="0"/>
        <v>1.6288711525437798E-2</v>
      </c>
    </row>
    <row r="64" spans="4:7" hidden="1" x14ac:dyDescent="0.45">
      <c r="D64">
        <v>58</v>
      </c>
      <c r="E64" t="s">
        <v>232</v>
      </c>
      <c r="F64">
        <v>1.5535166115730199E-2</v>
      </c>
      <c r="G64">
        <f t="shared" si="0"/>
        <v>1.5535166115730199E-2</v>
      </c>
    </row>
    <row r="65" spans="4:7" hidden="1" x14ac:dyDescent="0.45">
      <c r="D65">
        <v>59</v>
      </c>
      <c r="E65" t="s">
        <v>230</v>
      </c>
      <c r="F65">
        <v>1.5456824601873099E-2</v>
      </c>
      <c r="G65">
        <f t="shared" si="0"/>
        <v>1.5456824601873099E-2</v>
      </c>
    </row>
    <row r="66" spans="4:7" hidden="1" x14ac:dyDescent="0.45">
      <c r="D66">
        <v>60</v>
      </c>
      <c r="E66" t="s">
        <v>120</v>
      </c>
      <c r="F66">
        <v>-1.5211028654438701E-2</v>
      </c>
      <c r="G66">
        <f t="shared" si="0"/>
        <v>1.5211028654438701E-2</v>
      </c>
    </row>
    <row r="67" spans="4:7" hidden="1" x14ac:dyDescent="0.45">
      <c r="D67">
        <v>61</v>
      </c>
      <c r="E67" t="s">
        <v>279</v>
      </c>
      <c r="F67">
        <v>-1.4679984212154801E-2</v>
      </c>
      <c r="G67">
        <f t="shared" si="0"/>
        <v>1.4679984212154801E-2</v>
      </c>
    </row>
    <row r="68" spans="4:7" hidden="1" x14ac:dyDescent="0.45">
      <c r="D68">
        <v>62</v>
      </c>
      <c r="E68" t="s">
        <v>80</v>
      </c>
      <c r="F68">
        <v>-1.41512491433464E-2</v>
      </c>
      <c r="G68">
        <f t="shared" si="0"/>
        <v>1.41512491433464E-2</v>
      </c>
    </row>
    <row r="69" spans="4:7" hidden="1" x14ac:dyDescent="0.45">
      <c r="D69">
        <v>63</v>
      </c>
      <c r="E69" t="s">
        <v>108</v>
      </c>
      <c r="F69">
        <v>1.4016052157672401E-2</v>
      </c>
      <c r="G69">
        <f t="shared" si="0"/>
        <v>1.4016052157672401E-2</v>
      </c>
    </row>
    <row r="70" spans="4:7" hidden="1" x14ac:dyDescent="0.45">
      <c r="D70">
        <v>64</v>
      </c>
      <c r="E70" t="s">
        <v>88</v>
      </c>
      <c r="F70">
        <v>1.3631203814183699E-2</v>
      </c>
      <c r="G70">
        <f t="shared" si="0"/>
        <v>1.3631203814183699E-2</v>
      </c>
    </row>
    <row r="71" spans="4:7" hidden="1" x14ac:dyDescent="0.45">
      <c r="D71">
        <v>65</v>
      </c>
      <c r="E71" t="s">
        <v>106</v>
      </c>
      <c r="F71">
        <v>1.32958514906533E-2</v>
      </c>
      <c r="G71">
        <f t="shared" ref="G71:G134" si="1">ABS(F71)</f>
        <v>1.32958514906533E-2</v>
      </c>
    </row>
    <row r="72" spans="4:7" hidden="1" x14ac:dyDescent="0.45">
      <c r="D72">
        <v>66</v>
      </c>
      <c r="E72" t="s">
        <v>99</v>
      </c>
      <c r="F72">
        <v>-1.13468726575851E-2</v>
      </c>
      <c r="G72">
        <f t="shared" si="1"/>
        <v>1.13468726575851E-2</v>
      </c>
    </row>
    <row r="73" spans="4:7" hidden="1" x14ac:dyDescent="0.45">
      <c r="D73">
        <v>67</v>
      </c>
      <c r="E73" t="s">
        <v>243</v>
      </c>
      <c r="F73">
        <v>1.11053496779785E-2</v>
      </c>
      <c r="G73">
        <f t="shared" si="1"/>
        <v>1.11053496779785E-2</v>
      </c>
    </row>
    <row r="74" spans="4:7" hidden="1" x14ac:dyDescent="0.45">
      <c r="D74">
        <v>68</v>
      </c>
      <c r="E74" t="s">
        <v>142</v>
      </c>
      <c r="F74">
        <v>-9.8041759204598507E-3</v>
      </c>
      <c r="G74">
        <f t="shared" si="1"/>
        <v>9.8041759204598507E-3</v>
      </c>
    </row>
    <row r="75" spans="4:7" hidden="1" x14ac:dyDescent="0.45">
      <c r="D75">
        <v>69</v>
      </c>
      <c r="E75" t="s">
        <v>121</v>
      </c>
      <c r="F75">
        <v>-9.7419846916268101E-3</v>
      </c>
      <c r="G75">
        <f t="shared" si="1"/>
        <v>9.7419846916268101E-3</v>
      </c>
    </row>
    <row r="76" spans="4:7" hidden="1" x14ac:dyDescent="0.45">
      <c r="D76">
        <v>70</v>
      </c>
      <c r="E76" t="s">
        <v>66</v>
      </c>
      <c r="F76">
        <v>9.5689620659004399E-3</v>
      </c>
      <c r="G76">
        <f t="shared" si="1"/>
        <v>9.5689620659004399E-3</v>
      </c>
    </row>
    <row r="77" spans="4:7" hidden="1" x14ac:dyDescent="0.45">
      <c r="D77">
        <v>71</v>
      </c>
      <c r="E77" t="s">
        <v>65</v>
      </c>
      <c r="F77">
        <v>8.8402567429707E-3</v>
      </c>
      <c r="G77">
        <f t="shared" si="1"/>
        <v>8.8402567429707E-3</v>
      </c>
    </row>
    <row r="78" spans="4:7" hidden="1" x14ac:dyDescent="0.45">
      <c r="D78">
        <v>72</v>
      </c>
      <c r="E78" t="s">
        <v>199</v>
      </c>
      <c r="F78">
        <v>8.6286704786961606E-3</v>
      </c>
      <c r="G78">
        <f t="shared" si="1"/>
        <v>8.6286704786961606E-3</v>
      </c>
    </row>
    <row r="79" spans="4:7" hidden="1" x14ac:dyDescent="0.45">
      <c r="D79">
        <v>73</v>
      </c>
      <c r="E79" t="s">
        <v>202</v>
      </c>
      <c r="F79">
        <v>-8.5967814164017199E-3</v>
      </c>
      <c r="G79">
        <f t="shared" si="1"/>
        <v>8.5967814164017199E-3</v>
      </c>
    </row>
    <row r="80" spans="4:7" hidden="1" x14ac:dyDescent="0.45">
      <c r="D80">
        <v>74</v>
      </c>
      <c r="E80" t="s">
        <v>144</v>
      </c>
      <c r="F80">
        <v>8.5536723052251698E-3</v>
      </c>
      <c r="G80">
        <f t="shared" si="1"/>
        <v>8.5536723052251698E-3</v>
      </c>
    </row>
    <row r="81" spans="4:7" hidden="1" x14ac:dyDescent="0.45">
      <c r="D81">
        <v>75</v>
      </c>
      <c r="E81" t="s">
        <v>86</v>
      </c>
      <c r="F81">
        <v>8.5212550503585005E-3</v>
      </c>
      <c r="G81">
        <f t="shared" si="1"/>
        <v>8.5212550503585005E-3</v>
      </c>
    </row>
    <row r="82" spans="4:7" hidden="1" x14ac:dyDescent="0.45">
      <c r="D82">
        <v>76</v>
      </c>
      <c r="E82" t="s">
        <v>55</v>
      </c>
      <c r="F82">
        <v>8.00818237495593E-3</v>
      </c>
      <c r="G82">
        <f t="shared" si="1"/>
        <v>8.00818237495593E-3</v>
      </c>
    </row>
    <row r="83" spans="4:7" x14ac:dyDescent="0.45">
      <c r="D83">
        <v>77</v>
      </c>
      <c r="E83" t="s">
        <v>129</v>
      </c>
      <c r="F83">
        <v>7.8305170139900092E-3</v>
      </c>
      <c r="G83">
        <f t="shared" si="1"/>
        <v>7.8305170139900092E-3</v>
      </c>
    </row>
    <row r="84" spans="4:7" hidden="1" x14ac:dyDescent="0.45">
      <c r="D84">
        <v>78</v>
      </c>
      <c r="E84" t="s">
        <v>89</v>
      </c>
      <c r="F84">
        <v>7.6050562725966603E-3</v>
      </c>
      <c r="G84">
        <f t="shared" si="1"/>
        <v>7.6050562725966603E-3</v>
      </c>
    </row>
    <row r="85" spans="4:7" hidden="1" x14ac:dyDescent="0.45">
      <c r="D85">
        <v>79</v>
      </c>
      <c r="E85" t="s">
        <v>118</v>
      </c>
      <c r="F85">
        <v>-7.5311462540351799E-3</v>
      </c>
      <c r="G85">
        <f t="shared" si="1"/>
        <v>7.5311462540351799E-3</v>
      </c>
    </row>
    <row r="86" spans="4:7" hidden="1" x14ac:dyDescent="0.45">
      <c r="D86">
        <v>80</v>
      </c>
      <c r="E86" t="s">
        <v>113</v>
      </c>
      <c r="F86">
        <v>-6.94219806763523E-3</v>
      </c>
      <c r="G86">
        <f t="shared" si="1"/>
        <v>6.94219806763523E-3</v>
      </c>
    </row>
    <row r="87" spans="4:7" hidden="1" x14ac:dyDescent="0.45">
      <c r="D87">
        <v>81</v>
      </c>
      <c r="E87" t="s">
        <v>176</v>
      </c>
      <c r="F87">
        <v>6.4796176394268596E-3</v>
      </c>
      <c r="G87">
        <f t="shared" si="1"/>
        <v>6.4796176394268596E-3</v>
      </c>
    </row>
    <row r="88" spans="4:7" hidden="1" x14ac:dyDescent="0.45">
      <c r="D88">
        <v>82</v>
      </c>
      <c r="E88" t="s">
        <v>168</v>
      </c>
      <c r="F88">
        <v>-6.2991544333126899E-3</v>
      </c>
      <c r="G88">
        <f t="shared" si="1"/>
        <v>6.2991544333126899E-3</v>
      </c>
    </row>
    <row r="89" spans="4:7" hidden="1" x14ac:dyDescent="0.45">
      <c r="D89">
        <v>83</v>
      </c>
      <c r="E89" t="s">
        <v>92</v>
      </c>
      <c r="F89">
        <v>-6.2714930962234601E-3</v>
      </c>
      <c r="G89">
        <f t="shared" si="1"/>
        <v>6.2714930962234601E-3</v>
      </c>
    </row>
    <row r="90" spans="4:7" hidden="1" x14ac:dyDescent="0.45">
      <c r="D90">
        <v>84</v>
      </c>
      <c r="E90" t="s">
        <v>87</v>
      </c>
      <c r="F90">
        <v>6.2666924837286499E-3</v>
      </c>
      <c r="G90">
        <f t="shared" si="1"/>
        <v>6.2666924837286499E-3</v>
      </c>
    </row>
    <row r="91" spans="4:7" hidden="1" x14ac:dyDescent="0.45">
      <c r="D91">
        <v>85</v>
      </c>
      <c r="E91" t="s">
        <v>255</v>
      </c>
      <c r="F91">
        <v>-5.5820692130208703E-3</v>
      </c>
      <c r="G91">
        <f t="shared" si="1"/>
        <v>5.5820692130208703E-3</v>
      </c>
    </row>
    <row r="92" spans="4:7" hidden="1" x14ac:dyDescent="0.45">
      <c r="D92">
        <v>86</v>
      </c>
      <c r="E92" t="s">
        <v>194</v>
      </c>
      <c r="F92">
        <v>-5.5132112235927802E-3</v>
      </c>
      <c r="G92">
        <f t="shared" si="1"/>
        <v>5.5132112235927802E-3</v>
      </c>
    </row>
    <row r="93" spans="4:7" hidden="1" x14ac:dyDescent="0.45">
      <c r="D93">
        <v>87</v>
      </c>
      <c r="E93" t="s">
        <v>215</v>
      </c>
      <c r="F93">
        <v>5.5052360303597201E-3</v>
      </c>
      <c r="G93">
        <f t="shared" si="1"/>
        <v>5.5052360303597201E-3</v>
      </c>
    </row>
    <row r="94" spans="4:7" hidden="1" x14ac:dyDescent="0.45">
      <c r="D94">
        <v>88</v>
      </c>
      <c r="E94" t="s">
        <v>204</v>
      </c>
      <c r="F94">
        <v>-5.45479765191423E-3</v>
      </c>
      <c r="G94">
        <f t="shared" si="1"/>
        <v>5.45479765191423E-3</v>
      </c>
    </row>
    <row r="95" spans="4:7" hidden="1" x14ac:dyDescent="0.45">
      <c r="D95">
        <v>89</v>
      </c>
      <c r="E95" t="s">
        <v>105</v>
      </c>
      <c r="F95">
        <v>5.4228175229472601E-3</v>
      </c>
      <c r="G95">
        <f t="shared" si="1"/>
        <v>5.4228175229472601E-3</v>
      </c>
    </row>
    <row r="96" spans="4:7" hidden="1" x14ac:dyDescent="0.45">
      <c r="D96">
        <v>90</v>
      </c>
      <c r="E96" t="s">
        <v>162</v>
      </c>
      <c r="F96">
        <v>5.1044551465918402E-3</v>
      </c>
      <c r="G96">
        <f t="shared" si="1"/>
        <v>5.1044551465918402E-3</v>
      </c>
    </row>
    <row r="97" spans="4:7" hidden="1" x14ac:dyDescent="0.45">
      <c r="D97">
        <v>91</v>
      </c>
      <c r="E97" t="s">
        <v>207</v>
      </c>
      <c r="F97">
        <v>4.9607399535996797E-3</v>
      </c>
      <c r="G97">
        <f t="shared" si="1"/>
        <v>4.9607399535996797E-3</v>
      </c>
    </row>
    <row r="98" spans="4:7" hidden="1" x14ac:dyDescent="0.45">
      <c r="D98">
        <v>92</v>
      </c>
      <c r="E98" t="s">
        <v>198</v>
      </c>
      <c r="F98">
        <v>4.6323562408273899E-3</v>
      </c>
      <c r="G98">
        <f t="shared" si="1"/>
        <v>4.6323562408273899E-3</v>
      </c>
    </row>
    <row r="99" spans="4:7" hidden="1" x14ac:dyDescent="0.45">
      <c r="D99">
        <v>93</v>
      </c>
      <c r="E99" t="s">
        <v>229</v>
      </c>
      <c r="F99">
        <v>4.5729671984831299E-3</v>
      </c>
      <c r="G99">
        <f t="shared" si="1"/>
        <v>4.5729671984831299E-3</v>
      </c>
    </row>
    <row r="100" spans="4:7" hidden="1" x14ac:dyDescent="0.45">
      <c r="D100">
        <v>94</v>
      </c>
      <c r="E100" t="s">
        <v>156</v>
      </c>
      <c r="F100">
        <v>-4.4591449356216001E-3</v>
      </c>
      <c r="G100">
        <f t="shared" si="1"/>
        <v>4.4591449356216001E-3</v>
      </c>
    </row>
    <row r="101" spans="4:7" hidden="1" x14ac:dyDescent="0.45">
      <c r="D101">
        <v>95</v>
      </c>
      <c r="E101" t="s">
        <v>239</v>
      </c>
      <c r="F101">
        <v>-4.2450291907210396E-3</v>
      </c>
      <c r="G101">
        <f t="shared" si="1"/>
        <v>4.2450291907210396E-3</v>
      </c>
    </row>
    <row r="102" spans="4:7" hidden="1" x14ac:dyDescent="0.45">
      <c r="D102">
        <v>96</v>
      </c>
      <c r="E102" t="s">
        <v>237</v>
      </c>
      <c r="F102">
        <v>-4.2073902615757898E-3</v>
      </c>
      <c r="G102">
        <f t="shared" si="1"/>
        <v>4.2073902615757898E-3</v>
      </c>
    </row>
    <row r="103" spans="4:7" hidden="1" x14ac:dyDescent="0.45">
      <c r="D103">
        <v>97</v>
      </c>
      <c r="E103" t="s">
        <v>161</v>
      </c>
      <c r="F103">
        <v>3.7535577565245598E-3</v>
      </c>
      <c r="G103">
        <f t="shared" si="1"/>
        <v>3.7535577565245598E-3</v>
      </c>
    </row>
    <row r="104" spans="4:7" hidden="1" x14ac:dyDescent="0.45">
      <c r="D104">
        <v>98</v>
      </c>
      <c r="E104" t="s">
        <v>234</v>
      </c>
      <c r="F104">
        <v>3.6337749460011999E-3</v>
      </c>
      <c r="G104">
        <f t="shared" si="1"/>
        <v>3.6337749460011999E-3</v>
      </c>
    </row>
    <row r="105" spans="4:7" hidden="1" x14ac:dyDescent="0.45">
      <c r="D105">
        <v>99</v>
      </c>
      <c r="E105" t="s">
        <v>244</v>
      </c>
      <c r="F105">
        <v>-3.5315158121521002E-3</v>
      </c>
      <c r="G105">
        <f t="shared" si="1"/>
        <v>3.5315158121521002E-3</v>
      </c>
    </row>
    <row r="106" spans="4:7" hidden="1" x14ac:dyDescent="0.45">
      <c r="D106">
        <v>100</v>
      </c>
      <c r="E106" t="s">
        <v>256</v>
      </c>
      <c r="F106">
        <v>3.5135491875242998E-3</v>
      </c>
      <c r="G106">
        <f t="shared" si="1"/>
        <v>3.5135491875242998E-3</v>
      </c>
    </row>
    <row r="107" spans="4:7" hidden="1" x14ac:dyDescent="0.45">
      <c r="D107">
        <v>101</v>
      </c>
      <c r="E107" t="s">
        <v>220</v>
      </c>
      <c r="F107">
        <v>-3.2965656162410499E-3</v>
      </c>
      <c r="G107">
        <f t="shared" si="1"/>
        <v>3.2965656162410499E-3</v>
      </c>
    </row>
    <row r="108" spans="4:7" hidden="1" x14ac:dyDescent="0.45">
      <c r="D108">
        <v>102</v>
      </c>
      <c r="E108" t="s">
        <v>263</v>
      </c>
      <c r="F108">
        <v>3.2547730076941598E-3</v>
      </c>
      <c r="G108">
        <f t="shared" si="1"/>
        <v>3.2547730076941598E-3</v>
      </c>
    </row>
    <row r="109" spans="4:7" hidden="1" x14ac:dyDescent="0.45">
      <c r="D109">
        <v>103</v>
      </c>
      <c r="E109" t="s">
        <v>154</v>
      </c>
      <c r="F109">
        <v>-2.83483453889564E-3</v>
      </c>
      <c r="G109">
        <f t="shared" si="1"/>
        <v>2.83483453889564E-3</v>
      </c>
    </row>
    <row r="110" spans="4:7" hidden="1" x14ac:dyDescent="0.45">
      <c r="D110">
        <v>104</v>
      </c>
      <c r="E110" t="s">
        <v>116</v>
      </c>
      <c r="F110">
        <v>-2.3417111893012199E-3</v>
      </c>
      <c r="G110">
        <f t="shared" si="1"/>
        <v>2.3417111893012199E-3</v>
      </c>
    </row>
    <row r="111" spans="4:7" hidden="1" x14ac:dyDescent="0.45">
      <c r="D111">
        <v>105</v>
      </c>
      <c r="E111" t="s">
        <v>159</v>
      </c>
      <c r="F111">
        <v>-2.2966298059116201E-3</v>
      </c>
      <c r="G111">
        <f t="shared" si="1"/>
        <v>2.2966298059116201E-3</v>
      </c>
    </row>
    <row r="112" spans="4:7" hidden="1" x14ac:dyDescent="0.45">
      <c r="D112">
        <v>106</v>
      </c>
      <c r="E112" t="s">
        <v>137</v>
      </c>
      <c r="F112">
        <v>-2.0283178182609199E-3</v>
      </c>
      <c r="G112">
        <f t="shared" si="1"/>
        <v>2.0283178182609199E-3</v>
      </c>
    </row>
    <row r="113" spans="4:7" hidden="1" x14ac:dyDescent="0.45">
      <c r="D113">
        <v>107</v>
      </c>
      <c r="E113" t="s">
        <v>123</v>
      </c>
      <c r="F113">
        <v>2.0033562008217199E-3</v>
      </c>
      <c r="G113">
        <f t="shared" si="1"/>
        <v>2.0033562008217199E-3</v>
      </c>
    </row>
    <row r="114" spans="4:7" hidden="1" x14ac:dyDescent="0.45">
      <c r="D114">
        <v>108</v>
      </c>
      <c r="E114" t="s">
        <v>90</v>
      </c>
      <c r="F114">
        <v>-1.9945720917079099E-3</v>
      </c>
      <c r="G114">
        <f t="shared" si="1"/>
        <v>1.9945720917079099E-3</v>
      </c>
    </row>
    <row r="115" spans="4:7" hidden="1" x14ac:dyDescent="0.45">
      <c r="D115">
        <v>109</v>
      </c>
      <c r="E115" t="s">
        <v>187</v>
      </c>
      <c r="F115">
        <v>1.9940861048550499E-3</v>
      </c>
      <c r="G115">
        <f t="shared" si="1"/>
        <v>1.9940861048550499E-3</v>
      </c>
    </row>
    <row r="116" spans="4:7" hidden="1" x14ac:dyDescent="0.45">
      <c r="D116">
        <v>110</v>
      </c>
      <c r="E116" t="s">
        <v>174</v>
      </c>
      <c r="F116">
        <v>-1.9107676225320501E-3</v>
      </c>
      <c r="G116">
        <f t="shared" si="1"/>
        <v>1.9107676225320501E-3</v>
      </c>
    </row>
    <row r="117" spans="4:7" hidden="1" x14ac:dyDescent="0.45">
      <c r="D117">
        <v>111</v>
      </c>
      <c r="E117" t="s">
        <v>275</v>
      </c>
      <c r="F117">
        <v>1.32051613268304E-3</v>
      </c>
      <c r="G117">
        <f t="shared" si="1"/>
        <v>1.32051613268304E-3</v>
      </c>
    </row>
    <row r="118" spans="4:7" hidden="1" x14ac:dyDescent="0.45">
      <c r="D118">
        <v>112</v>
      </c>
      <c r="E118" t="s">
        <v>101</v>
      </c>
      <c r="F118">
        <v>-1.28162233431108E-3</v>
      </c>
      <c r="G118">
        <f t="shared" si="1"/>
        <v>1.28162233431108E-3</v>
      </c>
    </row>
    <row r="119" spans="4:7" hidden="1" x14ac:dyDescent="0.45">
      <c r="D119">
        <v>113</v>
      </c>
      <c r="E119" t="s">
        <v>115</v>
      </c>
      <c r="F119">
        <v>1.0705617495243801E-3</v>
      </c>
      <c r="G119">
        <f t="shared" si="1"/>
        <v>1.0705617495243801E-3</v>
      </c>
    </row>
    <row r="120" spans="4:7" hidden="1" x14ac:dyDescent="0.45">
      <c r="D120">
        <v>114</v>
      </c>
      <c r="E120" t="s">
        <v>210</v>
      </c>
      <c r="F120">
        <v>8.7424126658968695E-4</v>
      </c>
      <c r="G120">
        <f t="shared" si="1"/>
        <v>8.7424126658968695E-4</v>
      </c>
    </row>
    <row r="121" spans="4:7" hidden="1" x14ac:dyDescent="0.45">
      <c r="D121">
        <v>115</v>
      </c>
      <c r="E121" t="s">
        <v>166</v>
      </c>
      <c r="F121">
        <v>-7.3295549961893702E-4</v>
      </c>
      <c r="G121">
        <f t="shared" si="1"/>
        <v>7.3295549961893702E-4</v>
      </c>
    </row>
    <row r="122" spans="4:7" hidden="1" x14ac:dyDescent="0.45">
      <c r="D122">
        <v>116</v>
      </c>
      <c r="E122" t="s">
        <v>246</v>
      </c>
      <c r="F122">
        <v>4.5972842637068497E-4</v>
      </c>
      <c r="G122">
        <f t="shared" si="1"/>
        <v>4.5972842637068497E-4</v>
      </c>
    </row>
    <row r="123" spans="4:7" hidden="1" x14ac:dyDescent="0.45">
      <c r="D123">
        <v>117</v>
      </c>
      <c r="E123" t="s">
        <v>268</v>
      </c>
      <c r="F123">
        <v>-3.0655560746926897E-4</v>
      </c>
      <c r="G123">
        <f t="shared" si="1"/>
        <v>3.0655560746926897E-4</v>
      </c>
    </row>
    <row r="124" spans="4:7" hidden="1" x14ac:dyDescent="0.45">
      <c r="D124">
        <v>118</v>
      </c>
      <c r="E124" t="s">
        <v>148</v>
      </c>
      <c r="F124">
        <v>2.6017296231952401E-4</v>
      </c>
      <c r="G124">
        <f t="shared" si="1"/>
        <v>2.6017296231952401E-4</v>
      </c>
    </row>
    <row r="125" spans="4:7" hidden="1" x14ac:dyDescent="0.45">
      <c r="D125">
        <v>119</v>
      </c>
      <c r="E125" t="s">
        <v>67</v>
      </c>
      <c r="F125">
        <v>2.4050345854801199E-4</v>
      </c>
      <c r="G125">
        <f t="shared" si="1"/>
        <v>2.4050345854801199E-4</v>
      </c>
    </row>
    <row r="126" spans="4:7" hidden="1" x14ac:dyDescent="0.45">
      <c r="D126">
        <v>120</v>
      </c>
      <c r="E126" t="s">
        <v>132</v>
      </c>
      <c r="F126">
        <v>1.2410994489810799E-4</v>
      </c>
      <c r="G126">
        <f t="shared" si="1"/>
        <v>1.2410994489810799E-4</v>
      </c>
    </row>
    <row r="127" spans="4:7" hidden="1" x14ac:dyDescent="0.45">
      <c r="D127">
        <v>121</v>
      </c>
      <c r="E127" t="s">
        <v>160</v>
      </c>
      <c r="F127">
        <v>1.15133114438646E-4</v>
      </c>
      <c r="G127">
        <f t="shared" si="1"/>
        <v>1.15133114438646E-4</v>
      </c>
    </row>
    <row r="128" spans="4:7" hidden="1" x14ac:dyDescent="0.45">
      <c r="D128">
        <v>122</v>
      </c>
      <c r="E128" t="s">
        <v>130</v>
      </c>
      <c r="F128">
        <v>1.13303785337404E-4</v>
      </c>
      <c r="G128">
        <f t="shared" si="1"/>
        <v>1.13303785337404E-4</v>
      </c>
    </row>
    <row r="129" spans="4:7" hidden="1" x14ac:dyDescent="0.45">
      <c r="D129">
        <v>123</v>
      </c>
      <c r="E129" t="s">
        <v>114</v>
      </c>
      <c r="F129" s="5">
        <v>-9.9495198518992107E-5</v>
      </c>
      <c r="G129">
        <f t="shared" si="1"/>
        <v>9.9495198518992107E-5</v>
      </c>
    </row>
    <row r="130" spans="4:7" hidden="1" x14ac:dyDescent="0.45">
      <c r="D130">
        <v>124</v>
      </c>
      <c r="E130" t="s">
        <v>131</v>
      </c>
      <c r="F130" s="5">
        <v>9.5747369272696002E-5</v>
      </c>
      <c r="G130">
        <f t="shared" si="1"/>
        <v>9.5747369272696002E-5</v>
      </c>
    </row>
    <row r="131" spans="4:7" hidden="1" x14ac:dyDescent="0.45">
      <c r="D131">
        <v>125</v>
      </c>
      <c r="E131" t="s">
        <v>128</v>
      </c>
      <c r="F131" s="5">
        <v>-9.4268443153601705E-5</v>
      </c>
      <c r="G131">
        <f t="shared" si="1"/>
        <v>9.4268443153601705E-5</v>
      </c>
    </row>
    <row r="132" spans="4:7" hidden="1" x14ac:dyDescent="0.45">
      <c r="D132">
        <v>126</v>
      </c>
      <c r="E132" t="s">
        <v>124</v>
      </c>
      <c r="F132" s="5">
        <v>3.7715205562679597E-5</v>
      </c>
      <c r="G132">
        <f t="shared" si="1"/>
        <v>3.7715205562679597E-5</v>
      </c>
    </row>
    <row r="133" spans="4:7" hidden="1" x14ac:dyDescent="0.45">
      <c r="D133">
        <v>127</v>
      </c>
      <c r="E133" t="s">
        <v>134</v>
      </c>
      <c r="F133" s="5">
        <v>-1.9476127037294701E-6</v>
      </c>
      <c r="G133">
        <f t="shared" si="1"/>
        <v>1.9476127037294701E-6</v>
      </c>
    </row>
    <row r="134" spans="4:7" hidden="1" x14ac:dyDescent="0.45">
      <c r="D134">
        <v>128</v>
      </c>
      <c r="E134" t="s">
        <v>125</v>
      </c>
      <c r="F134">
        <v>0</v>
      </c>
      <c r="G134">
        <f t="shared" si="1"/>
        <v>0</v>
      </c>
    </row>
    <row r="135" spans="4:7" hidden="1" x14ac:dyDescent="0.45">
      <c r="D135">
        <v>129</v>
      </c>
      <c r="E135" t="s">
        <v>126</v>
      </c>
      <c r="F135">
        <v>0</v>
      </c>
      <c r="G135">
        <f t="shared" ref="G135:G198" si="2">ABS(F135)</f>
        <v>0</v>
      </c>
    </row>
    <row r="136" spans="4:7" hidden="1" x14ac:dyDescent="0.45">
      <c r="D136">
        <v>130</v>
      </c>
      <c r="E136" t="s">
        <v>127</v>
      </c>
      <c r="F136">
        <v>0</v>
      </c>
      <c r="G136">
        <f t="shared" si="2"/>
        <v>0</v>
      </c>
    </row>
    <row r="137" spans="4:7" hidden="1" x14ac:dyDescent="0.45">
      <c r="D137">
        <v>131</v>
      </c>
      <c r="E137" t="s">
        <v>133</v>
      </c>
      <c r="F137">
        <v>0</v>
      </c>
      <c r="G137">
        <f t="shared" si="2"/>
        <v>0</v>
      </c>
    </row>
    <row r="138" spans="4:7" hidden="1" x14ac:dyDescent="0.45">
      <c r="D138">
        <v>132</v>
      </c>
      <c r="E138" t="s">
        <v>135</v>
      </c>
      <c r="F138">
        <v>0</v>
      </c>
      <c r="G138">
        <f t="shared" si="2"/>
        <v>0</v>
      </c>
    </row>
    <row r="139" spans="4:7" hidden="1" x14ac:dyDescent="0.45">
      <c r="D139">
        <v>133</v>
      </c>
      <c r="E139" t="s">
        <v>136</v>
      </c>
      <c r="F139">
        <v>0</v>
      </c>
      <c r="G139">
        <f t="shared" si="2"/>
        <v>0</v>
      </c>
    </row>
    <row r="140" spans="4:7" hidden="1" x14ac:dyDescent="0.45">
      <c r="D140">
        <v>134</v>
      </c>
      <c r="E140" t="s">
        <v>138</v>
      </c>
      <c r="F140">
        <v>0</v>
      </c>
      <c r="G140">
        <f t="shared" si="2"/>
        <v>0</v>
      </c>
    </row>
    <row r="141" spans="4:7" hidden="1" x14ac:dyDescent="0.45">
      <c r="D141">
        <v>135</v>
      </c>
      <c r="E141" t="s">
        <v>139</v>
      </c>
      <c r="F141">
        <v>0</v>
      </c>
      <c r="G141">
        <f t="shared" si="2"/>
        <v>0</v>
      </c>
    </row>
    <row r="142" spans="4:7" hidden="1" x14ac:dyDescent="0.45">
      <c r="D142">
        <v>136</v>
      </c>
      <c r="E142" t="s">
        <v>165</v>
      </c>
      <c r="F142">
        <v>0</v>
      </c>
      <c r="G142">
        <f t="shared" si="2"/>
        <v>0</v>
      </c>
    </row>
    <row r="143" spans="4:7" hidden="1" x14ac:dyDescent="0.45">
      <c r="D143">
        <v>137</v>
      </c>
      <c r="E143" t="s">
        <v>193</v>
      </c>
      <c r="F143">
        <v>0</v>
      </c>
      <c r="G143">
        <f t="shared" si="2"/>
        <v>0</v>
      </c>
    </row>
    <row r="144" spans="4:7" hidden="1" x14ac:dyDescent="0.45">
      <c r="D144">
        <v>138</v>
      </c>
      <c r="E144" t="s">
        <v>195</v>
      </c>
      <c r="F144">
        <v>0</v>
      </c>
      <c r="G144">
        <f t="shared" si="2"/>
        <v>0</v>
      </c>
    </row>
    <row r="145" spans="4:7" hidden="1" x14ac:dyDescent="0.45">
      <c r="D145">
        <v>139</v>
      </c>
      <c r="E145" t="s">
        <v>197</v>
      </c>
      <c r="F145">
        <v>0</v>
      </c>
      <c r="G145">
        <f t="shared" si="2"/>
        <v>0</v>
      </c>
    </row>
    <row r="146" spans="4:7" hidden="1" x14ac:dyDescent="0.45">
      <c r="D146">
        <v>140</v>
      </c>
      <c r="E146" t="s">
        <v>97</v>
      </c>
      <c r="F146">
        <v>0</v>
      </c>
      <c r="G146">
        <f t="shared" si="2"/>
        <v>0</v>
      </c>
    </row>
    <row r="147" spans="4:7" hidden="1" x14ac:dyDescent="0.45">
      <c r="D147">
        <v>141</v>
      </c>
      <c r="E147" t="s">
        <v>248</v>
      </c>
      <c r="F147">
        <v>0</v>
      </c>
      <c r="G147">
        <f t="shared" si="2"/>
        <v>0</v>
      </c>
    </row>
    <row r="148" spans="4:7" hidden="1" x14ac:dyDescent="0.45">
      <c r="D148">
        <v>142</v>
      </c>
      <c r="E148" t="s">
        <v>249</v>
      </c>
      <c r="F148">
        <v>0</v>
      </c>
      <c r="G148">
        <f t="shared" si="2"/>
        <v>0</v>
      </c>
    </row>
    <row r="149" spans="4:7" hidden="1" x14ac:dyDescent="0.45">
      <c r="D149">
        <v>143</v>
      </c>
      <c r="E149" t="s">
        <v>149</v>
      </c>
      <c r="F149">
        <v>0</v>
      </c>
      <c r="G149">
        <f t="shared" si="2"/>
        <v>0</v>
      </c>
    </row>
    <row r="150" spans="4:7" hidden="1" x14ac:dyDescent="0.45">
      <c r="D150">
        <v>144</v>
      </c>
      <c r="E150" t="s">
        <v>150</v>
      </c>
      <c r="F150">
        <v>0</v>
      </c>
      <c r="G150">
        <f t="shared" si="2"/>
        <v>0</v>
      </c>
    </row>
    <row r="151" spans="4:7" hidden="1" x14ac:dyDescent="0.45">
      <c r="D151">
        <v>145</v>
      </c>
      <c r="E151" t="s">
        <v>151</v>
      </c>
      <c r="F151">
        <v>0</v>
      </c>
      <c r="G151">
        <f t="shared" si="2"/>
        <v>0</v>
      </c>
    </row>
    <row r="152" spans="4:7" hidden="1" x14ac:dyDescent="0.45">
      <c r="D152">
        <v>146</v>
      </c>
      <c r="E152" t="s">
        <v>261</v>
      </c>
      <c r="F152">
        <v>0</v>
      </c>
      <c r="G152">
        <f t="shared" si="2"/>
        <v>0</v>
      </c>
    </row>
    <row r="153" spans="4:7" hidden="1" x14ac:dyDescent="0.45">
      <c r="D153">
        <v>147</v>
      </c>
      <c r="E153" t="s">
        <v>262</v>
      </c>
      <c r="F153">
        <v>0</v>
      </c>
      <c r="G153">
        <f t="shared" si="2"/>
        <v>0</v>
      </c>
    </row>
    <row r="154" spans="4:7" hidden="1" x14ac:dyDescent="0.45">
      <c r="D154">
        <v>148</v>
      </c>
      <c r="E154" t="s">
        <v>264</v>
      </c>
      <c r="F154">
        <v>0</v>
      </c>
      <c r="G154">
        <f t="shared" si="2"/>
        <v>0</v>
      </c>
    </row>
    <row r="155" spans="4:7" hidden="1" x14ac:dyDescent="0.45">
      <c r="D155">
        <v>149</v>
      </c>
      <c r="E155" t="s">
        <v>265</v>
      </c>
      <c r="F155">
        <v>0</v>
      </c>
      <c r="G155">
        <f t="shared" si="2"/>
        <v>0</v>
      </c>
    </row>
    <row r="156" spans="4:7" hidden="1" x14ac:dyDescent="0.45">
      <c r="D156">
        <v>150</v>
      </c>
      <c r="E156" t="s">
        <v>266</v>
      </c>
      <c r="F156">
        <v>0</v>
      </c>
      <c r="G156">
        <f t="shared" si="2"/>
        <v>0</v>
      </c>
    </row>
    <row r="157" spans="4:7" hidden="1" x14ac:dyDescent="0.45">
      <c r="D157">
        <v>151</v>
      </c>
      <c r="E157" t="s">
        <v>109</v>
      </c>
      <c r="F157">
        <v>0</v>
      </c>
      <c r="G157">
        <f t="shared" si="2"/>
        <v>0</v>
      </c>
    </row>
    <row r="158" spans="4:7" hidden="1" x14ac:dyDescent="0.45">
      <c r="D158">
        <v>152</v>
      </c>
      <c r="E158" t="s">
        <v>112</v>
      </c>
      <c r="F158">
        <v>0</v>
      </c>
      <c r="G158">
        <f t="shared" si="2"/>
        <v>0</v>
      </c>
    </row>
    <row r="159" spans="4:7" hidden="1" x14ac:dyDescent="0.45">
      <c r="D159">
        <v>153</v>
      </c>
      <c r="E159" t="s">
        <v>218</v>
      </c>
      <c r="F159">
        <v>0</v>
      </c>
      <c r="G159">
        <f t="shared" si="2"/>
        <v>0</v>
      </c>
    </row>
    <row r="160" spans="4:7" hidden="1" x14ac:dyDescent="0.45">
      <c r="D160">
        <v>154</v>
      </c>
      <c r="E160" t="s">
        <v>219</v>
      </c>
      <c r="F160">
        <v>0</v>
      </c>
      <c r="G160">
        <f t="shared" si="2"/>
        <v>0</v>
      </c>
    </row>
    <row r="161" spans="4:7" hidden="1" x14ac:dyDescent="0.45">
      <c r="D161">
        <v>155</v>
      </c>
      <c r="E161" t="s">
        <v>221</v>
      </c>
      <c r="F161">
        <v>0</v>
      </c>
      <c r="G161">
        <f t="shared" si="2"/>
        <v>0</v>
      </c>
    </row>
    <row r="162" spans="4:7" hidden="1" x14ac:dyDescent="0.45">
      <c r="D162">
        <v>156</v>
      </c>
      <c r="E162" t="s">
        <v>222</v>
      </c>
      <c r="F162">
        <v>0</v>
      </c>
      <c r="G162">
        <f t="shared" si="2"/>
        <v>0</v>
      </c>
    </row>
    <row r="163" spans="4:7" hidden="1" x14ac:dyDescent="0.45">
      <c r="D163">
        <v>157</v>
      </c>
      <c r="E163" t="s">
        <v>223</v>
      </c>
      <c r="F163">
        <v>0</v>
      </c>
      <c r="G163">
        <f t="shared" si="2"/>
        <v>0</v>
      </c>
    </row>
    <row r="164" spans="4:7" hidden="1" x14ac:dyDescent="0.45">
      <c r="D164">
        <v>158</v>
      </c>
      <c r="E164" t="s">
        <v>224</v>
      </c>
      <c r="F164">
        <v>0</v>
      </c>
      <c r="G164">
        <f t="shared" si="2"/>
        <v>0</v>
      </c>
    </row>
    <row r="165" spans="4:7" hidden="1" x14ac:dyDescent="0.45">
      <c r="D165">
        <v>159</v>
      </c>
      <c r="E165" t="s">
        <v>225</v>
      </c>
      <c r="F165">
        <v>0</v>
      </c>
      <c r="G165">
        <f t="shared" si="2"/>
        <v>0</v>
      </c>
    </row>
    <row r="166" spans="4:7" hidden="1" x14ac:dyDescent="0.45">
      <c r="D166">
        <v>160</v>
      </c>
      <c r="E166" t="s">
        <v>226</v>
      </c>
      <c r="F166">
        <v>0</v>
      </c>
      <c r="G166">
        <f t="shared" si="2"/>
        <v>0</v>
      </c>
    </row>
    <row r="167" spans="4:7" hidden="1" x14ac:dyDescent="0.45">
      <c r="D167">
        <v>161</v>
      </c>
      <c r="E167" t="s">
        <v>227</v>
      </c>
      <c r="F167">
        <v>0</v>
      </c>
      <c r="G167">
        <f t="shared" si="2"/>
        <v>0</v>
      </c>
    </row>
    <row r="168" spans="4:7" hidden="1" x14ac:dyDescent="0.45">
      <c r="D168">
        <v>162</v>
      </c>
      <c r="E168" t="s">
        <v>228</v>
      </c>
      <c r="F168">
        <v>0</v>
      </c>
      <c r="G168">
        <f t="shared" si="2"/>
        <v>0</v>
      </c>
    </row>
    <row r="169" spans="4:7" hidden="1" x14ac:dyDescent="0.45">
      <c r="D169">
        <v>163</v>
      </c>
      <c r="E169" t="s">
        <v>231</v>
      </c>
      <c r="F169">
        <v>0</v>
      </c>
      <c r="G169">
        <f t="shared" si="2"/>
        <v>0</v>
      </c>
    </row>
    <row r="170" spans="4:7" hidden="1" x14ac:dyDescent="0.45">
      <c r="D170">
        <v>164</v>
      </c>
      <c r="E170" t="s">
        <v>191</v>
      </c>
      <c r="F170">
        <v>0</v>
      </c>
      <c r="G170">
        <f t="shared" si="2"/>
        <v>0</v>
      </c>
    </row>
    <row r="171" spans="4:7" hidden="1" x14ac:dyDescent="0.45">
      <c r="D171">
        <v>165</v>
      </c>
      <c r="E171" t="s">
        <v>192</v>
      </c>
      <c r="F171">
        <v>0</v>
      </c>
      <c r="G171">
        <f t="shared" si="2"/>
        <v>0</v>
      </c>
    </row>
    <row r="172" spans="4:7" hidden="1" x14ac:dyDescent="0.45">
      <c r="D172">
        <v>166</v>
      </c>
      <c r="E172" t="s">
        <v>201</v>
      </c>
      <c r="F172">
        <v>0</v>
      </c>
      <c r="G172">
        <f t="shared" si="2"/>
        <v>0</v>
      </c>
    </row>
    <row r="173" spans="4:7" hidden="1" x14ac:dyDescent="0.45">
      <c r="D173">
        <v>167</v>
      </c>
      <c r="E173" t="s">
        <v>203</v>
      </c>
      <c r="F173">
        <v>0</v>
      </c>
      <c r="G173">
        <f t="shared" si="2"/>
        <v>0</v>
      </c>
    </row>
    <row r="174" spans="4:7" hidden="1" x14ac:dyDescent="0.45">
      <c r="D174">
        <v>168</v>
      </c>
      <c r="E174" t="s">
        <v>147</v>
      </c>
      <c r="F174">
        <v>0</v>
      </c>
      <c r="G174">
        <f t="shared" si="2"/>
        <v>0</v>
      </c>
    </row>
    <row r="175" spans="4:7" hidden="1" x14ac:dyDescent="0.45">
      <c r="D175">
        <v>169</v>
      </c>
      <c r="E175" t="s">
        <v>269</v>
      </c>
      <c r="F175">
        <v>0</v>
      </c>
      <c r="G175">
        <f t="shared" si="2"/>
        <v>0</v>
      </c>
    </row>
    <row r="176" spans="4:7" hidden="1" x14ac:dyDescent="0.45">
      <c r="D176">
        <v>170</v>
      </c>
      <c r="E176" t="s">
        <v>270</v>
      </c>
      <c r="F176">
        <v>0</v>
      </c>
      <c r="G176">
        <f t="shared" si="2"/>
        <v>0</v>
      </c>
    </row>
    <row r="177" spans="4:7" hidden="1" x14ac:dyDescent="0.45">
      <c r="D177">
        <v>171</v>
      </c>
      <c r="E177" t="s">
        <v>271</v>
      </c>
      <c r="F177">
        <v>0</v>
      </c>
      <c r="G177">
        <f t="shared" si="2"/>
        <v>0</v>
      </c>
    </row>
    <row r="178" spans="4:7" hidden="1" x14ac:dyDescent="0.45">
      <c r="D178">
        <v>172</v>
      </c>
      <c r="E178" t="s">
        <v>272</v>
      </c>
      <c r="F178">
        <v>0</v>
      </c>
      <c r="G178">
        <f t="shared" si="2"/>
        <v>0</v>
      </c>
    </row>
    <row r="179" spans="4:7" hidden="1" x14ac:dyDescent="0.45">
      <c r="D179">
        <v>173</v>
      </c>
      <c r="E179" t="s">
        <v>122</v>
      </c>
      <c r="F179">
        <v>0</v>
      </c>
      <c r="G179">
        <f t="shared" si="2"/>
        <v>0</v>
      </c>
    </row>
    <row r="180" spans="4:7" hidden="1" x14ac:dyDescent="0.45">
      <c r="D180">
        <v>174</v>
      </c>
      <c r="E180" t="s">
        <v>235</v>
      </c>
      <c r="F180">
        <v>0</v>
      </c>
      <c r="G180">
        <f t="shared" si="2"/>
        <v>0</v>
      </c>
    </row>
    <row r="181" spans="4:7" hidden="1" x14ac:dyDescent="0.45">
      <c r="D181">
        <v>175</v>
      </c>
      <c r="E181" t="s">
        <v>236</v>
      </c>
      <c r="F181">
        <v>0</v>
      </c>
      <c r="G181">
        <f t="shared" si="2"/>
        <v>0</v>
      </c>
    </row>
    <row r="182" spans="4:7" hidden="1" x14ac:dyDescent="0.45">
      <c r="D182">
        <v>176</v>
      </c>
      <c r="E182" t="s">
        <v>169</v>
      </c>
      <c r="F182">
        <v>0</v>
      </c>
      <c r="G182">
        <f t="shared" si="2"/>
        <v>0</v>
      </c>
    </row>
    <row r="183" spans="4:7" hidden="1" x14ac:dyDescent="0.45">
      <c r="D183">
        <v>177</v>
      </c>
      <c r="E183" t="s">
        <v>181</v>
      </c>
      <c r="F183">
        <v>0</v>
      </c>
      <c r="G183">
        <f t="shared" si="2"/>
        <v>0</v>
      </c>
    </row>
    <row r="184" spans="4:7" hidden="1" x14ac:dyDescent="0.45">
      <c r="D184">
        <v>178</v>
      </c>
      <c r="E184" t="s">
        <v>182</v>
      </c>
      <c r="F184">
        <v>0</v>
      </c>
      <c r="G184">
        <f t="shared" si="2"/>
        <v>0</v>
      </c>
    </row>
    <row r="185" spans="4:7" hidden="1" x14ac:dyDescent="0.45">
      <c r="D185">
        <v>179</v>
      </c>
      <c r="E185" t="s">
        <v>183</v>
      </c>
      <c r="F185">
        <v>0</v>
      </c>
      <c r="G185">
        <f t="shared" si="2"/>
        <v>0</v>
      </c>
    </row>
    <row r="186" spans="4:7" hidden="1" x14ac:dyDescent="0.45">
      <c r="D186">
        <v>180</v>
      </c>
      <c r="E186" t="s">
        <v>170</v>
      </c>
      <c r="F186">
        <v>0</v>
      </c>
      <c r="G186">
        <f t="shared" si="2"/>
        <v>0</v>
      </c>
    </row>
    <row r="187" spans="4:7" hidden="1" x14ac:dyDescent="0.45">
      <c r="D187">
        <v>181</v>
      </c>
      <c r="E187" t="s">
        <v>98</v>
      </c>
      <c r="F187">
        <v>0</v>
      </c>
      <c r="G187">
        <f t="shared" si="2"/>
        <v>0</v>
      </c>
    </row>
    <row r="188" spans="4:7" hidden="1" x14ac:dyDescent="0.45">
      <c r="D188">
        <v>182</v>
      </c>
      <c r="E188" t="s">
        <v>171</v>
      </c>
      <c r="F188">
        <v>0</v>
      </c>
      <c r="G188">
        <f t="shared" si="2"/>
        <v>0</v>
      </c>
    </row>
    <row r="189" spans="4:7" hidden="1" x14ac:dyDescent="0.45">
      <c r="D189">
        <v>183</v>
      </c>
      <c r="E189" t="s">
        <v>172</v>
      </c>
      <c r="F189">
        <v>0</v>
      </c>
      <c r="G189">
        <f t="shared" si="2"/>
        <v>0</v>
      </c>
    </row>
    <row r="190" spans="4:7" hidden="1" x14ac:dyDescent="0.45">
      <c r="D190">
        <v>184</v>
      </c>
      <c r="E190" t="s">
        <v>175</v>
      </c>
      <c r="F190">
        <v>0</v>
      </c>
      <c r="G190">
        <f t="shared" si="2"/>
        <v>0</v>
      </c>
    </row>
    <row r="191" spans="4:7" hidden="1" x14ac:dyDescent="0.45">
      <c r="D191">
        <v>185</v>
      </c>
      <c r="E191" t="s">
        <v>107</v>
      </c>
      <c r="F191">
        <v>0</v>
      </c>
      <c r="G191">
        <f t="shared" si="2"/>
        <v>0</v>
      </c>
    </row>
    <row r="192" spans="4:7" hidden="1" x14ac:dyDescent="0.45">
      <c r="D192">
        <v>186</v>
      </c>
      <c r="E192" t="s">
        <v>177</v>
      </c>
      <c r="F192">
        <v>0</v>
      </c>
      <c r="G192">
        <f t="shared" si="2"/>
        <v>0</v>
      </c>
    </row>
    <row r="193" spans="4:7" hidden="1" x14ac:dyDescent="0.45">
      <c r="D193">
        <v>187</v>
      </c>
      <c r="E193" t="s">
        <v>178</v>
      </c>
      <c r="F193">
        <v>0</v>
      </c>
      <c r="G193">
        <f t="shared" si="2"/>
        <v>0</v>
      </c>
    </row>
    <row r="194" spans="4:7" hidden="1" x14ac:dyDescent="0.45">
      <c r="D194">
        <v>188</v>
      </c>
      <c r="E194" t="s">
        <v>179</v>
      </c>
      <c r="F194">
        <v>0</v>
      </c>
      <c r="G194">
        <f t="shared" si="2"/>
        <v>0</v>
      </c>
    </row>
    <row r="195" spans="4:7" hidden="1" x14ac:dyDescent="0.45">
      <c r="D195">
        <v>189</v>
      </c>
      <c r="E195" t="s">
        <v>180</v>
      </c>
      <c r="F195">
        <v>0</v>
      </c>
      <c r="G195">
        <f t="shared" si="2"/>
        <v>0</v>
      </c>
    </row>
    <row r="196" spans="4:7" hidden="1" x14ac:dyDescent="0.45">
      <c r="D196">
        <v>190</v>
      </c>
      <c r="E196" t="s">
        <v>111</v>
      </c>
      <c r="F196">
        <v>0</v>
      </c>
      <c r="G196">
        <f t="shared" si="2"/>
        <v>0</v>
      </c>
    </row>
    <row r="197" spans="4:7" hidden="1" x14ac:dyDescent="0.45">
      <c r="D197">
        <v>191</v>
      </c>
      <c r="E197" t="s">
        <v>110</v>
      </c>
      <c r="F197">
        <v>0</v>
      </c>
      <c r="G197">
        <f t="shared" si="2"/>
        <v>0</v>
      </c>
    </row>
    <row r="198" spans="4:7" hidden="1" x14ac:dyDescent="0.45">
      <c r="D198">
        <v>192</v>
      </c>
      <c r="E198" t="s">
        <v>253</v>
      </c>
      <c r="F198">
        <v>0</v>
      </c>
      <c r="G198">
        <f t="shared" si="2"/>
        <v>0</v>
      </c>
    </row>
    <row r="199" spans="4:7" hidden="1" x14ac:dyDescent="0.45">
      <c r="D199">
        <v>193</v>
      </c>
      <c r="E199" t="s">
        <v>254</v>
      </c>
      <c r="F199">
        <v>0</v>
      </c>
      <c r="G199">
        <f t="shared" ref="G199:G242" si="3">ABS(F199)</f>
        <v>0</v>
      </c>
    </row>
    <row r="200" spans="4:7" hidden="1" x14ac:dyDescent="0.45">
      <c r="D200">
        <v>194</v>
      </c>
      <c r="E200" t="s">
        <v>145</v>
      </c>
      <c r="F200">
        <v>0</v>
      </c>
      <c r="G200">
        <f t="shared" si="3"/>
        <v>0</v>
      </c>
    </row>
    <row r="201" spans="4:7" hidden="1" x14ac:dyDescent="0.45">
      <c r="D201">
        <v>195</v>
      </c>
      <c r="E201" t="s">
        <v>146</v>
      </c>
      <c r="F201">
        <v>0</v>
      </c>
      <c r="G201">
        <f t="shared" si="3"/>
        <v>0</v>
      </c>
    </row>
    <row r="202" spans="4:7" hidden="1" x14ac:dyDescent="0.45">
      <c r="D202">
        <v>196</v>
      </c>
      <c r="E202" t="s">
        <v>212</v>
      </c>
      <c r="F202">
        <v>0</v>
      </c>
      <c r="G202">
        <f t="shared" si="3"/>
        <v>0</v>
      </c>
    </row>
    <row r="203" spans="4:7" hidden="1" x14ac:dyDescent="0.45">
      <c r="D203">
        <v>197</v>
      </c>
      <c r="E203" t="s">
        <v>213</v>
      </c>
      <c r="F203">
        <v>0</v>
      </c>
      <c r="G203">
        <f t="shared" si="3"/>
        <v>0</v>
      </c>
    </row>
    <row r="204" spans="4:7" hidden="1" x14ac:dyDescent="0.45">
      <c r="D204">
        <v>198</v>
      </c>
      <c r="E204" t="s">
        <v>214</v>
      </c>
      <c r="F204">
        <v>0</v>
      </c>
      <c r="G204">
        <f t="shared" si="3"/>
        <v>0</v>
      </c>
    </row>
    <row r="205" spans="4:7" hidden="1" x14ac:dyDescent="0.45">
      <c r="D205">
        <v>199</v>
      </c>
      <c r="E205" t="s">
        <v>216</v>
      </c>
      <c r="F205">
        <v>0</v>
      </c>
      <c r="G205">
        <f t="shared" si="3"/>
        <v>0</v>
      </c>
    </row>
    <row r="206" spans="4:7" hidden="1" x14ac:dyDescent="0.45">
      <c r="D206">
        <v>200</v>
      </c>
      <c r="E206" t="s">
        <v>217</v>
      </c>
      <c r="F206">
        <v>0</v>
      </c>
      <c r="G206">
        <f t="shared" si="3"/>
        <v>0</v>
      </c>
    </row>
    <row r="207" spans="4:7" hidden="1" x14ac:dyDescent="0.45">
      <c r="D207">
        <v>201</v>
      </c>
      <c r="E207" t="s">
        <v>211</v>
      </c>
      <c r="F207">
        <v>0</v>
      </c>
      <c r="G207">
        <f t="shared" si="3"/>
        <v>0</v>
      </c>
    </row>
    <row r="208" spans="4:7" hidden="1" x14ac:dyDescent="0.45">
      <c r="D208">
        <v>202</v>
      </c>
      <c r="E208" t="s">
        <v>188</v>
      </c>
      <c r="F208">
        <v>0</v>
      </c>
      <c r="G208">
        <f t="shared" si="3"/>
        <v>0</v>
      </c>
    </row>
    <row r="209" spans="4:7" hidden="1" x14ac:dyDescent="0.45">
      <c r="D209">
        <v>203</v>
      </c>
      <c r="E209" t="s">
        <v>189</v>
      </c>
      <c r="F209">
        <v>0</v>
      </c>
      <c r="G209">
        <f t="shared" si="3"/>
        <v>0</v>
      </c>
    </row>
    <row r="210" spans="4:7" hidden="1" x14ac:dyDescent="0.45">
      <c r="D210">
        <v>204</v>
      </c>
      <c r="E210" t="s">
        <v>190</v>
      </c>
      <c r="F210">
        <v>0</v>
      </c>
      <c r="G210">
        <f t="shared" si="3"/>
        <v>0</v>
      </c>
    </row>
    <row r="211" spans="4:7" hidden="1" x14ac:dyDescent="0.45">
      <c r="D211">
        <v>205</v>
      </c>
      <c r="E211" t="s">
        <v>103</v>
      </c>
      <c r="F211">
        <v>0</v>
      </c>
      <c r="G211">
        <f t="shared" si="3"/>
        <v>0</v>
      </c>
    </row>
    <row r="212" spans="4:7" hidden="1" x14ac:dyDescent="0.45">
      <c r="D212">
        <v>206</v>
      </c>
      <c r="E212" t="s">
        <v>186</v>
      </c>
      <c r="F212">
        <v>0</v>
      </c>
      <c r="G212">
        <f t="shared" si="3"/>
        <v>0</v>
      </c>
    </row>
    <row r="213" spans="4:7" hidden="1" x14ac:dyDescent="0.45">
      <c r="D213">
        <v>207</v>
      </c>
      <c r="E213" t="s">
        <v>143</v>
      </c>
      <c r="F213">
        <v>0</v>
      </c>
      <c r="G213">
        <f t="shared" si="3"/>
        <v>0</v>
      </c>
    </row>
    <row r="214" spans="4:7" hidden="1" x14ac:dyDescent="0.45">
      <c r="D214">
        <v>208</v>
      </c>
      <c r="E214" t="s">
        <v>200</v>
      </c>
      <c r="F214">
        <v>0</v>
      </c>
      <c r="G214">
        <f t="shared" si="3"/>
        <v>0</v>
      </c>
    </row>
    <row r="215" spans="4:7" hidden="1" x14ac:dyDescent="0.45">
      <c r="D215">
        <v>209</v>
      </c>
      <c r="E215" t="s">
        <v>140</v>
      </c>
      <c r="F215">
        <v>0</v>
      </c>
      <c r="G215">
        <f t="shared" si="3"/>
        <v>0</v>
      </c>
    </row>
    <row r="216" spans="4:7" hidden="1" x14ac:dyDescent="0.45">
      <c r="D216">
        <v>210</v>
      </c>
      <c r="E216" t="s">
        <v>141</v>
      </c>
      <c r="F216">
        <v>0</v>
      </c>
      <c r="G216">
        <f t="shared" si="3"/>
        <v>0</v>
      </c>
    </row>
    <row r="217" spans="4:7" hidden="1" x14ac:dyDescent="0.45">
      <c r="D217">
        <v>211</v>
      </c>
      <c r="E217" t="s">
        <v>95</v>
      </c>
      <c r="F217">
        <v>0</v>
      </c>
      <c r="G217">
        <f t="shared" si="3"/>
        <v>0</v>
      </c>
    </row>
    <row r="218" spans="4:7" hidden="1" x14ac:dyDescent="0.45">
      <c r="D218">
        <v>212</v>
      </c>
      <c r="E218" t="s">
        <v>152</v>
      </c>
      <c r="F218">
        <v>0</v>
      </c>
      <c r="G218">
        <f t="shared" si="3"/>
        <v>0</v>
      </c>
    </row>
    <row r="219" spans="4:7" hidden="1" x14ac:dyDescent="0.45">
      <c r="D219">
        <v>213</v>
      </c>
      <c r="E219" t="s">
        <v>153</v>
      </c>
      <c r="F219">
        <v>0</v>
      </c>
      <c r="G219">
        <f t="shared" si="3"/>
        <v>0</v>
      </c>
    </row>
    <row r="220" spans="4:7" hidden="1" x14ac:dyDescent="0.45">
      <c r="D220">
        <v>214</v>
      </c>
      <c r="E220" t="s">
        <v>184</v>
      </c>
      <c r="F220">
        <v>0</v>
      </c>
      <c r="G220">
        <f t="shared" si="3"/>
        <v>0</v>
      </c>
    </row>
    <row r="221" spans="4:7" hidden="1" x14ac:dyDescent="0.45">
      <c r="D221">
        <v>215</v>
      </c>
      <c r="E221" t="s">
        <v>273</v>
      </c>
      <c r="F221">
        <v>0</v>
      </c>
      <c r="G221">
        <f t="shared" si="3"/>
        <v>0</v>
      </c>
    </row>
    <row r="222" spans="4:7" hidden="1" x14ac:dyDescent="0.45">
      <c r="D222">
        <v>216</v>
      </c>
      <c r="E222" t="s">
        <v>274</v>
      </c>
      <c r="F222">
        <v>0</v>
      </c>
      <c r="G222">
        <f t="shared" si="3"/>
        <v>0</v>
      </c>
    </row>
    <row r="223" spans="4:7" hidden="1" x14ac:dyDescent="0.45">
      <c r="D223">
        <v>217</v>
      </c>
      <c r="E223" t="s">
        <v>276</v>
      </c>
      <c r="F223">
        <v>0</v>
      </c>
      <c r="G223">
        <f t="shared" si="3"/>
        <v>0</v>
      </c>
    </row>
    <row r="224" spans="4:7" hidden="1" x14ac:dyDescent="0.45">
      <c r="D224">
        <v>218</v>
      </c>
      <c r="E224" t="s">
        <v>278</v>
      </c>
      <c r="F224">
        <v>0</v>
      </c>
      <c r="G224">
        <f t="shared" si="3"/>
        <v>0</v>
      </c>
    </row>
    <row r="225" spans="4:7" hidden="1" x14ac:dyDescent="0.45">
      <c r="D225">
        <v>219</v>
      </c>
      <c r="E225" t="s">
        <v>155</v>
      </c>
      <c r="F225">
        <v>0</v>
      </c>
      <c r="G225">
        <f t="shared" si="3"/>
        <v>0</v>
      </c>
    </row>
    <row r="226" spans="4:7" hidden="1" x14ac:dyDescent="0.45">
      <c r="D226">
        <v>220</v>
      </c>
      <c r="E226" t="s">
        <v>157</v>
      </c>
      <c r="F226">
        <v>0</v>
      </c>
      <c r="G226">
        <f t="shared" si="3"/>
        <v>0</v>
      </c>
    </row>
    <row r="227" spans="4:7" hidden="1" x14ac:dyDescent="0.45">
      <c r="D227">
        <v>221</v>
      </c>
      <c r="E227" t="s">
        <v>158</v>
      </c>
      <c r="F227">
        <v>0</v>
      </c>
      <c r="G227">
        <f t="shared" si="3"/>
        <v>0</v>
      </c>
    </row>
    <row r="228" spans="4:7" hidden="1" x14ac:dyDescent="0.45">
      <c r="D228">
        <v>222</v>
      </c>
      <c r="E228" t="s">
        <v>163</v>
      </c>
      <c r="F228">
        <v>0</v>
      </c>
      <c r="G228">
        <f t="shared" si="3"/>
        <v>0</v>
      </c>
    </row>
    <row r="229" spans="4:7" hidden="1" x14ac:dyDescent="0.45">
      <c r="D229">
        <v>223</v>
      </c>
      <c r="E229" t="s">
        <v>164</v>
      </c>
      <c r="F229">
        <v>0</v>
      </c>
      <c r="G229">
        <f t="shared" si="3"/>
        <v>0</v>
      </c>
    </row>
    <row r="230" spans="4:7" hidden="1" x14ac:dyDescent="0.45">
      <c r="D230">
        <v>224</v>
      </c>
      <c r="E230" t="s">
        <v>257</v>
      </c>
      <c r="F230">
        <v>0</v>
      </c>
      <c r="G230">
        <f t="shared" si="3"/>
        <v>0</v>
      </c>
    </row>
    <row r="231" spans="4:7" hidden="1" x14ac:dyDescent="0.45">
      <c r="D231">
        <v>225</v>
      </c>
      <c r="E231" t="s">
        <v>258</v>
      </c>
      <c r="F231">
        <v>0</v>
      </c>
      <c r="G231">
        <f t="shared" si="3"/>
        <v>0</v>
      </c>
    </row>
    <row r="232" spans="4:7" hidden="1" x14ac:dyDescent="0.45">
      <c r="D232">
        <v>226</v>
      </c>
      <c r="E232" t="s">
        <v>259</v>
      </c>
      <c r="F232">
        <v>0</v>
      </c>
      <c r="G232">
        <f t="shared" si="3"/>
        <v>0</v>
      </c>
    </row>
    <row r="233" spans="4:7" hidden="1" x14ac:dyDescent="0.45">
      <c r="D233">
        <v>227</v>
      </c>
      <c r="E233" t="s">
        <v>260</v>
      </c>
      <c r="F233">
        <v>0</v>
      </c>
      <c r="G233">
        <f t="shared" si="3"/>
        <v>0</v>
      </c>
    </row>
    <row r="234" spans="4:7" hidden="1" x14ac:dyDescent="0.45">
      <c r="D234">
        <v>228</v>
      </c>
      <c r="E234" t="s">
        <v>240</v>
      </c>
      <c r="F234">
        <v>0</v>
      </c>
      <c r="G234">
        <f t="shared" si="3"/>
        <v>0</v>
      </c>
    </row>
    <row r="235" spans="4:7" hidden="1" x14ac:dyDescent="0.45">
      <c r="D235">
        <v>229</v>
      </c>
      <c r="E235" t="s">
        <v>84</v>
      </c>
      <c r="F235">
        <v>0</v>
      </c>
      <c r="G235">
        <f t="shared" si="3"/>
        <v>0</v>
      </c>
    </row>
    <row r="236" spans="4:7" hidden="1" x14ac:dyDescent="0.45">
      <c r="D236">
        <v>230</v>
      </c>
      <c r="E236" t="s">
        <v>241</v>
      </c>
      <c r="F236">
        <v>0</v>
      </c>
      <c r="G236">
        <f t="shared" si="3"/>
        <v>0</v>
      </c>
    </row>
    <row r="237" spans="4:7" hidden="1" x14ac:dyDescent="0.45">
      <c r="D237">
        <v>231</v>
      </c>
      <c r="E237" t="s">
        <v>242</v>
      </c>
      <c r="F237">
        <v>0</v>
      </c>
      <c r="G237">
        <f t="shared" si="3"/>
        <v>0</v>
      </c>
    </row>
    <row r="238" spans="4:7" hidden="1" x14ac:dyDescent="0.45">
      <c r="D238">
        <v>232</v>
      </c>
      <c r="E238" t="s">
        <v>245</v>
      </c>
      <c r="F238">
        <v>0</v>
      </c>
      <c r="G238">
        <f t="shared" si="3"/>
        <v>0</v>
      </c>
    </row>
    <row r="239" spans="4:7" hidden="1" x14ac:dyDescent="0.45">
      <c r="D239">
        <v>233</v>
      </c>
      <c r="E239" t="s">
        <v>247</v>
      </c>
      <c r="F239">
        <v>0</v>
      </c>
      <c r="G239">
        <f t="shared" si="3"/>
        <v>0</v>
      </c>
    </row>
    <row r="240" spans="4:7" hidden="1" x14ac:dyDescent="0.45">
      <c r="D240">
        <v>234</v>
      </c>
      <c r="E240" t="s">
        <v>205</v>
      </c>
      <c r="F240">
        <v>0</v>
      </c>
      <c r="G240">
        <f t="shared" si="3"/>
        <v>0</v>
      </c>
    </row>
    <row r="241" spans="4:7" hidden="1" x14ac:dyDescent="0.45">
      <c r="D241">
        <v>235</v>
      </c>
      <c r="E241" t="s">
        <v>206</v>
      </c>
      <c r="F241">
        <v>0</v>
      </c>
      <c r="G241">
        <f t="shared" si="3"/>
        <v>0</v>
      </c>
    </row>
    <row r="242" spans="4:7" hidden="1" x14ac:dyDescent="0.45">
      <c r="D242">
        <v>236</v>
      </c>
      <c r="E242" t="s">
        <v>238</v>
      </c>
      <c r="F242">
        <v>0</v>
      </c>
      <c r="G242">
        <f t="shared" si="3"/>
        <v>0</v>
      </c>
    </row>
  </sheetData>
  <autoFilter ref="D5:G242" xr:uid="{3A173183-EF3F-40C7-A334-21AFC673582B}">
    <filterColumn colId="1">
      <filters>
        <filter val="TotRmsAbvGr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lasso robustscaler</vt:lpstr>
      <vt:lpstr>lasso standardscaler</vt:lpstr>
      <vt:lpstr>ridge robustscaler</vt:lpstr>
      <vt:lpstr>ridge standardscaler</vt:lpstr>
      <vt:lpstr>elastic net (not updated)</vt:lpstr>
      <vt:lpstr>DT</vt:lpstr>
      <vt:lpstr>RF</vt:lpstr>
      <vt:lpstr>xgboost</vt:lpstr>
      <vt:lpstr>feature importance comparisons</vt:lpstr>
      <vt:lpstr>RF_imp_sklearn_permutation</vt:lpstr>
      <vt:lpstr>xgb_imp_sklearn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2019-05-10T18:55:30Z</dcterms:modified>
</cp:coreProperties>
</file>