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ierr\Desktop\ALIDade\MODELES\"/>
    </mc:Choice>
  </mc:AlternateContent>
  <xr:revisionPtr revIDLastSave="0" documentId="13_ncr:1_{1FD24945-6363-4FF0-8DDA-40EEBBF05051}" xr6:coauthVersionLast="47" xr6:coauthVersionMax="47" xr10:uidLastSave="{00000000-0000-0000-0000-000000000000}"/>
  <bookViews>
    <workbookView xWindow="21168" yWindow="-100" windowWidth="21467" windowHeight="12163" xr2:uid="{00000000-000D-0000-FFFF-FFFF00000000}"/>
  </bookViews>
  <sheets>
    <sheet name="Page de garde" sheetId="1" r:id="rId1"/>
    <sheet name="RECAPNOTES" sheetId="2" r:id="rId2"/>
    <sheet name="PFMP" sheetId="3" r:id="rId3"/>
  </sheets>
  <definedNames>
    <definedName name="_xlnm._FilterDatabase" localSheetId="1" hidden="1">RECAPNOTES!$A$11:$C$11</definedName>
  </definedNames>
  <calcPr calcId="191029"/>
</workbook>
</file>

<file path=xl/calcChain.xml><?xml version="1.0" encoding="utf-8"?>
<calcChain xmlns="http://schemas.openxmlformats.org/spreadsheetml/2006/main">
  <c r="K12" i="3" l="1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K11" i="3"/>
  <c r="L11" i="3" s="1"/>
  <c r="C11" i="3"/>
  <c r="B11" i="3"/>
  <c r="A11" i="3"/>
  <c r="K10" i="3"/>
  <c r="L10" i="3" s="1"/>
  <c r="C10" i="3"/>
  <c r="B10" i="3"/>
  <c r="A10" i="3"/>
  <c r="D5" i="3"/>
  <c r="D4" i="3"/>
  <c r="D3" i="3"/>
  <c r="F84" i="2"/>
  <c r="G32" i="1" s="1"/>
  <c r="E84" i="2"/>
  <c r="F32" i="1" s="1"/>
  <c r="D84" i="2"/>
  <c r="E32" i="1" s="1"/>
  <c r="F83" i="2"/>
  <c r="G31" i="1" s="1"/>
  <c r="E83" i="2"/>
  <c r="F31" i="1" s="1"/>
  <c r="D83" i="2"/>
  <c r="E31" i="1" s="1"/>
  <c r="F82" i="2"/>
  <c r="G30" i="1" s="1"/>
  <c r="E82" i="2"/>
  <c r="F30" i="1" s="1"/>
  <c r="D82" i="2"/>
  <c r="E30" i="1" s="1"/>
  <c r="D7" i="2"/>
  <c r="D6" i="3" s="1"/>
  <c r="D6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Auteur: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Auteur:
Report de la Page de garde </t>
        </r>
      </text>
    </comment>
    <comment ref="D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Auteur:
Report de la page de garde</t>
        </r>
      </text>
    </comment>
  </commentList>
</comments>
</file>

<file path=xl/sharedStrings.xml><?xml version="1.0" encoding="utf-8"?>
<sst xmlns="http://schemas.openxmlformats.org/spreadsheetml/2006/main" count="76" uniqueCount="60">
  <si>
    <t>DOSSIER ETABLISSEMENT</t>
  </si>
  <si>
    <t>BACCALAUREAT PROFESSIONNEL</t>
  </si>
  <si>
    <t xml:space="preserve">Métiers du commerce et de la vente : option PVOC
</t>
  </si>
  <si>
    <t>SESSION 2023</t>
  </si>
  <si>
    <t>Sous-Épreuve</t>
  </si>
  <si>
    <t>E31</t>
  </si>
  <si>
    <t>Vente Conseil</t>
  </si>
  <si>
    <t>E32</t>
  </si>
  <si>
    <t>Suivi des ventes</t>
  </si>
  <si>
    <t>E33 Situation 1 et 2</t>
  </si>
  <si>
    <t xml:space="preserve">Fidélisation et développement de la relation client </t>
  </si>
  <si>
    <t>ETABLISSEMENT :</t>
  </si>
  <si>
    <t>Moyenne des notes</t>
  </si>
  <si>
    <t xml:space="preserve">Note la plus basse </t>
  </si>
  <si>
    <t>Note la plus haute</t>
  </si>
  <si>
    <t>Nombre de candidats :</t>
  </si>
  <si>
    <t xml:space="preserve">Noms des professeurs chargés de l'évaluation : </t>
  </si>
  <si>
    <t>DDF:</t>
  </si>
  <si>
    <t xml:space="preserve">Faire parvenir ce dossier numérique pour le 7  JUIN 2023 </t>
  </si>
  <si>
    <t xml:space="preserve">DEPARTEMENT 78 : </t>
  </si>
  <si>
    <t xml:space="preserve">Lycée Jean Perrin SAINT CYR L'ECOLE   </t>
  </si>
  <si>
    <t xml:space="preserve">DEPARTEMENT 91 : </t>
  </si>
  <si>
    <t xml:space="preserve">Lycée Paul Langevin SAINTE GENEVIEVE DES BOIS </t>
  </si>
  <si>
    <t xml:space="preserve">DEPARTEMENT 92 : </t>
  </si>
  <si>
    <t>Lycée Santos-Dumont SAINT-CLOUD</t>
  </si>
  <si>
    <t xml:space="preserve">DEPARTEMENT 95 : </t>
  </si>
  <si>
    <t xml:space="preserve">Lycée Louis Armand EAUBONNE </t>
  </si>
  <si>
    <t xml:space="preserve">BAC PRO METIERS DU COMMERCE ET DE LA VENTE </t>
  </si>
  <si>
    <t>Epreuves E31 E32 E33 - Évaluation en CCF</t>
  </si>
  <si>
    <t xml:space="preserve">Nom de l'établissement </t>
  </si>
  <si>
    <t xml:space="preserve">Classe (s) : </t>
  </si>
  <si>
    <t xml:space="preserve">Bac Pro MCV option PVOC </t>
  </si>
  <si>
    <t xml:space="preserve">Noms des enseignants évaluateurs : </t>
  </si>
  <si>
    <t xml:space="preserve">Session </t>
  </si>
  <si>
    <t>Liste des élèves</t>
  </si>
  <si>
    <t>E33</t>
  </si>
  <si>
    <t>Suivi des Ventes</t>
  </si>
  <si>
    <t>Fidélisation et Développement de la Relation Client</t>
  </si>
  <si>
    <t>N° Matricule</t>
  </si>
  <si>
    <t xml:space="preserve">Nom </t>
  </si>
  <si>
    <t>Prénom</t>
  </si>
  <si>
    <t>/20</t>
  </si>
  <si>
    <t>BAC PRO MCV option PVOC - Tableau récapitulatif des PFMP</t>
  </si>
  <si>
    <t>Nom de l'établissement :</t>
  </si>
  <si>
    <t>Classes</t>
  </si>
  <si>
    <t>Noms des professeurs évaluateurs :</t>
  </si>
  <si>
    <t xml:space="preserve">Session : </t>
  </si>
  <si>
    <t>N° matricule</t>
  </si>
  <si>
    <t>NOM</t>
  </si>
  <si>
    <t>Dérogation (oui/non)</t>
  </si>
  <si>
    <t>Période 1</t>
  </si>
  <si>
    <t>Période 2</t>
  </si>
  <si>
    <t>Période 3</t>
  </si>
  <si>
    <t>Période 4</t>
  </si>
  <si>
    <t>Période 5</t>
  </si>
  <si>
    <t>Période 6</t>
  </si>
  <si>
    <t>Nbre de semaines total</t>
  </si>
  <si>
    <t>Nbre de jours effectif</t>
  </si>
  <si>
    <t>Remarques concernant les PFMP du candidat le cas échéant</t>
  </si>
  <si>
    <t>nbre de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</si>
</sst>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6" fillId="0" borderId="0"/>
  </cellStyleXfs>
  <cellXfs count="151">
    <xf numFmtId="0" fontId="0" fillId="0" borderId="0" xfId="0"/>
    <xf numFmtId="0" fontId="5" fillId="3" borderId="22" xfId="0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8" fillId="5" borderId="26" xfId="0" applyFont="1" applyFill="1" applyBorder="1" applyAlignment="1" applyProtection="1">
      <alignment horizontal="right" vertical="center"/>
      <protection locked="0"/>
    </xf>
    <xf numFmtId="0" fontId="8" fillId="5" borderId="23" xfId="0" applyFont="1" applyFill="1" applyBorder="1" applyAlignment="1" applyProtection="1">
      <alignment horizontal="right"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13" fillId="3" borderId="0" xfId="0" applyFont="1" applyFill="1" applyAlignment="1" applyProtection="1">
      <alignment vertical="center"/>
      <protection locked="0"/>
    </xf>
    <xf numFmtId="0" fontId="13" fillId="3" borderId="4" xfId="0" applyFont="1" applyFill="1" applyBorder="1" applyAlignment="1" applyProtection="1">
      <alignment vertical="center"/>
      <protection locked="0"/>
    </xf>
    <xf numFmtId="0" fontId="13" fillId="3" borderId="5" xfId="0" applyFont="1" applyFill="1" applyBorder="1" applyAlignment="1" applyProtection="1">
      <alignment vertical="center"/>
      <protection locked="0"/>
    </xf>
    <xf numFmtId="0" fontId="8" fillId="5" borderId="34" xfId="0" applyFont="1" applyFill="1" applyBorder="1" applyAlignment="1" applyProtection="1">
      <alignment horizontal="right" vertical="center"/>
      <protection locked="0"/>
    </xf>
    <xf numFmtId="0" fontId="8" fillId="5" borderId="21" xfId="0" applyFont="1" applyFill="1" applyBorder="1" applyAlignment="1" applyProtection="1">
      <alignment horizontal="right" vertical="center"/>
      <protection locked="0"/>
    </xf>
    <xf numFmtId="0" fontId="18" fillId="3" borderId="13" xfId="2" applyFont="1" applyFill="1" applyBorder="1" applyAlignment="1" applyProtection="1">
      <alignment vertical="center"/>
      <protection locked="0"/>
    </xf>
    <xf numFmtId="0" fontId="18" fillId="3" borderId="14" xfId="2" applyFont="1" applyFill="1" applyBorder="1" applyAlignment="1" applyProtection="1">
      <alignment vertical="center"/>
      <protection locked="0"/>
    </xf>
    <xf numFmtId="0" fontId="18" fillId="3" borderId="14" xfId="2" applyFont="1" applyFill="1" applyBorder="1" applyAlignment="1">
      <alignment horizontal="center" vertical="center"/>
    </xf>
    <xf numFmtId="0" fontId="23" fillId="5" borderId="23" xfId="2" applyFont="1" applyFill="1" applyBorder="1" applyAlignment="1" applyProtection="1">
      <alignment horizontal="center" vertical="center"/>
      <protection locked="0"/>
    </xf>
    <xf numFmtId="0" fontId="18" fillId="4" borderId="0" xfId="2" applyFont="1" applyFill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18" fillId="3" borderId="37" xfId="2" applyFont="1" applyFill="1" applyBorder="1" applyAlignment="1">
      <alignment horizontal="center" vertical="center"/>
    </xf>
    <xf numFmtId="0" fontId="24" fillId="5" borderId="12" xfId="2" applyFont="1" applyFill="1" applyBorder="1" applyAlignment="1" applyProtection="1">
      <alignment horizontal="center" vertical="center" wrapText="1"/>
      <protection locked="0"/>
    </xf>
    <xf numFmtId="0" fontId="22" fillId="5" borderId="12" xfId="2" applyFont="1" applyFill="1" applyBorder="1" applyAlignment="1" applyProtection="1">
      <alignment horizontal="center" vertical="center" wrapText="1"/>
      <protection locked="0"/>
    </xf>
    <xf numFmtId="0" fontId="25" fillId="3" borderId="7" xfId="2" applyFont="1" applyFill="1" applyBorder="1" applyAlignment="1" applyProtection="1">
      <alignment horizontal="center" vertical="center"/>
      <protection locked="0"/>
    </xf>
    <xf numFmtId="0" fontId="25" fillId="3" borderId="43" xfId="2" applyFont="1" applyFill="1" applyBorder="1" applyAlignment="1" applyProtection="1">
      <alignment horizontal="center" vertical="center" wrapText="1"/>
      <protection locked="0"/>
    </xf>
    <xf numFmtId="0" fontId="24" fillId="5" borderId="15" xfId="2" applyFont="1" applyFill="1" applyBorder="1" applyAlignment="1" applyProtection="1">
      <alignment horizontal="center" vertical="center" wrapText="1"/>
      <protection locked="0"/>
    </xf>
    <xf numFmtId="0" fontId="0" fillId="0" borderId="41" xfId="0" applyBorder="1"/>
    <xf numFmtId="0" fontId="8" fillId="5" borderId="24" xfId="0" applyFont="1" applyFill="1" applyBorder="1" applyAlignment="1" applyProtection="1">
      <alignment horizontal="right" vertical="center"/>
      <protection locked="0"/>
    </xf>
    <xf numFmtId="0" fontId="8" fillId="5" borderId="27" xfId="0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vertical="center"/>
      <protection locked="0"/>
    </xf>
    <xf numFmtId="1" fontId="15" fillId="0" borderId="13" xfId="0" applyNumberFormat="1" applyFont="1" applyBorder="1" applyAlignment="1" applyProtection="1">
      <alignment horizontal="center" vertical="center"/>
      <protection locked="0"/>
    </xf>
    <xf numFmtId="1" fontId="15" fillId="0" borderId="13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0" fillId="0" borderId="0" xfId="1" applyProtection="1">
      <protection locked="0"/>
    </xf>
    <xf numFmtId="0" fontId="5" fillId="6" borderId="28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2" fontId="5" fillId="3" borderId="25" xfId="0" applyNumberFormat="1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31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17" xfId="0" applyBorder="1"/>
    <xf numFmtId="0" fontId="3" fillId="0" borderId="0" xfId="0" applyFont="1"/>
    <xf numFmtId="2" fontId="5" fillId="7" borderId="25" xfId="0" applyNumberFormat="1" applyFont="1" applyFill="1" applyBorder="1" applyAlignment="1">
      <alignment horizontal="center" vertical="center"/>
    </xf>
    <xf numFmtId="2" fontId="5" fillId="8" borderId="25" xfId="0" applyNumberFormat="1" applyFont="1" applyFill="1" applyBorder="1" applyAlignment="1">
      <alignment horizontal="center" vertical="center"/>
    </xf>
    <xf numFmtId="2" fontId="5" fillId="8" borderId="29" xfId="0" applyNumberFormat="1" applyFont="1" applyFill="1" applyBorder="1" applyAlignment="1">
      <alignment horizontal="center" vertical="center"/>
    </xf>
    <xf numFmtId="1" fontId="8" fillId="7" borderId="23" xfId="0" applyNumberFormat="1" applyFont="1" applyFill="1" applyBorder="1" applyAlignment="1">
      <alignment horizontal="center" vertical="center"/>
    </xf>
    <xf numFmtId="1" fontId="8" fillId="8" borderId="23" xfId="0" applyNumberFormat="1" applyFont="1" applyFill="1" applyBorder="1" applyAlignment="1">
      <alignment horizontal="center" vertical="center"/>
    </xf>
    <xf numFmtId="1" fontId="8" fillId="8" borderId="27" xfId="0" applyNumberFormat="1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7" borderId="36" xfId="0" applyFont="1" applyFill="1" applyBorder="1" applyAlignment="1">
      <alignment horizontal="center" vertical="center" wrapText="1"/>
    </xf>
    <xf numFmtId="0" fontId="14" fillId="8" borderId="35" xfId="0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46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/>
    </xf>
    <xf numFmtId="0" fontId="12" fillId="8" borderId="40" xfId="0" applyFont="1" applyFill="1" applyBorder="1" applyAlignment="1">
      <alignment horizontal="center" vertical="center"/>
    </xf>
    <xf numFmtId="0" fontId="18" fillId="3" borderId="16" xfId="2" applyFont="1" applyFill="1" applyBorder="1" applyAlignment="1">
      <alignment vertical="center"/>
    </xf>
    <xf numFmtId="0" fontId="18" fillId="3" borderId="0" xfId="2" applyFont="1" applyFill="1" applyAlignment="1">
      <alignment vertical="center"/>
    </xf>
    <xf numFmtId="0" fontId="21" fillId="5" borderId="0" xfId="2" applyFont="1" applyFill="1" applyAlignment="1">
      <alignment horizontal="center" vertical="center" wrapText="1"/>
    </xf>
    <xf numFmtId="0" fontId="18" fillId="4" borderId="17" xfId="2" applyFont="1" applyFill="1" applyBorder="1" applyAlignment="1">
      <alignment vertical="center"/>
    </xf>
    <xf numFmtId="0" fontId="18" fillId="5" borderId="0" xfId="2" applyFont="1" applyFill="1" applyAlignment="1">
      <alignment horizontal="center" vertical="center"/>
    </xf>
    <xf numFmtId="0" fontId="27" fillId="5" borderId="14" xfId="2" applyFont="1" applyFill="1" applyBorder="1" applyAlignment="1">
      <alignment horizontal="left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vertical="center"/>
    </xf>
    <xf numFmtId="0" fontId="1" fillId="5" borderId="41" xfId="0" applyFont="1" applyFill="1" applyBorder="1" applyAlignment="1">
      <alignment horizontal="center" vertical="center"/>
    </xf>
    <xf numFmtId="0" fontId="20" fillId="0" borderId="42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0" fillId="0" borderId="17" xfId="0" applyBorder="1"/>
    <xf numFmtId="0" fontId="5" fillId="0" borderId="17" xfId="0" applyFont="1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0" fontId="4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2" xfId="0" applyBorder="1" applyAlignment="1" applyProtection="1">
      <alignment horizontal="center"/>
      <protection locked="0"/>
    </xf>
    <xf numFmtId="0" fontId="0" fillId="0" borderId="48" xfId="0" applyBorder="1" applyProtection="1">
      <protection locked="0"/>
    </xf>
    <xf numFmtId="0" fontId="0" fillId="0" borderId="49" xfId="0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8" fillId="5" borderId="22" xfId="0" applyFont="1" applyFill="1" applyBorder="1" applyAlignment="1" applyProtection="1">
      <alignment horizontal="center"/>
      <protection locked="0"/>
    </xf>
    <xf numFmtId="0" fontId="2" fillId="0" borderId="17" xfId="0" applyFont="1" applyBorder="1" applyAlignment="1">
      <alignment horizontal="center" vertical="center" wrapText="1"/>
    </xf>
    <xf numFmtId="0" fontId="1" fillId="5" borderId="22" xfId="0" applyFont="1" applyFill="1" applyBorder="1" applyAlignment="1" applyProtection="1">
      <alignment horizontal="center"/>
      <protection locked="0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28" fillId="4" borderId="30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28" fillId="4" borderId="28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13" fillId="3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13" fillId="3" borderId="18" xfId="0" applyFont="1" applyFill="1" applyBorder="1" applyAlignment="1">
      <alignment horizontal="center" vertical="center"/>
    </xf>
    <xf numFmtId="0" fontId="0" fillId="0" borderId="19" xfId="0" applyBorder="1"/>
    <xf numFmtId="0" fontId="12" fillId="3" borderId="51" xfId="0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3" fillId="3" borderId="7" xfId="0" applyFont="1" applyFill="1" applyBorder="1" applyAlignment="1">
      <alignment horizontal="center" vertical="center"/>
    </xf>
    <xf numFmtId="0" fontId="19" fillId="3" borderId="43" xfId="2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locked="0"/>
    </xf>
    <xf numFmtId="0" fontId="8" fillId="5" borderId="51" xfId="0" applyFont="1" applyFill="1" applyBorder="1" applyAlignment="1">
      <alignment horizontal="left"/>
    </xf>
    <xf numFmtId="0" fontId="18" fillId="3" borderId="44" xfId="2" applyFont="1" applyFill="1" applyBorder="1" applyAlignment="1">
      <alignment horizontal="center" vertical="center"/>
    </xf>
    <xf numFmtId="0" fontId="0" fillId="0" borderId="44" xfId="0" applyBorder="1"/>
    <xf numFmtId="0" fontId="19" fillId="3" borderId="23" xfId="2" applyFont="1" applyFill="1" applyBorder="1" applyAlignment="1" applyProtection="1">
      <alignment horizontal="center" vertical="center"/>
      <protection locked="0"/>
    </xf>
    <xf numFmtId="0" fontId="0" fillId="0" borderId="21" xfId="0" applyBorder="1" applyProtection="1">
      <protection locked="0"/>
    </xf>
    <xf numFmtId="0" fontId="17" fillId="3" borderId="22" xfId="2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26" fillId="9" borderId="29" xfId="2" applyFont="1" applyFill="1" applyBorder="1" applyAlignment="1">
      <alignment horizontal="center" vertical="center" wrapText="1"/>
    </xf>
    <xf numFmtId="0" fontId="0" fillId="0" borderId="24" xfId="0" applyBorder="1"/>
    <xf numFmtId="0" fontId="26" fillId="9" borderId="47" xfId="2" applyFont="1" applyFill="1" applyBorder="1" applyAlignment="1">
      <alignment horizontal="center" vertical="center" wrapText="1"/>
    </xf>
    <xf numFmtId="0" fontId="0" fillId="0" borderId="41" xfId="0" applyBorder="1"/>
    <xf numFmtId="0" fontId="4" fillId="10" borderId="22" xfId="2" applyFont="1" applyFill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26" fillId="9" borderId="49" xfId="2" applyFont="1" applyFill="1" applyBorder="1" applyAlignment="1" applyProtection="1">
      <alignment horizontal="center" vertical="center" wrapText="1"/>
      <protection locked="0"/>
    </xf>
    <xf numFmtId="0" fontId="19" fillId="3" borderId="27" xfId="2" applyFont="1" applyFill="1" applyBorder="1" applyAlignment="1" applyProtection="1">
      <alignment horizontal="center" vertical="center" textRotation="90" wrapText="1"/>
      <protection locked="0"/>
    </xf>
    <xf numFmtId="0" fontId="0" fillId="0" borderId="24" xfId="0" applyBorder="1" applyProtection="1">
      <protection locked="0"/>
    </xf>
    <xf numFmtId="0" fontId="8" fillId="5" borderId="22" xfId="0" applyFont="1" applyFill="1" applyBorder="1" applyAlignment="1">
      <alignment horizontal="left"/>
    </xf>
    <xf numFmtId="0" fontId="20" fillId="0" borderId="23" xfId="0" applyFont="1" applyBorder="1" applyAlignment="1" applyProtection="1">
      <alignment horizontal="left" vertical="center" wrapText="1"/>
      <protection locked="0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28574</xdr:rowOff>
    </xdr:from>
    <xdr:to>
      <xdr:col>1</xdr:col>
      <xdr:colOff>1435100</xdr:colOff>
      <xdr:row>8</xdr:row>
      <xdr:rowOff>285750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0099"/>
          <a:ext cx="1990725" cy="133350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7"/>
  <sheetViews>
    <sheetView tabSelected="1" zoomScale="80" zoomScaleNormal="80" workbookViewId="0"/>
  </sheetViews>
  <sheetFormatPr baseColWidth="10" defaultColWidth="9.09765625" defaultRowHeight="14.4" x14ac:dyDescent="0.3"/>
  <cols>
    <col min="1" max="1" width="9.09765625" style="31" customWidth="1"/>
    <col min="2" max="2" width="22" style="31" customWidth="1"/>
    <col min="3" max="3" width="18.296875" style="31" customWidth="1"/>
    <col min="4" max="4" width="13.296875" style="31" customWidth="1"/>
    <col min="5" max="5" width="10.3984375" style="31" customWidth="1"/>
    <col min="6" max="6" width="10.8984375" style="31" customWidth="1"/>
    <col min="7" max="7" width="10.59765625" style="31" customWidth="1"/>
    <col min="8" max="9" width="9.09765625" style="31" customWidth="1"/>
    <col min="10" max="10" width="18.69921875" style="31" customWidth="1"/>
    <col min="11" max="12" width="9.09765625" style="31" customWidth="1"/>
    <col min="13" max="16384" width="9.09765625" style="31"/>
  </cols>
  <sheetData>
    <row r="4" spans="1:10" ht="15.8" customHeight="1" thickBot="1" x14ac:dyDescent="0.35"/>
    <row r="5" spans="1:10" ht="31.6" customHeight="1" x14ac:dyDescent="0.65">
      <c r="A5" s="32"/>
      <c r="B5" s="104" t="s">
        <v>0</v>
      </c>
      <c r="C5" s="105"/>
      <c r="D5" s="105"/>
      <c r="E5" s="105"/>
      <c r="F5" s="105"/>
      <c r="G5" s="105"/>
      <c r="H5" s="105"/>
      <c r="I5" s="105"/>
      <c r="J5" s="106"/>
    </row>
    <row r="6" spans="1:10" x14ac:dyDescent="0.3">
      <c r="A6" s="33"/>
      <c r="J6" s="52"/>
    </row>
    <row r="7" spans="1:10" x14ac:dyDescent="0.3">
      <c r="A7" s="33"/>
      <c r="J7" s="52"/>
    </row>
    <row r="8" spans="1:10" ht="23.3" customHeight="1" x14ac:dyDescent="0.5">
      <c r="A8" s="33"/>
      <c r="B8" s="93" t="s">
        <v>1</v>
      </c>
      <c r="C8" s="92"/>
      <c r="D8" s="92"/>
      <c r="E8" s="92"/>
      <c r="F8" s="92"/>
      <c r="G8" s="92"/>
      <c r="H8" s="92"/>
      <c r="I8" s="92"/>
      <c r="J8" s="94"/>
    </row>
    <row r="9" spans="1:10" ht="23.3" customHeight="1" x14ac:dyDescent="0.5">
      <c r="A9" s="33"/>
      <c r="C9" s="53"/>
      <c r="D9" s="53"/>
      <c r="E9" s="53"/>
      <c r="F9" s="53"/>
      <c r="J9" s="52"/>
    </row>
    <row r="10" spans="1:10" ht="50.95" customHeight="1" x14ac:dyDescent="0.3">
      <c r="A10" s="33"/>
      <c r="B10" s="108" t="s">
        <v>2</v>
      </c>
      <c r="C10" s="92"/>
      <c r="D10" s="92"/>
      <c r="E10" s="92"/>
      <c r="F10" s="92"/>
      <c r="G10" s="92"/>
      <c r="H10" s="92"/>
      <c r="I10" s="92"/>
      <c r="J10" s="94"/>
    </row>
    <row r="11" spans="1:10" x14ac:dyDescent="0.3">
      <c r="A11" s="33"/>
      <c r="J11" s="52"/>
    </row>
    <row r="12" spans="1:10" ht="21.75" customHeight="1" thickBot="1" x14ac:dyDescent="0.5">
      <c r="A12" s="34"/>
      <c r="B12" s="97" t="s">
        <v>3</v>
      </c>
      <c r="C12" s="98"/>
      <c r="D12" s="98"/>
      <c r="E12" s="98"/>
      <c r="F12" s="98"/>
      <c r="G12" s="98"/>
      <c r="H12" s="98"/>
      <c r="I12" s="98"/>
      <c r="J12" s="99"/>
    </row>
    <row r="19" spans="2:10" x14ac:dyDescent="0.3">
      <c r="B19" s="48" t="s">
        <v>4</v>
      </c>
      <c r="C19" s="49" t="s">
        <v>5</v>
      </c>
      <c r="D19" s="50" t="s">
        <v>6</v>
      </c>
      <c r="E19" s="49"/>
    </row>
    <row r="20" spans="2:10" x14ac:dyDescent="0.3">
      <c r="D20" s="51"/>
    </row>
    <row r="21" spans="2:10" x14ac:dyDescent="0.3">
      <c r="B21" s="48" t="s">
        <v>4</v>
      </c>
      <c r="C21" s="49" t="s">
        <v>7</v>
      </c>
      <c r="D21" s="50" t="s">
        <v>8</v>
      </c>
      <c r="E21" s="49"/>
    </row>
    <row r="22" spans="2:10" x14ac:dyDescent="0.3">
      <c r="C22" s="49"/>
      <c r="D22" s="50"/>
      <c r="E22" s="49"/>
    </row>
    <row r="23" spans="2:10" x14ac:dyDescent="0.3">
      <c r="B23" s="48" t="s">
        <v>4</v>
      </c>
      <c r="C23" s="49" t="s">
        <v>9</v>
      </c>
      <c r="D23" s="50" t="s">
        <v>10</v>
      </c>
      <c r="E23" s="49"/>
    </row>
    <row r="25" spans="2:10" x14ac:dyDescent="0.3">
      <c r="B25" s="48"/>
      <c r="C25" s="49"/>
      <c r="D25" s="50"/>
    </row>
    <row r="27" spans="2:10" ht="15.8" customHeight="1" thickBot="1" x14ac:dyDescent="0.35"/>
    <row r="28" spans="2:10" ht="18.7" customHeight="1" thickBot="1" x14ac:dyDescent="0.4">
      <c r="C28" s="36" t="s">
        <v>11</v>
      </c>
      <c r="E28" s="107"/>
      <c r="F28" s="101"/>
      <c r="G28" s="101"/>
      <c r="H28" s="101"/>
      <c r="I28" s="101"/>
      <c r="J28" s="102"/>
    </row>
    <row r="29" spans="2:10" ht="15.8" customHeight="1" thickBot="1" x14ac:dyDescent="0.35"/>
    <row r="30" spans="2:10" ht="28" customHeight="1" thickBot="1" x14ac:dyDescent="0.35">
      <c r="C30" s="38" t="s">
        <v>12</v>
      </c>
      <c r="D30" s="39"/>
      <c r="E30" s="40" t="e">
        <f>RECAPNOTES!D82</f>
        <v>#DIV/0!</v>
      </c>
      <c r="F30" s="40" t="e">
        <f>RECAPNOTES!E82</f>
        <v>#DIV/0!</v>
      </c>
      <c r="G30" s="40" t="e">
        <f>RECAPNOTES!F82</f>
        <v>#DIV/0!</v>
      </c>
    </row>
    <row r="31" spans="2:10" ht="25.5" customHeight="1" thickBot="1" x14ac:dyDescent="0.35">
      <c r="C31" s="41" t="s">
        <v>13</v>
      </c>
      <c r="D31" s="42"/>
      <c r="E31" s="40">
        <f>RECAPNOTES!D83</f>
        <v>0</v>
      </c>
      <c r="F31" s="40">
        <f>RECAPNOTES!E83</f>
        <v>0</v>
      </c>
      <c r="G31" s="40">
        <f>RECAPNOTES!F83</f>
        <v>0</v>
      </c>
    </row>
    <row r="32" spans="2:10" ht="27" customHeight="1" thickBot="1" x14ac:dyDescent="0.35">
      <c r="C32" s="43" t="s">
        <v>14</v>
      </c>
      <c r="D32" s="44"/>
      <c r="E32" s="40">
        <f>RECAPNOTES!D84</f>
        <v>0</v>
      </c>
      <c r="F32" s="40">
        <f>RECAPNOTES!E84</f>
        <v>0</v>
      </c>
      <c r="G32" s="40">
        <f>RECAPNOTES!F84</f>
        <v>0</v>
      </c>
    </row>
    <row r="33" spans="2:10" ht="15.8" customHeight="1" thickBot="1" x14ac:dyDescent="0.35"/>
    <row r="34" spans="2:10" ht="15.8" customHeight="1" thickBot="1" x14ac:dyDescent="0.35">
      <c r="B34" s="103" t="s">
        <v>15</v>
      </c>
      <c r="C34" s="92"/>
      <c r="D34" s="92"/>
      <c r="E34" s="63"/>
      <c r="F34" s="109"/>
      <c r="G34" s="101"/>
      <c r="H34" s="101"/>
      <c r="I34" s="101"/>
      <c r="J34" s="102"/>
    </row>
    <row r="35" spans="2:10" x14ac:dyDescent="0.3">
      <c r="B35" s="63"/>
      <c r="C35" s="63"/>
      <c r="D35" s="63"/>
      <c r="E35" s="63"/>
    </row>
    <row r="36" spans="2:10" ht="15.8" customHeight="1" thickBot="1" x14ac:dyDescent="0.35">
      <c r="B36" s="63"/>
      <c r="C36" s="63"/>
      <c r="D36" s="63"/>
      <c r="E36" s="63"/>
    </row>
    <row r="37" spans="2:10" ht="15.8" customHeight="1" thickBot="1" x14ac:dyDescent="0.35">
      <c r="B37" s="95" t="s">
        <v>16</v>
      </c>
      <c r="C37" s="92"/>
      <c r="D37" s="92"/>
      <c r="E37" s="96"/>
      <c r="F37" s="100"/>
      <c r="G37" s="101"/>
      <c r="H37" s="101"/>
      <c r="I37" s="101"/>
      <c r="J37" s="102"/>
    </row>
    <row r="38" spans="2:10" ht="16.5" customHeight="1" x14ac:dyDescent="0.3">
      <c r="B38" s="63"/>
      <c r="C38" s="64"/>
      <c r="D38" s="63"/>
      <c r="E38" s="63"/>
      <c r="H38" s="92"/>
      <c r="I38" s="92"/>
    </row>
    <row r="39" spans="2:10" ht="17.350000000000001" customHeight="1" thickBot="1" x14ac:dyDescent="0.35">
      <c r="B39" s="63"/>
      <c r="C39" s="64"/>
      <c r="D39" s="63"/>
      <c r="E39" s="63"/>
    </row>
    <row r="40" spans="2:10" ht="15.8" customHeight="1" thickBot="1" x14ac:dyDescent="0.35">
      <c r="B40" s="91" t="s">
        <v>17</v>
      </c>
      <c r="C40" s="92"/>
      <c r="D40" s="92"/>
      <c r="E40" s="63"/>
      <c r="F40" s="100"/>
      <c r="G40" s="101"/>
      <c r="H40" s="101"/>
      <c r="I40" s="101"/>
      <c r="J40" s="102"/>
    </row>
    <row r="42" spans="2:10" x14ac:dyDescent="0.3">
      <c r="B42" s="45" t="s">
        <v>18</v>
      </c>
      <c r="C42" s="46"/>
      <c r="D42" s="45"/>
      <c r="E42" s="45"/>
      <c r="F42" s="45"/>
      <c r="G42" s="45"/>
      <c r="H42" s="35"/>
    </row>
    <row r="44" spans="2:10" x14ac:dyDescent="0.3">
      <c r="B44" s="47" t="s">
        <v>19</v>
      </c>
      <c r="D44" t="s">
        <v>20</v>
      </c>
      <c r="J44" s="37"/>
    </row>
    <row r="45" spans="2:10" x14ac:dyDescent="0.3">
      <c r="B45" s="47" t="s">
        <v>21</v>
      </c>
      <c r="D45" t="s">
        <v>22</v>
      </c>
      <c r="J45" s="37"/>
    </row>
    <row r="46" spans="2:10" x14ac:dyDescent="0.3">
      <c r="B46" s="47" t="s">
        <v>23</v>
      </c>
      <c r="D46" s="31" t="s">
        <v>24</v>
      </c>
    </row>
    <row r="47" spans="2:10" x14ac:dyDescent="0.3">
      <c r="B47" s="47" t="s">
        <v>25</v>
      </c>
      <c r="D47" s="31" t="s">
        <v>26</v>
      </c>
    </row>
  </sheetData>
  <mergeCells count="12">
    <mergeCell ref="B5:J5"/>
    <mergeCell ref="F37:J37"/>
    <mergeCell ref="E28:J28"/>
    <mergeCell ref="B10:J10"/>
    <mergeCell ref="H38:I38"/>
    <mergeCell ref="F34:J34"/>
    <mergeCell ref="B40:D40"/>
    <mergeCell ref="B8:J8"/>
    <mergeCell ref="B37:E37"/>
    <mergeCell ref="B12:J12"/>
    <mergeCell ref="F40:J40"/>
    <mergeCell ref="B34:D34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4"/>
  <sheetViews>
    <sheetView zoomScale="80" zoomScaleNormal="80" workbookViewId="0">
      <pane ySplit="11" topLeftCell="A12" activePane="bottomLeft" state="frozen"/>
      <selection pane="bottomLeft"/>
    </sheetView>
  </sheetViews>
  <sheetFormatPr baseColWidth="10" defaultRowHeight="14.4" x14ac:dyDescent="0.3"/>
  <cols>
    <col min="2" max="2" width="22.3984375" customWidth="1"/>
    <col min="3" max="3" width="27" customWidth="1"/>
    <col min="4" max="4" width="39.59765625" customWidth="1"/>
    <col min="5" max="5" width="41.3984375" customWidth="1"/>
    <col min="6" max="6" width="40.3984375" customWidth="1"/>
  </cols>
  <sheetData>
    <row r="1" spans="1:6" ht="15.8" customHeight="1" thickBot="1" x14ac:dyDescent="0.35"/>
    <row r="2" spans="1:6" ht="20.25" customHeight="1" x14ac:dyDescent="0.3">
      <c r="A2" s="110" t="s">
        <v>27</v>
      </c>
      <c r="B2" s="111"/>
      <c r="C2" s="111"/>
      <c r="D2" s="111"/>
      <c r="E2" s="111"/>
      <c r="F2" s="112"/>
    </row>
    <row r="3" spans="1:6" ht="18.7" customHeight="1" thickBot="1" x14ac:dyDescent="0.35">
      <c r="A3" s="126" t="s">
        <v>28</v>
      </c>
      <c r="B3" s="127"/>
      <c r="C3" s="127"/>
      <c r="D3" s="127"/>
      <c r="E3" s="127"/>
      <c r="F3" s="128"/>
    </row>
    <row r="4" spans="1:6" ht="18.7" customHeight="1" x14ac:dyDescent="0.3">
      <c r="A4" s="129" t="s">
        <v>29</v>
      </c>
      <c r="B4" s="122"/>
      <c r="C4" s="122"/>
      <c r="D4" s="121">
        <f>'Page de garde'!E28</f>
        <v>0</v>
      </c>
      <c r="E4" s="122"/>
      <c r="F4" s="123"/>
    </row>
    <row r="5" spans="1:6" ht="18.7" customHeight="1" x14ac:dyDescent="0.3">
      <c r="A5" s="119" t="s">
        <v>30</v>
      </c>
      <c r="B5" s="114"/>
      <c r="C5" s="114"/>
      <c r="D5" s="116" t="s">
        <v>31</v>
      </c>
      <c r="E5" s="117"/>
      <c r="F5" s="118"/>
    </row>
    <row r="6" spans="1:6" ht="18.7" customHeight="1" x14ac:dyDescent="0.3">
      <c r="A6" s="65" t="s">
        <v>32</v>
      </c>
      <c r="B6" s="66"/>
      <c r="C6" s="67"/>
      <c r="D6" s="116">
        <f>'Page de garde'!F37</f>
        <v>0</v>
      </c>
      <c r="E6" s="117"/>
      <c r="F6" s="118"/>
    </row>
    <row r="7" spans="1:6" ht="19.55" customHeight="1" thickBot="1" x14ac:dyDescent="0.35">
      <c r="A7" s="124" t="s">
        <v>33</v>
      </c>
      <c r="B7" s="125"/>
      <c r="C7" s="125"/>
      <c r="D7" s="113" t="str">
        <f>'Page de garde'!B12</f>
        <v>SESSION 2023</v>
      </c>
      <c r="E7" s="114"/>
      <c r="F7" s="115"/>
    </row>
    <row r="8" spans="1:6" ht="30.05" customHeight="1" x14ac:dyDescent="0.3">
      <c r="A8" s="120" t="s">
        <v>34</v>
      </c>
      <c r="B8" s="105"/>
      <c r="C8" s="105"/>
      <c r="D8" s="70" t="s">
        <v>5</v>
      </c>
      <c r="E8" s="71" t="s">
        <v>7</v>
      </c>
      <c r="F8" s="72" t="s">
        <v>35</v>
      </c>
    </row>
    <row r="9" spans="1:6" ht="33.65" customHeight="1" thickBot="1" x14ac:dyDescent="0.35">
      <c r="A9" s="68"/>
      <c r="B9" s="69"/>
      <c r="C9" s="69"/>
      <c r="D9" s="73" t="s">
        <v>6</v>
      </c>
      <c r="E9" s="74" t="s">
        <v>36</v>
      </c>
      <c r="F9" s="75" t="s">
        <v>37</v>
      </c>
    </row>
    <row r="10" spans="1:6" ht="16.5" customHeight="1" thickBot="1" x14ac:dyDescent="0.35">
      <c r="A10" s="7"/>
      <c r="B10" s="8"/>
      <c r="C10" s="6"/>
      <c r="D10" s="76"/>
      <c r="E10" s="77"/>
      <c r="F10" s="72"/>
    </row>
    <row r="11" spans="1:6" ht="18.7" customHeight="1" thickBot="1" x14ac:dyDescent="0.35">
      <c r="A11" s="1" t="s">
        <v>38</v>
      </c>
      <c r="B11" s="1" t="s">
        <v>39</v>
      </c>
      <c r="C11" s="1" t="s">
        <v>40</v>
      </c>
      <c r="D11" s="78" t="s">
        <v>41</v>
      </c>
      <c r="E11" s="79" t="s">
        <v>41</v>
      </c>
      <c r="F11" s="80" t="s">
        <v>41</v>
      </c>
    </row>
    <row r="12" spans="1:6" ht="15.8" customHeight="1" thickBot="1" x14ac:dyDescent="0.35">
      <c r="A12" s="23"/>
      <c r="B12" s="2"/>
      <c r="C12" s="2"/>
      <c r="D12" s="9"/>
      <c r="E12" s="10"/>
      <c r="F12" s="24"/>
    </row>
    <row r="13" spans="1:6" ht="15.8" customHeight="1" thickBot="1" x14ac:dyDescent="0.35">
      <c r="A13" s="23"/>
      <c r="B13" s="2"/>
      <c r="C13" s="2"/>
      <c r="D13" s="3"/>
      <c r="E13" s="4"/>
      <c r="F13" s="25"/>
    </row>
    <row r="14" spans="1:6" ht="15.8" customHeight="1" thickBot="1" x14ac:dyDescent="0.35">
      <c r="A14" s="23"/>
      <c r="B14" s="2"/>
      <c r="C14" s="2"/>
      <c r="D14" s="3"/>
      <c r="E14" s="4"/>
      <c r="F14" s="25"/>
    </row>
    <row r="15" spans="1:6" ht="15.8" customHeight="1" thickBot="1" x14ac:dyDescent="0.35">
      <c r="A15" s="23"/>
      <c r="B15" s="2"/>
      <c r="C15" s="2"/>
      <c r="D15" s="3"/>
      <c r="E15" s="4"/>
      <c r="F15" s="25"/>
    </row>
    <row r="16" spans="1:6" ht="15.8" customHeight="1" thickBot="1" x14ac:dyDescent="0.35">
      <c r="A16" s="23"/>
      <c r="B16" s="2"/>
      <c r="C16" s="2"/>
      <c r="D16" s="3"/>
      <c r="E16" s="4"/>
      <c r="F16" s="25"/>
    </row>
    <row r="17" spans="1:6" ht="15.8" customHeight="1" thickBot="1" x14ac:dyDescent="0.35">
      <c r="A17" s="23"/>
      <c r="B17" s="2"/>
      <c r="C17" s="2"/>
      <c r="D17" s="3"/>
      <c r="E17" s="4"/>
      <c r="F17" s="25"/>
    </row>
    <row r="18" spans="1:6" ht="15.8" customHeight="1" thickBot="1" x14ac:dyDescent="0.35">
      <c r="A18" s="23"/>
      <c r="B18" s="2"/>
      <c r="C18" s="2"/>
      <c r="D18" s="3"/>
      <c r="E18" s="4"/>
      <c r="F18" s="25"/>
    </row>
    <row r="19" spans="1:6" ht="15.8" customHeight="1" thickBot="1" x14ac:dyDescent="0.35">
      <c r="A19" s="23"/>
      <c r="B19" s="2"/>
      <c r="C19" s="2"/>
      <c r="D19" s="3"/>
      <c r="E19" s="4"/>
      <c r="F19" s="25"/>
    </row>
    <row r="20" spans="1:6" ht="15.8" customHeight="1" thickBot="1" x14ac:dyDescent="0.35">
      <c r="A20" s="23"/>
      <c r="B20" s="2"/>
      <c r="C20" s="2"/>
      <c r="D20" s="3"/>
      <c r="E20" s="4"/>
      <c r="F20" s="25"/>
    </row>
    <row r="21" spans="1:6" ht="15.8" customHeight="1" thickBot="1" x14ac:dyDescent="0.35">
      <c r="A21" s="23"/>
      <c r="B21" s="2"/>
      <c r="C21" s="2"/>
      <c r="D21" s="3"/>
      <c r="E21" s="4"/>
      <c r="F21" s="25"/>
    </row>
    <row r="22" spans="1:6" ht="15.8" customHeight="1" thickBot="1" x14ac:dyDescent="0.35">
      <c r="A22" s="23"/>
      <c r="B22" s="2"/>
      <c r="C22" s="2"/>
      <c r="D22" s="3"/>
      <c r="E22" s="4"/>
      <c r="F22" s="25"/>
    </row>
    <row r="23" spans="1:6" ht="15.8" customHeight="1" thickBot="1" x14ac:dyDescent="0.35">
      <c r="A23" s="23"/>
      <c r="B23" s="2"/>
      <c r="C23" s="2"/>
      <c r="D23" s="3"/>
      <c r="E23" s="4"/>
      <c r="F23" s="25"/>
    </row>
    <row r="24" spans="1:6" ht="15.8" customHeight="1" thickBot="1" x14ac:dyDescent="0.35">
      <c r="A24" s="23"/>
      <c r="B24" s="2"/>
      <c r="C24" s="2"/>
      <c r="D24" s="3"/>
      <c r="E24" s="4"/>
      <c r="F24" s="25"/>
    </row>
    <row r="25" spans="1:6" ht="15.8" customHeight="1" thickBot="1" x14ac:dyDescent="0.35">
      <c r="A25" s="23"/>
      <c r="B25" s="2"/>
      <c r="C25" s="2"/>
      <c r="D25" s="3"/>
      <c r="E25" s="4"/>
      <c r="F25" s="25"/>
    </row>
    <row r="26" spans="1:6" ht="15.8" customHeight="1" thickBot="1" x14ac:dyDescent="0.35">
      <c r="A26" s="23"/>
      <c r="B26" s="2"/>
      <c r="C26" s="2"/>
      <c r="D26" s="3"/>
      <c r="E26" s="4"/>
      <c r="F26" s="25"/>
    </row>
    <row r="27" spans="1:6" ht="15.8" customHeight="1" thickBot="1" x14ac:dyDescent="0.35">
      <c r="A27" s="23"/>
      <c r="B27" s="2"/>
      <c r="C27" s="2"/>
      <c r="D27" s="3"/>
      <c r="E27" s="4"/>
      <c r="F27" s="25"/>
    </row>
    <row r="28" spans="1:6" ht="15.8" customHeight="1" thickBot="1" x14ac:dyDescent="0.35">
      <c r="A28" s="23"/>
      <c r="B28" s="2"/>
      <c r="C28" s="2"/>
      <c r="D28" s="3"/>
      <c r="E28" s="4"/>
      <c r="F28" s="25"/>
    </row>
    <row r="29" spans="1:6" ht="15.8" customHeight="1" thickBot="1" x14ac:dyDescent="0.35">
      <c r="A29" s="23"/>
      <c r="B29" s="2"/>
      <c r="C29" s="2"/>
      <c r="D29" s="3"/>
      <c r="E29" s="4"/>
      <c r="F29" s="25"/>
    </row>
    <row r="30" spans="1:6" ht="15.8" customHeight="1" thickBot="1" x14ac:dyDescent="0.35">
      <c r="A30" s="23"/>
      <c r="B30" s="2"/>
      <c r="C30" s="2"/>
      <c r="D30" s="3"/>
      <c r="E30" s="4"/>
      <c r="F30" s="25"/>
    </row>
    <row r="31" spans="1:6" ht="15.8" customHeight="1" thickBot="1" x14ac:dyDescent="0.35">
      <c r="A31" s="23"/>
      <c r="B31" s="2"/>
      <c r="C31" s="2"/>
      <c r="D31" s="3"/>
      <c r="E31" s="4"/>
      <c r="F31" s="25"/>
    </row>
    <row r="32" spans="1:6" ht="15.8" customHeight="1" thickBot="1" x14ac:dyDescent="0.35">
      <c r="A32" s="23"/>
      <c r="B32" s="2"/>
      <c r="C32" s="2"/>
      <c r="D32" s="3"/>
      <c r="E32" s="4"/>
      <c r="F32" s="25"/>
    </row>
    <row r="33" spans="1:6" ht="15.8" customHeight="1" thickBot="1" x14ac:dyDescent="0.35">
      <c r="A33" s="23"/>
      <c r="B33" s="2"/>
      <c r="C33" s="2"/>
      <c r="D33" s="3"/>
      <c r="E33" s="4"/>
      <c r="F33" s="25"/>
    </row>
    <row r="34" spans="1:6" ht="15.8" customHeight="1" thickBot="1" x14ac:dyDescent="0.35">
      <c r="A34" s="23"/>
      <c r="B34" s="2"/>
      <c r="C34" s="2"/>
      <c r="D34" s="3"/>
      <c r="E34" s="4"/>
      <c r="F34" s="25"/>
    </row>
    <row r="35" spans="1:6" ht="15.8" customHeight="1" thickBot="1" x14ac:dyDescent="0.35">
      <c r="A35" s="23"/>
      <c r="B35" s="2"/>
      <c r="C35" s="2"/>
      <c r="D35" s="3"/>
      <c r="E35" s="4"/>
      <c r="F35" s="25"/>
    </row>
    <row r="36" spans="1:6" ht="15.8" customHeight="1" thickBot="1" x14ac:dyDescent="0.35">
      <c r="A36" s="23"/>
      <c r="B36" s="2"/>
      <c r="C36" s="2"/>
      <c r="D36" s="3"/>
      <c r="E36" s="4"/>
      <c r="F36" s="25"/>
    </row>
    <row r="37" spans="1:6" ht="15.8" customHeight="1" thickBot="1" x14ac:dyDescent="0.35">
      <c r="A37" s="23"/>
      <c r="B37" s="2"/>
      <c r="C37" s="2"/>
      <c r="D37" s="3"/>
      <c r="E37" s="4"/>
      <c r="F37" s="25"/>
    </row>
    <row r="38" spans="1:6" ht="15.8" customHeight="1" thickBot="1" x14ac:dyDescent="0.35">
      <c r="A38" s="23"/>
      <c r="B38" s="2"/>
      <c r="C38" s="2"/>
      <c r="D38" s="3"/>
      <c r="E38" s="4"/>
      <c r="F38" s="25"/>
    </row>
    <row r="39" spans="1:6" ht="15.8" customHeight="1" thickBot="1" x14ac:dyDescent="0.35">
      <c r="A39" s="23"/>
      <c r="B39" s="2"/>
      <c r="C39" s="2"/>
      <c r="D39" s="3"/>
      <c r="E39" s="4"/>
      <c r="F39" s="25"/>
    </row>
    <row r="40" spans="1:6" ht="15.8" customHeight="1" thickBot="1" x14ac:dyDescent="0.35">
      <c r="A40" s="23"/>
      <c r="B40" s="2"/>
      <c r="C40" s="2"/>
      <c r="D40" s="3"/>
      <c r="E40" s="4"/>
      <c r="F40" s="25"/>
    </row>
    <row r="41" spans="1:6" ht="15.8" customHeight="1" thickBot="1" x14ac:dyDescent="0.35">
      <c r="A41" s="23"/>
      <c r="B41" s="2"/>
      <c r="C41" s="2"/>
      <c r="D41" s="3"/>
      <c r="E41" s="4"/>
      <c r="F41" s="25"/>
    </row>
    <row r="42" spans="1:6" ht="15.8" customHeight="1" thickBot="1" x14ac:dyDescent="0.35">
      <c r="A42" s="23"/>
      <c r="B42" s="2"/>
      <c r="C42" s="2"/>
      <c r="D42" s="3"/>
      <c r="E42" s="4"/>
      <c r="F42" s="25"/>
    </row>
    <row r="43" spans="1:6" ht="15.8" customHeight="1" thickBot="1" x14ac:dyDescent="0.35">
      <c r="A43" s="23"/>
      <c r="B43" s="2"/>
      <c r="C43" s="2"/>
      <c r="D43" s="3"/>
      <c r="E43" s="4"/>
      <c r="F43" s="25"/>
    </row>
    <row r="44" spans="1:6" ht="15.8" customHeight="1" thickBot="1" x14ac:dyDescent="0.35">
      <c r="A44" s="23"/>
      <c r="B44" s="2"/>
      <c r="C44" s="2"/>
      <c r="D44" s="3"/>
      <c r="E44" s="4"/>
      <c r="F44" s="25"/>
    </row>
    <row r="45" spans="1:6" ht="15.8" customHeight="1" thickBot="1" x14ac:dyDescent="0.35">
      <c r="A45" s="23"/>
      <c r="B45" s="2"/>
      <c r="C45" s="2"/>
      <c r="D45" s="3"/>
      <c r="E45" s="4"/>
      <c r="F45" s="25"/>
    </row>
    <row r="46" spans="1:6" ht="15.8" customHeight="1" thickBot="1" x14ac:dyDescent="0.35">
      <c r="A46" s="23"/>
      <c r="B46" s="2"/>
      <c r="C46" s="2"/>
      <c r="D46" s="3"/>
      <c r="E46" s="4"/>
      <c r="F46" s="25"/>
    </row>
    <row r="47" spans="1:6" ht="15.8" customHeight="1" thickBot="1" x14ac:dyDescent="0.35">
      <c r="A47" s="23"/>
      <c r="B47" s="2"/>
      <c r="C47" s="2"/>
      <c r="D47" s="3"/>
      <c r="E47" s="4"/>
      <c r="F47" s="25"/>
    </row>
    <row r="48" spans="1:6" ht="15.8" customHeight="1" thickBot="1" x14ac:dyDescent="0.35">
      <c r="A48" s="23"/>
      <c r="B48" s="2"/>
      <c r="C48" s="2"/>
      <c r="D48" s="3"/>
      <c r="E48" s="4"/>
      <c r="F48" s="25"/>
    </row>
    <row r="49" spans="1:6" ht="15.8" customHeight="1" thickBot="1" x14ac:dyDescent="0.35">
      <c r="A49" s="23"/>
      <c r="B49" s="2"/>
      <c r="C49" s="2"/>
      <c r="D49" s="3"/>
      <c r="E49" s="4"/>
      <c r="F49" s="25"/>
    </row>
    <row r="50" spans="1:6" ht="15.8" customHeight="1" thickBot="1" x14ac:dyDescent="0.35">
      <c r="A50" s="23"/>
      <c r="B50" s="2"/>
      <c r="C50" s="2"/>
      <c r="D50" s="3"/>
      <c r="E50" s="4"/>
      <c r="F50" s="25"/>
    </row>
    <row r="51" spans="1:6" ht="15.8" customHeight="1" thickBot="1" x14ac:dyDescent="0.35">
      <c r="A51" s="23"/>
      <c r="B51" s="2"/>
      <c r="C51" s="2"/>
      <c r="D51" s="3"/>
      <c r="E51" s="4"/>
      <c r="F51" s="25"/>
    </row>
    <row r="52" spans="1:6" ht="15.8" customHeight="1" thickBot="1" x14ac:dyDescent="0.35">
      <c r="A52" s="23"/>
      <c r="B52" s="2"/>
      <c r="C52" s="2"/>
      <c r="D52" s="3"/>
      <c r="E52" s="4"/>
      <c r="F52" s="25"/>
    </row>
    <row r="53" spans="1:6" ht="15.8" customHeight="1" thickBot="1" x14ac:dyDescent="0.35">
      <c r="A53" s="23"/>
      <c r="B53" s="2"/>
      <c r="C53" s="2"/>
      <c r="D53" s="3"/>
      <c r="E53" s="4"/>
      <c r="F53" s="25"/>
    </row>
    <row r="54" spans="1:6" ht="15.8" customHeight="1" thickBot="1" x14ac:dyDescent="0.35">
      <c r="A54" s="23"/>
      <c r="B54" s="2"/>
      <c r="C54" s="2"/>
      <c r="D54" s="3"/>
      <c r="E54" s="4"/>
      <c r="F54" s="25"/>
    </row>
    <row r="55" spans="1:6" ht="15.8" customHeight="1" thickBot="1" x14ac:dyDescent="0.35">
      <c r="A55" s="23"/>
      <c r="B55" s="2"/>
      <c r="C55" s="2"/>
      <c r="D55" s="3"/>
      <c r="E55" s="4"/>
      <c r="F55" s="25"/>
    </row>
    <row r="56" spans="1:6" ht="15.8" customHeight="1" thickBot="1" x14ac:dyDescent="0.35">
      <c r="A56" s="23"/>
      <c r="B56" s="2"/>
      <c r="C56" s="2"/>
      <c r="D56" s="3"/>
      <c r="E56" s="4"/>
      <c r="F56" s="25"/>
    </row>
    <row r="57" spans="1:6" ht="15.8" customHeight="1" thickBot="1" x14ac:dyDescent="0.35">
      <c r="A57" s="23"/>
      <c r="B57" s="2"/>
      <c r="C57" s="2"/>
      <c r="D57" s="3"/>
      <c r="E57" s="4"/>
      <c r="F57" s="25"/>
    </row>
    <row r="58" spans="1:6" ht="15.8" customHeight="1" thickBot="1" x14ac:dyDescent="0.35">
      <c r="A58" s="23"/>
      <c r="B58" s="2"/>
      <c r="C58" s="2"/>
      <c r="D58" s="3"/>
      <c r="E58" s="4"/>
      <c r="F58" s="25"/>
    </row>
    <row r="59" spans="1:6" ht="15.8" customHeight="1" thickBot="1" x14ac:dyDescent="0.35">
      <c r="A59" s="23"/>
      <c r="B59" s="2"/>
      <c r="C59" s="2"/>
      <c r="D59" s="3"/>
      <c r="E59" s="4"/>
      <c r="F59" s="25"/>
    </row>
    <row r="60" spans="1:6" ht="15.8" customHeight="1" thickBot="1" x14ac:dyDescent="0.35">
      <c r="A60" s="23"/>
      <c r="B60" s="2"/>
      <c r="C60" s="2"/>
      <c r="D60" s="3"/>
      <c r="E60" s="4"/>
      <c r="F60" s="25"/>
    </row>
    <row r="61" spans="1:6" ht="15.8" customHeight="1" thickBot="1" x14ac:dyDescent="0.35">
      <c r="A61" s="23"/>
      <c r="B61" s="2"/>
      <c r="C61" s="2"/>
      <c r="D61" s="3"/>
      <c r="E61" s="4"/>
      <c r="F61" s="25"/>
    </row>
    <row r="62" spans="1:6" ht="15.8" customHeight="1" thickBot="1" x14ac:dyDescent="0.35">
      <c r="A62" s="23"/>
      <c r="B62" s="2"/>
      <c r="C62" s="2"/>
      <c r="D62" s="3"/>
      <c r="E62" s="4"/>
      <c r="F62" s="25"/>
    </row>
    <row r="63" spans="1:6" ht="15.8" customHeight="1" thickBot="1" x14ac:dyDescent="0.35">
      <c r="A63" s="23"/>
      <c r="B63" s="2"/>
      <c r="C63" s="2"/>
      <c r="D63" s="3"/>
      <c r="E63" s="4"/>
      <c r="F63" s="25"/>
    </row>
    <row r="64" spans="1:6" ht="15.8" customHeight="1" thickBot="1" x14ac:dyDescent="0.35">
      <c r="A64" s="23"/>
      <c r="B64" s="2"/>
      <c r="C64" s="2"/>
      <c r="D64" s="3"/>
      <c r="E64" s="4"/>
      <c r="F64" s="25"/>
    </row>
    <row r="65" spans="1:6" ht="15.8" customHeight="1" thickBot="1" x14ac:dyDescent="0.35">
      <c r="A65" s="23"/>
      <c r="B65" s="2"/>
      <c r="C65" s="2"/>
      <c r="D65" s="3"/>
      <c r="E65" s="4"/>
      <c r="F65" s="25"/>
    </row>
    <row r="66" spans="1:6" ht="15.8" customHeight="1" thickBot="1" x14ac:dyDescent="0.35">
      <c r="A66" s="23"/>
      <c r="B66" s="2"/>
      <c r="C66" s="2"/>
      <c r="D66" s="3"/>
      <c r="E66" s="4"/>
      <c r="F66" s="25"/>
    </row>
    <row r="67" spans="1:6" ht="15.8" customHeight="1" thickBot="1" x14ac:dyDescent="0.35">
      <c r="A67" s="23"/>
      <c r="B67" s="2"/>
      <c r="C67" s="2"/>
      <c r="D67" s="3"/>
      <c r="E67" s="4"/>
      <c r="F67" s="25"/>
    </row>
    <row r="68" spans="1:6" ht="15.8" customHeight="1" thickBot="1" x14ac:dyDescent="0.35">
      <c r="A68" s="23"/>
      <c r="B68" s="2"/>
      <c r="C68" s="2"/>
      <c r="D68" s="3"/>
      <c r="E68" s="4"/>
      <c r="F68" s="25"/>
    </row>
    <row r="69" spans="1:6" ht="15.8" customHeight="1" thickBot="1" x14ac:dyDescent="0.35">
      <c r="A69" s="23"/>
      <c r="B69" s="2"/>
      <c r="C69" s="2"/>
      <c r="D69" s="3"/>
      <c r="E69" s="4"/>
      <c r="F69" s="25"/>
    </row>
    <row r="70" spans="1:6" ht="15.8" customHeight="1" thickBot="1" x14ac:dyDescent="0.35">
      <c r="A70" s="23"/>
      <c r="B70" s="2"/>
      <c r="C70" s="2"/>
      <c r="D70" s="3"/>
      <c r="E70" s="4"/>
      <c r="F70" s="25"/>
    </row>
    <row r="71" spans="1:6" ht="15.8" customHeight="1" thickBot="1" x14ac:dyDescent="0.35">
      <c r="A71" s="23"/>
      <c r="B71" s="2"/>
      <c r="C71" s="2"/>
      <c r="D71" s="3"/>
      <c r="E71" s="4"/>
      <c r="F71" s="25"/>
    </row>
    <row r="72" spans="1:6" ht="15.8" customHeight="1" thickBot="1" x14ac:dyDescent="0.35">
      <c r="A72" s="23"/>
      <c r="B72" s="2"/>
      <c r="C72" s="2"/>
      <c r="D72" s="3"/>
      <c r="E72" s="4"/>
      <c r="F72" s="25"/>
    </row>
    <row r="73" spans="1:6" ht="15.8" customHeight="1" thickBot="1" x14ac:dyDescent="0.35">
      <c r="A73" s="23"/>
      <c r="B73" s="2"/>
      <c r="C73" s="2"/>
      <c r="D73" s="3"/>
      <c r="E73" s="4"/>
      <c r="F73" s="25"/>
    </row>
    <row r="74" spans="1:6" ht="15.8" customHeight="1" thickBot="1" x14ac:dyDescent="0.35">
      <c r="A74" s="23"/>
      <c r="B74" s="2"/>
      <c r="C74" s="2"/>
      <c r="D74" s="3"/>
      <c r="E74" s="4"/>
      <c r="F74" s="25"/>
    </row>
    <row r="75" spans="1:6" ht="15.8" customHeight="1" thickBot="1" x14ac:dyDescent="0.35">
      <c r="A75" s="23"/>
      <c r="B75" s="2"/>
      <c r="C75" s="2"/>
      <c r="D75" s="3"/>
      <c r="E75" s="4"/>
      <c r="F75" s="25"/>
    </row>
    <row r="76" spans="1:6" ht="15.8" customHeight="1" thickBot="1" x14ac:dyDescent="0.35">
      <c r="A76" s="23"/>
      <c r="B76" s="2"/>
      <c r="C76" s="2"/>
      <c r="D76" s="3"/>
      <c r="E76" s="4"/>
      <c r="F76" s="25"/>
    </row>
    <row r="77" spans="1:6" ht="15.8" customHeight="1" thickBot="1" x14ac:dyDescent="0.35">
      <c r="A77" s="23"/>
      <c r="B77" s="2"/>
      <c r="C77" s="2"/>
      <c r="D77" s="3"/>
      <c r="E77" s="4"/>
      <c r="F77" s="25"/>
    </row>
    <row r="78" spans="1:6" ht="15.8" customHeight="1" thickBot="1" x14ac:dyDescent="0.35">
      <c r="A78" s="23"/>
      <c r="B78" s="2"/>
      <c r="C78" s="2"/>
      <c r="D78" s="3"/>
      <c r="E78" s="4"/>
      <c r="F78" s="25"/>
    </row>
    <row r="79" spans="1:6" ht="15.8" customHeight="1" thickBot="1" x14ac:dyDescent="0.35">
      <c r="A79" s="23"/>
      <c r="B79" s="2"/>
      <c r="C79" s="2"/>
      <c r="D79" s="3"/>
      <c r="E79" s="4"/>
      <c r="F79" s="25"/>
    </row>
    <row r="80" spans="1:6" ht="15.8" customHeight="1" thickBot="1" x14ac:dyDescent="0.35">
      <c r="A80" s="23"/>
      <c r="B80" s="2"/>
      <c r="C80" s="2"/>
      <c r="D80" s="3"/>
      <c r="E80" s="4"/>
      <c r="F80" s="25"/>
    </row>
    <row r="81" spans="1:6" ht="15.8" customHeight="1" thickBot="1" x14ac:dyDescent="0.35">
      <c r="A81" s="23"/>
      <c r="B81" s="2"/>
      <c r="C81" s="2"/>
      <c r="D81" s="3"/>
      <c r="E81" s="4"/>
      <c r="F81" s="25"/>
    </row>
    <row r="82" spans="1:6" x14ac:dyDescent="0.3">
      <c r="A82" s="26"/>
      <c r="B82" s="5"/>
      <c r="C82" s="38" t="s">
        <v>12</v>
      </c>
      <c r="D82" s="54" t="e">
        <f>AVERAGE(D12:D81)</f>
        <v>#DIV/0!</v>
      </c>
      <c r="E82" s="55" t="e">
        <f>AVERAGE(E12:E81)</f>
        <v>#DIV/0!</v>
      </c>
      <c r="F82" s="56" t="e">
        <f>AVERAGE(F12:F81)</f>
        <v>#DIV/0!</v>
      </c>
    </row>
    <row r="83" spans="1:6" ht="14.95" customHeight="1" x14ac:dyDescent="0.3">
      <c r="A83" s="26"/>
      <c r="B83" s="5"/>
      <c r="C83" s="41" t="s">
        <v>13</v>
      </c>
      <c r="D83" s="57">
        <f>MIN(D12:D81)</f>
        <v>0</v>
      </c>
      <c r="E83" s="58">
        <f>MIN(E12:E81)</f>
        <v>0</v>
      </c>
      <c r="F83" s="59">
        <f>MIN(F12:F81)</f>
        <v>0</v>
      </c>
    </row>
    <row r="84" spans="1:6" ht="15.8" customHeight="1" thickBot="1" x14ac:dyDescent="0.35">
      <c r="A84" s="27"/>
      <c r="B84" s="28"/>
      <c r="C84" s="43" t="s">
        <v>14</v>
      </c>
      <c r="D84" s="60">
        <f>MAX(D12:D81)</f>
        <v>0</v>
      </c>
      <c r="E84" s="61">
        <f>MAX(E12:E81)</f>
        <v>0</v>
      </c>
      <c r="F84" s="62">
        <f>MAX(F12:F81)</f>
        <v>0</v>
      </c>
    </row>
  </sheetData>
  <autoFilter ref="A11:C11" xr:uid="{00000000-0009-0000-0000-000001000000}"/>
  <mergeCells count="10">
    <mergeCell ref="A2:F2"/>
    <mergeCell ref="D7:F7"/>
    <mergeCell ref="D5:F5"/>
    <mergeCell ref="A5:C5"/>
    <mergeCell ref="A8:C8"/>
    <mergeCell ref="D4:F4"/>
    <mergeCell ref="A7:C7"/>
    <mergeCell ref="A3:F3"/>
    <mergeCell ref="A4:C4"/>
    <mergeCell ref="D6:F6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9"/>
  <sheetViews>
    <sheetView zoomScale="80" zoomScaleNormal="80" workbookViewId="0">
      <selection sqref="A1:M2"/>
    </sheetView>
  </sheetViews>
  <sheetFormatPr baseColWidth="10" defaultRowHeight="14.4" x14ac:dyDescent="0.3"/>
  <cols>
    <col min="1" max="1" width="20" customWidth="1"/>
    <col min="2" max="2" width="24.69921875" customWidth="1"/>
    <col min="3" max="3" width="22" customWidth="1"/>
    <col min="4" max="4" width="10.8984375" customWidth="1"/>
    <col min="5" max="5" width="17.3984375" customWidth="1"/>
    <col min="6" max="6" width="18.3984375" customWidth="1"/>
    <col min="7" max="10" width="16.296875" customWidth="1"/>
    <col min="11" max="11" width="16.8984375" customWidth="1"/>
    <col min="12" max="12" width="18.09765625" customWidth="1"/>
    <col min="13" max="13" width="20.3984375" customWidth="1"/>
  </cols>
  <sheetData>
    <row r="1" spans="1:13" x14ac:dyDescent="0.3">
      <c r="A1" s="137" t="s">
        <v>42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15.8" customHeight="1" thickBot="1" x14ac:dyDescent="0.35">
      <c r="A2" s="138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6.5" customHeight="1" thickBot="1" x14ac:dyDescent="0.35">
      <c r="A3" s="81" t="s">
        <v>43</v>
      </c>
      <c r="B3" s="82"/>
      <c r="C3" s="82"/>
      <c r="D3" s="132">
        <f>'Page de garde'!E28</f>
        <v>0</v>
      </c>
      <c r="E3" s="98"/>
      <c r="F3" s="98"/>
      <c r="G3" s="99"/>
      <c r="H3" s="83"/>
      <c r="I3" s="83"/>
      <c r="J3" s="83"/>
      <c r="K3" s="15"/>
      <c r="L3" s="15"/>
      <c r="M3" s="84"/>
    </row>
    <row r="4" spans="1:13" ht="16.5" customHeight="1" thickBot="1" x14ac:dyDescent="0.35">
      <c r="A4" s="81" t="s">
        <v>44</v>
      </c>
      <c r="B4" s="82"/>
      <c r="C4" s="82"/>
      <c r="D4" s="149" t="str">
        <f>RECAPNOTES!D5</f>
        <v xml:space="preserve">Bac Pro MCV option PVOC </v>
      </c>
      <c r="E4" s="144"/>
      <c r="F4" s="144"/>
      <c r="G4" s="145"/>
      <c r="H4" s="83"/>
      <c r="I4" s="83"/>
      <c r="J4" s="83"/>
      <c r="K4" s="15"/>
      <c r="L4" s="15"/>
      <c r="M4" s="84"/>
    </row>
    <row r="5" spans="1:13" ht="16.5" customHeight="1" thickBot="1" x14ac:dyDescent="0.35">
      <c r="A5" s="81" t="s">
        <v>45</v>
      </c>
      <c r="B5" s="82"/>
      <c r="C5" s="82"/>
      <c r="D5" s="149">
        <f>'Page de garde'!F37</f>
        <v>0</v>
      </c>
      <c r="E5" s="144"/>
      <c r="F5" s="144"/>
      <c r="G5" s="145"/>
      <c r="H5" s="83"/>
      <c r="I5" s="83"/>
      <c r="J5" s="83"/>
      <c r="K5" s="85"/>
      <c r="L5" s="85"/>
      <c r="M5" s="84"/>
    </row>
    <row r="6" spans="1:13" ht="15.95" customHeight="1" thickBot="1" x14ac:dyDescent="0.35">
      <c r="A6" s="81" t="s">
        <v>46</v>
      </c>
      <c r="B6" s="82"/>
      <c r="C6" s="82"/>
      <c r="D6" s="143" t="str">
        <f>RECAPNOTES!D7</f>
        <v>SESSION 2023</v>
      </c>
      <c r="E6" s="144"/>
      <c r="F6" s="144"/>
      <c r="G6" s="145"/>
      <c r="H6" s="86"/>
      <c r="I6" s="86"/>
      <c r="J6" s="86"/>
      <c r="K6" s="87"/>
      <c r="L6" s="87"/>
      <c r="M6" s="88"/>
    </row>
    <row r="7" spans="1:13" ht="16.5" customHeight="1" thickBot="1" x14ac:dyDescent="0.35">
      <c r="A7" s="11"/>
      <c r="B7" s="12"/>
      <c r="C7" s="12"/>
      <c r="D7" s="13"/>
      <c r="E7" s="16"/>
      <c r="F7" s="16"/>
      <c r="G7" s="17"/>
      <c r="H7" s="16"/>
      <c r="I7" s="16"/>
      <c r="J7" s="16"/>
      <c r="K7" s="16"/>
      <c r="L7" s="133"/>
      <c r="M7" s="134"/>
    </row>
    <row r="8" spans="1:13" ht="18" customHeight="1" x14ac:dyDescent="0.3">
      <c r="A8" s="130" t="s">
        <v>47</v>
      </c>
      <c r="B8" s="135" t="s">
        <v>48</v>
      </c>
      <c r="C8" s="135" t="s">
        <v>40</v>
      </c>
      <c r="D8" s="147" t="s">
        <v>49</v>
      </c>
      <c r="E8" s="20" t="s">
        <v>50</v>
      </c>
      <c r="F8" s="20" t="s">
        <v>51</v>
      </c>
      <c r="G8" s="20" t="s">
        <v>52</v>
      </c>
      <c r="H8" s="20" t="s">
        <v>53</v>
      </c>
      <c r="I8" s="20" t="s">
        <v>54</v>
      </c>
      <c r="J8" s="20" t="s">
        <v>55</v>
      </c>
      <c r="K8" s="141" t="s">
        <v>56</v>
      </c>
      <c r="L8" s="139" t="s">
        <v>57</v>
      </c>
      <c r="M8" s="146" t="s">
        <v>58</v>
      </c>
    </row>
    <row r="9" spans="1:13" ht="75.05" customHeight="1" thickBot="1" x14ac:dyDescent="0.35">
      <c r="A9" s="131"/>
      <c r="B9" s="136"/>
      <c r="C9" s="136"/>
      <c r="D9" s="148"/>
      <c r="E9" s="21" t="s">
        <v>59</v>
      </c>
      <c r="F9" s="21" t="s">
        <v>59</v>
      </c>
      <c r="G9" s="21" t="s">
        <v>59</v>
      </c>
      <c r="H9" s="21" t="s">
        <v>59</v>
      </c>
      <c r="I9" s="21" t="s">
        <v>59</v>
      </c>
      <c r="J9" s="21" t="s">
        <v>59</v>
      </c>
      <c r="K9" s="142"/>
      <c r="L9" s="140"/>
      <c r="M9" s="128"/>
    </row>
    <row r="10" spans="1:13" ht="15.8" customHeight="1" x14ac:dyDescent="0.3">
      <c r="A10" s="90">
        <f>RECAPNOTES!A12</f>
        <v>0</v>
      </c>
      <c r="B10" s="90">
        <f>RECAPNOTES!B12</f>
        <v>0</v>
      </c>
      <c r="C10" s="90">
        <f>RECAPNOTES!C12</f>
        <v>0</v>
      </c>
      <c r="D10" s="14"/>
      <c r="E10" s="29"/>
      <c r="F10" s="29"/>
      <c r="G10" s="29"/>
      <c r="H10" s="29"/>
      <c r="I10" s="29"/>
      <c r="J10" s="29"/>
      <c r="K10" s="30">
        <f t="shared" ref="K10:K40" si="0">SUM(E10:J10)</f>
        <v>0</v>
      </c>
      <c r="L10" s="89">
        <f t="shared" ref="L10:L40" si="1">SUM(K10*5)</f>
        <v>0</v>
      </c>
      <c r="M10" s="22"/>
    </row>
    <row r="11" spans="1:13" ht="15.8" customHeight="1" x14ac:dyDescent="0.3">
      <c r="A11" s="90">
        <f>RECAPNOTES!A13</f>
        <v>0</v>
      </c>
      <c r="B11" s="90">
        <f>RECAPNOTES!B13</f>
        <v>0</v>
      </c>
      <c r="C11" s="90">
        <f>RECAPNOTES!C13</f>
        <v>0</v>
      </c>
      <c r="D11" s="14"/>
      <c r="E11" s="29"/>
      <c r="F11" s="29"/>
      <c r="G11" s="29"/>
      <c r="H11" s="29"/>
      <c r="I11" s="29"/>
      <c r="J11" s="29"/>
      <c r="K11" s="30">
        <f t="shared" si="0"/>
        <v>0</v>
      </c>
      <c r="L11" s="89">
        <f t="shared" si="1"/>
        <v>0</v>
      </c>
      <c r="M11" s="18"/>
    </row>
    <row r="12" spans="1:13" ht="15.8" customHeight="1" x14ac:dyDescent="0.3">
      <c r="A12" s="90">
        <f>RECAPNOTES!A14</f>
        <v>0</v>
      </c>
      <c r="B12" s="90">
        <f>RECAPNOTES!B14</f>
        <v>0</v>
      </c>
      <c r="C12" s="90">
        <f>RECAPNOTES!C14</f>
        <v>0</v>
      </c>
      <c r="D12" s="14"/>
      <c r="E12" s="29"/>
      <c r="F12" s="29"/>
      <c r="G12" s="29"/>
      <c r="H12" s="29"/>
      <c r="I12" s="29"/>
      <c r="J12" s="29"/>
      <c r="K12" s="30">
        <f t="shared" ref="K12:K75" si="2">SUM(E12:J12)</f>
        <v>0</v>
      </c>
      <c r="L12" s="89">
        <f t="shared" ref="L12:L75" si="3">SUM(K12*5)</f>
        <v>0</v>
      </c>
      <c r="M12" s="18"/>
    </row>
    <row r="13" spans="1:13" ht="15.8" customHeight="1" x14ac:dyDescent="0.3">
      <c r="A13" s="90">
        <f>RECAPNOTES!A15</f>
        <v>0</v>
      </c>
      <c r="B13" s="90">
        <f>RECAPNOTES!B15</f>
        <v>0</v>
      </c>
      <c r="C13" s="90">
        <f>RECAPNOTES!C15</f>
        <v>0</v>
      </c>
      <c r="D13" s="14"/>
      <c r="E13" s="29"/>
      <c r="F13" s="29"/>
      <c r="G13" s="29"/>
      <c r="H13" s="29"/>
      <c r="I13" s="29"/>
      <c r="J13" s="29"/>
      <c r="K13" s="30">
        <f t="shared" si="2"/>
        <v>0</v>
      </c>
      <c r="L13" s="89">
        <f t="shared" si="3"/>
        <v>0</v>
      </c>
      <c r="M13" s="18"/>
    </row>
    <row r="14" spans="1:13" ht="15.8" customHeight="1" x14ac:dyDescent="0.3">
      <c r="A14" s="90">
        <f>RECAPNOTES!A16</f>
        <v>0</v>
      </c>
      <c r="B14" s="90">
        <f>RECAPNOTES!B16</f>
        <v>0</v>
      </c>
      <c r="C14" s="90">
        <f>RECAPNOTES!C16</f>
        <v>0</v>
      </c>
      <c r="D14" s="14"/>
      <c r="E14" s="29"/>
      <c r="F14" s="29"/>
      <c r="G14" s="29"/>
      <c r="H14" s="29"/>
      <c r="I14" s="29"/>
      <c r="J14" s="29"/>
      <c r="K14" s="30">
        <f t="shared" si="2"/>
        <v>0</v>
      </c>
      <c r="L14" s="89">
        <f t="shared" si="3"/>
        <v>0</v>
      </c>
      <c r="M14" s="18"/>
    </row>
    <row r="15" spans="1:13" ht="15.8" customHeight="1" x14ac:dyDescent="0.3">
      <c r="A15" s="90">
        <f>RECAPNOTES!A17</f>
        <v>0</v>
      </c>
      <c r="B15" s="90">
        <f>RECAPNOTES!B17</f>
        <v>0</v>
      </c>
      <c r="C15" s="90">
        <f>RECAPNOTES!C17</f>
        <v>0</v>
      </c>
      <c r="D15" s="14"/>
      <c r="E15" s="29"/>
      <c r="F15" s="29"/>
      <c r="G15" s="29"/>
      <c r="H15" s="29"/>
      <c r="I15" s="29"/>
      <c r="J15" s="29"/>
      <c r="K15" s="30">
        <f t="shared" si="2"/>
        <v>0</v>
      </c>
      <c r="L15" s="89">
        <f t="shared" si="3"/>
        <v>0</v>
      </c>
      <c r="M15" s="18"/>
    </row>
    <row r="16" spans="1:13" ht="15.8" customHeight="1" x14ac:dyDescent="0.3">
      <c r="A16" s="90">
        <f>RECAPNOTES!A18</f>
        <v>0</v>
      </c>
      <c r="B16" s="90">
        <f>RECAPNOTES!B18</f>
        <v>0</v>
      </c>
      <c r="C16" s="90">
        <f>RECAPNOTES!C18</f>
        <v>0</v>
      </c>
      <c r="D16" s="14"/>
      <c r="E16" s="29"/>
      <c r="F16" s="29"/>
      <c r="G16" s="29"/>
      <c r="H16" s="29"/>
      <c r="I16" s="29"/>
      <c r="J16" s="29"/>
      <c r="K16" s="30">
        <f t="shared" si="2"/>
        <v>0</v>
      </c>
      <c r="L16" s="89">
        <f t="shared" si="3"/>
        <v>0</v>
      </c>
      <c r="M16" s="18"/>
    </row>
    <row r="17" spans="1:13" ht="15.8" customHeight="1" x14ac:dyDescent="0.3">
      <c r="A17" s="90">
        <f>RECAPNOTES!A19</f>
        <v>0</v>
      </c>
      <c r="B17" s="90">
        <f>RECAPNOTES!B19</f>
        <v>0</v>
      </c>
      <c r="C17" s="90">
        <f>RECAPNOTES!C19</f>
        <v>0</v>
      </c>
      <c r="D17" s="14"/>
      <c r="E17" s="29"/>
      <c r="F17" s="29"/>
      <c r="G17" s="29"/>
      <c r="H17" s="29"/>
      <c r="I17" s="29"/>
      <c r="J17" s="29"/>
      <c r="K17" s="30">
        <f t="shared" si="2"/>
        <v>0</v>
      </c>
      <c r="L17" s="89">
        <f t="shared" si="3"/>
        <v>0</v>
      </c>
      <c r="M17" s="18"/>
    </row>
    <row r="18" spans="1:13" ht="15.8" customHeight="1" x14ac:dyDescent="0.3">
      <c r="A18" s="90">
        <f>RECAPNOTES!A20</f>
        <v>0</v>
      </c>
      <c r="B18" s="90">
        <f>RECAPNOTES!B20</f>
        <v>0</v>
      </c>
      <c r="C18" s="90">
        <f>RECAPNOTES!C20</f>
        <v>0</v>
      </c>
      <c r="D18" s="14"/>
      <c r="E18" s="29"/>
      <c r="F18" s="29"/>
      <c r="G18" s="29"/>
      <c r="H18" s="29"/>
      <c r="I18" s="29"/>
      <c r="J18" s="29"/>
      <c r="K18" s="30">
        <f t="shared" si="2"/>
        <v>0</v>
      </c>
      <c r="L18" s="89">
        <f t="shared" si="3"/>
        <v>0</v>
      </c>
      <c r="M18" s="18"/>
    </row>
    <row r="19" spans="1:13" ht="15.8" customHeight="1" x14ac:dyDescent="0.3">
      <c r="A19" s="90">
        <f>RECAPNOTES!A21</f>
        <v>0</v>
      </c>
      <c r="B19" s="90">
        <f>RECAPNOTES!B21</f>
        <v>0</v>
      </c>
      <c r="C19" s="90">
        <f>RECAPNOTES!C21</f>
        <v>0</v>
      </c>
      <c r="D19" s="14"/>
      <c r="E19" s="29"/>
      <c r="F19" s="29"/>
      <c r="G19" s="29"/>
      <c r="H19" s="29"/>
      <c r="I19" s="29"/>
      <c r="J19" s="29"/>
      <c r="K19" s="30">
        <f t="shared" si="2"/>
        <v>0</v>
      </c>
      <c r="L19" s="89">
        <f t="shared" si="3"/>
        <v>0</v>
      </c>
      <c r="M19" s="18"/>
    </row>
    <row r="20" spans="1:13" ht="15.8" customHeight="1" x14ac:dyDescent="0.3">
      <c r="A20" s="90">
        <f>RECAPNOTES!A22</f>
        <v>0</v>
      </c>
      <c r="B20" s="90">
        <f>RECAPNOTES!B22</f>
        <v>0</v>
      </c>
      <c r="C20" s="90">
        <f>RECAPNOTES!C22</f>
        <v>0</v>
      </c>
      <c r="D20" s="14"/>
      <c r="E20" s="29"/>
      <c r="F20" s="29"/>
      <c r="G20" s="29"/>
      <c r="H20" s="29"/>
      <c r="I20" s="29"/>
      <c r="J20" s="29"/>
      <c r="K20" s="30">
        <f t="shared" si="2"/>
        <v>0</v>
      </c>
      <c r="L20" s="89">
        <f t="shared" si="3"/>
        <v>0</v>
      </c>
      <c r="M20" s="18"/>
    </row>
    <row r="21" spans="1:13" ht="15.8" customHeight="1" x14ac:dyDescent="0.3">
      <c r="A21" s="90">
        <f>RECAPNOTES!A23</f>
        <v>0</v>
      </c>
      <c r="B21" s="90">
        <f>RECAPNOTES!B23</f>
        <v>0</v>
      </c>
      <c r="C21" s="90">
        <f>RECAPNOTES!C23</f>
        <v>0</v>
      </c>
      <c r="D21" s="14"/>
      <c r="E21" s="29"/>
      <c r="F21" s="29"/>
      <c r="G21" s="29"/>
      <c r="H21" s="29"/>
      <c r="I21" s="29"/>
      <c r="J21" s="29"/>
      <c r="K21" s="30">
        <f t="shared" si="2"/>
        <v>0</v>
      </c>
      <c r="L21" s="89">
        <f t="shared" si="3"/>
        <v>0</v>
      </c>
      <c r="M21" s="18"/>
    </row>
    <row r="22" spans="1:13" ht="15.8" customHeight="1" x14ac:dyDescent="0.3">
      <c r="A22" s="90">
        <f>RECAPNOTES!A24</f>
        <v>0</v>
      </c>
      <c r="B22" s="90">
        <f>RECAPNOTES!B24</f>
        <v>0</v>
      </c>
      <c r="C22" s="90">
        <f>RECAPNOTES!C24</f>
        <v>0</v>
      </c>
      <c r="D22" s="14"/>
      <c r="E22" s="29"/>
      <c r="F22" s="29"/>
      <c r="G22" s="29"/>
      <c r="H22" s="29"/>
      <c r="I22" s="29"/>
      <c r="J22" s="29"/>
      <c r="K22" s="30">
        <f t="shared" si="2"/>
        <v>0</v>
      </c>
      <c r="L22" s="89">
        <f t="shared" si="3"/>
        <v>0</v>
      </c>
      <c r="M22" s="18"/>
    </row>
    <row r="23" spans="1:13" ht="15.8" customHeight="1" x14ac:dyDescent="0.3">
      <c r="A23" s="90">
        <f>RECAPNOTES!A25</f>
        <v>0</v>
      </c>
      <c r="B23" s="90">
        <f>RECAPNOTES!B25</f>
        <v>0</v>
      </c>
      <c r="C23" s="90">
        <f>RECAPNOTES!C25</f>
        <v>0</v>
      </c>
      <c r="D23" s="14"/>
      <c r="E23" s="29"/>
      <c r="F23" s="29"/>
      <c r="G23" s="29"/>
      <c r="H23" s="29"/>
      <c r="I23" s="29"/>
      <c r="J23" s="29"/>
      <c r="K23" s="30">
        <f t="shared" si="2"/>
        <v>0</v>
      </c>
      <c r="L23" s="89">
        <f t="shared" si="3"/>
        <v>0</v>
      </c>
      <c r="M23" s="18"/>
    </row>
    <row r="24" spans="1:13" ht="15.8" customHeight="1" x14ac:dyDescent="0.3">
      <c r="A24" s="90">
        <f>RECAPNOTES!A26</f>
        <v>0</v>
      </c>
      <c r="B24" s="90">
        <f>RECAPNOTES!B26</f>
        <v>0</v>
      </c>
      <c r="C24" s="90">
        <f>RECAPNOTES!C26</f>
        <v>0</v>
      </c>
      <c r="D24" s="14"/>
      <c r="E24" s="29"/>
      <c r="F24" s="29"/>
      <c r="G24" s="29"/>
      <c r="H24" s="29"/>
      <c r="I24" s="29"/>
      <c r="J24" s="29"/>
      <c r="K24" s="30">
        <f t="shared" si="2"/>
        <v>0</v>
      </c>
      <c r="L24" s="89">
        <f t="shared" si="3"/>
        <v>0</v>
      </c>
      <c r="M24" s="18"/>
    </row>
    <row r="25" spans="1:13" ht="15.8" customHeight="1" x14ac:dyDescent="0.3">
      <c r="A25" s="90">
        <f>RECAPNOTES!A27</f>
        <v>0</v>
      </c>
      <c r="B25" s="90">
        <f>RECAPNOTES!B27</f>
        <v>0</v>
      </c>
      <c r="C25" s="90">
        <f>RECAPNOTES!C27</f>
        <v>0</v>
      </c>
      <c r="D25" s="14"/>
      <c r="E25" s="29"/>
      <c r="F25" s="29"/>
      <c r="G25" s="29"/>
      <c r="H25" s="29"/>
      <c r="I25" s="29"/>
      <c r="J25" s="29"/>
      <c r="K25" s="30">
        <f t="shared" si="2"/>
        <v>0</v>
      </c>
      <c r="L25" s="89">
        <f t="shared" si="3"/>
        <v>0</v>
      </c>
      <c r="M25" s="18"/>
    </row>
    <row r="26" spans="1:13" ht="15.8" customHeight="1" x14ac:dyDescent="0.3">
      <c r="A26" s="90">
        <f>RECAPNOTES!A28</f>
        <v>0</v>
      </c>
      <c r="B26" s="90">
        <f>RECAPNOTES!B28</f>
        <v>0</v>
      </c>
      <c r="C26" s="90">
        <f>RECAPNOTES!C28</f>
        <v>0</v>
      </c>
      <c r="D26" s="14"/>
      <c r="E26" s="29"/>
      <c r="F26" s="29"/>
      <c r="G26" s="29"/>
      <c r="H26" s="29"/>
      <c r="I26" s="29"/>
      <c r="J26" s="29"/>
      <c r="K26" s="30">
        <f t="shared" si="2"/>
        <v>0</v>
      </c>
      <c r="L26" s="89">
        <f t="shared" si="3"/>
        <v>0</v>
      </c>
      <c r="M26" s="18"/>
    </row>
    <row r="27" spans="1:13" ht="15.8" customHeight="1" x14ac:dyDescent="0.3">
      <c r="A27" s="90">
        <f>RECAPNOTES!A29</f>
        <v>0</v>
      </c>
      <c r="B27" s="90">
        <f>RECAPNOTES!B29</f>
        <v>0</v>
      </c>
      <c r="C27" s="90">
        <f>RECAPNOTES!C29</f>
        <v>0</v>
      </c>
      <c r="D27" s="14"/>
      <c r="E27" s="29"/>
      <c r="F27" s="29"/>
      <c r="G27" s="29"/>
      <c r="H27" s="29"/>
      <c r="I27" s="29"/>
      <c r="J27" s="29"/>
      <c r="K27" s="30">
        <f t="shared" si="2"/>
        <v>0</v>
      </c>
      <c r="L27" s="89">
        <f t="shared" si="3"/>
        <v>0</v>
      </c>
      <c r="M27" s="18"/>
    </row>
    <row r="28" spans="1:13" ht="15.8" customHeight="1" x14ac:dyDescent="0.3">
      <c r="A28" s="90">
        <f>RECAPNOTES!A30</f>
        <v>0</v>
      </c>
      <c r="B28" s="90">
        <f>RECAPNOTES!B30</f>
        <v>0</v>
      </c>
      <c r="C28" s="90">
        <f>RECAPNOTES!C30</f>
        <v>0</v>
      </c>
      <c r="D28" s="14"/>
      <c r="E28" s="29"/>
      <c r="F28" s="29"/>
      <c r="G28" s="29"/>
      <c r="H28" s="29"/>
      <c r="I28" s="29"/>
      <c r="J28" s="29"/>
      <c r="K28" s="30">
        <f t="shared" si="2"/>
        <v>0</v>
      </c>
      <c r="L28" s="89">
        <f t="shared" si="3"/>
        <v>0</v>
      </c>
      <c r="M28" s="18"/>
    </row>
    <row r="29" spans="1:13" ht="15.8" customHeight="1" x14ac:dyDescent="0.3">
      <c r="A29" s="90">
        <f>RECAPNOTES!A31</f>
        <v>0</v>
      </c>
      <c r="B29" s="90">
        <f>RECAPNOTES!B31</f>
        <v>0</v>
      </c>
      <c r="C29" s="90">
        <f>RECAPNOTES!C31</f>
        <v>0</v>
      </c>
      <c r="D29" s="14"/>
      <c r="E29" s="29"/>
      <c r="F29" s="29"/>
      <c r="G29" s="29"/>
      <c r="H29" s="29"/>
      <c r="I29" s="29"/>
      <c r="J29" s="29"/>
      <c r="K29" s="30">
        <f t="shared" si="2"/>
        <v>0</v>
      </c>
      <c r="L29" s="89">
        <f t="shared" si="3"/>
        <v>0</v>
      </c>
      <c r="M29" s="18"/>
    </row>
    <row r="30" spans="1:13" ht="15.8" customHeight="1" x14ac:dyDescent="0.3">
      <c r="A30" s="90">
        <f>RECAPNOTES!A32</f>
        <v>0</v>
      </c>
      <c r="B30" s="90">
        <f>RECAPNOTES!B32</f>
        <v>0</v>
      </c>
      <c r="C30" s="90">
        <f>RECAPNOTES!C32</f>
        <v>0</v>
      </c>
      <c r="D30" s="14"/>
      <c r="E30" s="29"/>
      <c r="F30" s="29"/>
      <c r="G30" s="29"/>
      <c r="H30" s="29"/>
      <c r="I30" s="29"/>
      <c r="J30" s="29"/>
      <c r="K30" s="30">
        <f t="shared" si="2"/>
        <v>0</v>
      </c>
      <c r="L30" s="89">
        <f t="shared" si="3"/>
        <v>0</v>
      </c>
      <c r="M30" s="18"/>
    </row>
    <row r="31" spans="1:13" ht="15.8" customHeight="1" x14ac:dyDescent="0.3">
      <c r="A31" s="90">
        <f>RECAPNOTES!A33</f>
        <v>0</v>
      </c>
      <c r="B31" s="90">
        <f>RECAPNOTES!B33</f>
        <v>0</v>
      </c>
      <c r="C31" s="90">
        <f>RECAPNOTES!C33</f>
        <v>0</v>
      </c>
      <c r="D31" s="14"/>
      <c r="E31" s="29"/>
      <c r="F31" s="29"/>
      <c r="G31" s="29"/>
      <c r="H31" s="29"/>
      <c r="I31" s="29"/>
      <c r="J31" s="29"/>
      <c r="K31" s="30">
        <f t="shared" si="2"/>
        <v>0</v>
      </c>
      <c r="L31" s="89">
        <f t="shared" si="3"/>
        <v>0</v>
      </c>
      <c r="M31" s="18"/>
    </row>
    <row r="32" spans="1:13" ht="15.8" customHeight="1" x14ac:dyDescent="0.3">
      <c r="A32" s="90">
        <f>RECAPNOTES!A34</f>
        <v>0</v>
      </c>
      <c r="B32" s="90">
        <f>RECAPNOTES!B34</f>
        <v>0</v>
      </c>
      <c r="C32" s="90">
        <f>RECAPNOTES!C34</f>
        <v>0</v>
      </c>
      <c r="D32" s="14"/>
      <c r="E32" s="29"/>
      <c r="F32" s="29"/>
      <c r="G32" s="29"/>
      <c r="H32" s="29"/>
      <c r="I32" s="29"/>
      <c r="J32" s="29"/>
      <c r="K32" s="30">
        <f t="shared" si="2"/>
        <v>0</v>
      </c>
      <c r="L32" s="89">
        <f t="shared" si="3"/>
        <v>0</v>
      </c>
      <c r="M32" s="18"/>
    </row>
    <row r="33" spans="1:13" ht="15.8" customHeight="1" x14ac:dyDescent="0.3">
      <c r="A33" s="90">
        <f>RECAPNOTES!A35</f>
        <v>0</v>
      </c>
      <c r="B33" s="90">
        <f>RECAPNOTES!B35</f>
        <v>0</v>
      </c>
      <c r="C33" s="90">
        <f>RECAPNOTES!C35</f>
        <v>0</v>
      </c>
      <c r="D33" s="14"/>
      <c r="E33" s="29"/>
      <c r="F33" s="29"/>
      <c r="G33" s="29"/>
      <c r="H33" s="29"/>
      <c r="I33" s="29"/>
      <c r="J33" s="29"/>
      <c r="K33" s="30">
        <f t="shared" si="2"/>
        <v>0</v>
      </c>
      <c r="L33" s="89">
        <f t="shared" si="3"/>
        <v>0</v>
      </c>
      <c r="M33" s="18"/>
    </row>
    <row r="34" spans="1:13" ht="15.8" customHeight="1" x14ac:dyDescent="0.3">
      <c r="A34" s="90">
        <f>RECAPNOTES!A36</f>
        <v>0</v>
      </c>
      <c r="B34" s="90">
        <f>RECAPNOTES!B36</f>
        <v>0</v>
      </c>
      <c r="C34" s="90">
        <f>RECAPNOTES!C36</f>
        <v>0</v>
      </c>
      <c r="D34" s="14"/>
      <c r="E34" s="29"/>
      <c r="F34" s="29"/>
      <c r="G34" s="29"/>
      <c r="H34" s="29"/>
      <c r="I34" s="29"/>
      <c r="J34" s="29"/>
      <c r="K34" s="30">
        <f t="shared" si="2"/>
        <v>0</v>
      </c>
      <c r="L34" s="89">
        <f t="shared" si="3"/>
        <v>0</v>
      </c>
      <c r="M34" s="18"/>
    </row>
    <row r="35" spans="1:13" ht="15.8" customHeight="1" x14ac:dyDescent="0.3">
      <c r="A35" s="90">
        <f>RECAPNOTES!A37</f>
        <v>0</v>
      </c>
      <c r="B35" s="90">
        <f>RECAPNOTES!B37</f>
        <v>0</v>
      </c>
      <c r="C35" s="90">
        <f>RECAPNOTES!C37</f>
        <v>0</v>
      </c>
      <c r="D35" s="14"/>
      <c r="E35" s="29"/>
      <c r="F35" s="29"/>
      <c r="G35" s="29"/>
      <c r="H35" s="29"/>
      <c r="I35" s="29"/>
      <c r="J35" s="29"/>
      <c r="K35" s="30">
        <f t="shared" si="2"/>
        <v>0</v>
      </c>
      <c r="L35" s="89">
        <f t="shared" si="3"/>
        <v>0</v>
      </c>
      <c r="M35" s="18"/>
    </row>
    <row r="36" spans="1:13" ht="15.8" customHeight="1" x14ac:dyDescent="0.3">
      <c r="A36" s="90">
        <f>RECAPNOTES!A38</f>
        <v>0</v>
      </c>
      <c r="B36" s="90">
        <f>RECAPNOTES!B38</f>
        <v>0</v>
      </c>
      <c r="C36" s="90">
        <f>RECAPNOTES!C38</f>
        <v>0</v>
      </c>
      <c r="D36" s="14"/>
      <c r="E36" s="29"/>
      <c r="F36" s="29"/>
      <c r="G36" s="29"/>
      <c r="H36" s="29"/>
      <c r="I36" s="29"/>
      <c r="J36" s="29"/>
      <c r="K36" s="30">
        <f t="shared" si="2"/>
        <v>0</v>
      </c>
      <c r="L36" s="89">
        <f t="shared" si="3"/>
        <v>0</v>
      </c>
      <c r="M36" s="18"/>
    </row>
    <row r="37" spans="1:13" ht="15.8" customHeight="1" x14ac:dyDescent="0.3">
      <c r="A37" s="90">
        <f>RECAPNOTES!A39</f>
        <v>0</v>
      </c>
      <c r="B37" s="90">
        <f>RECAPNOTES!B39</f>
        <v>0</v>
      </c>
      <c r="C37" s="90">
        <f>RECAPNOTES!C39</f>
        <v>0</v>
      </c>
      <c r="D37" s="14"/>
      <c r="E37" s="29"/>
      <c r="F37" s="29"/>
      <c r="G37" s="29"/>
      <c r="H37" s="29"/>
      <c r="I37" s="29"/>
      <c r="J37" s="29"/>
      <c r="K37" s="30">
        <f t="shared" si="2"/>
        <v>0</v>
      </c>
      <c r="L37" s="89">
        <f t="shared" si="3"/>
        <v>0</v>
      </c>
      <c r="M37" s="18"/>
    </row>
    <row r="38" spans="1:13" ht="15.8" customHeight="1" x14ac:dyDescent="0.3">
      <c r="A38" s="90">
        <f>RECAPNOTES!A40</f>
        <v>0</v>
      </c>
      <c r="B38" s="90">
        <f>RECAPNOTES!B40</f>
        <v>0</v>
      </c>
      <c r="C38" s="90">
        <f>RECAPNOTES!C40</f>
        <v>0</v>
      </c>
      <c r="D38" s="14"/>
      <c r="E38" s="29"/>
      <c r="F38" s="29"/>
      <c r="G38" s="29"/>
      <c r="H38" s="29"/>
      <c r="I38" s="29"/>
      <c r="J38" s="29"/>
      <c r="K38" s="30">
        <f t="shared" si="2"/>
        <v>0</v>
      </c>
      <c r="L38" s="89">
        <f t="shared" si="3"/>
        <v>0</v>
      </c>
      <c r="M38" s="18"/>
    </row>
    <row r="39" spans="1:13" ht="15.8" customHeight="1" x14ac:dyDescent="0.3">
      <c r="A39" s="90">
        <f>RECAPNOTES!A41</f>
        <v>0</v>
      </c>
      <c r="B39" s="90">
        <f>RECAPNOTES!B41</f>
        <v>0</v>
      </c>
      <c r="C39" s="90">
        <f>RECAPNOTES!C41</f>
        <v>0</v>
      </c>
      <c r="D39" s="14"/>
      <c r="E39" s="29"/>
      <c r="F39" s="29"/>
      <c r="G39" s="29"/>
      <c r="H39" s="29"/>
      <c r="I39" s="29"/>
      <c r="J39" s="29"/>
      <c r="K39" s="30">
        <f t="shared" si="2"/>
        <v>0</v>
      </c>
      <c r="L39" s="89">
        <f t="shared" si="3"/>
        <v>0</v>
      </c>
      <c r="M39" s="19"/>
    </row>
    <row r="40" spans="1:13" ht="15.8" customHeight="1" x14ac:dyDescent="0.3">
      <c r="A40" s="90">
        <f>RECAPNOTES!A42</f>
        <v>0</v>
      </c>
      <c r="B40" s="90">
        <f>RECAPNOTES!B42</f>
        <v>0</v>
      </c>
      <c r="C40" s="90">
        <f>RECAPNOTES!C42</f>
        <v>0</v>
      </c>
      <c r="D40" s="14"/>
      <c r="E40" s="29"/>
      <c r="F40" s="29"/>
      <c r="G40" s="29"/>
      <c r="H40" s="29"/>
      <c r="I40" s="29"/>
      <c r="J40" s="29"/>
      <c r="K40" s="30">
        <f t="shared" si="2"/>
        <v>0</v>
      </c>
      <c r="L40" s="89">
        <f t="shared" si="3"/>
        <v>0</v>
      </c>
      <c r="M40" s="18"/>
    </row>
    <row r="41" spans="1:13" ht="15.8" customHeight="1" x14ac:dyDescent="0.3">
      <c r="A41" s="90">
        <f>RECAPNOTES!A43</f>
        <v>0</v>
      </c>
      <c r="B41" s="90">
        <f>RECAPNOTES!B43</f>
        <v>0</v>
      </c>
      <c r="C41" s="90">
        <f>RECAPNOTES!C43</f>
        <v>0</v>
      </c>
      <c r="D41" s="14"/>
      <c r="E41" s="29"/>
      <c r="F41" s="29"/>
      <c r="G41" s="29"/>
      <c r="H41" s="29"/>
      <c r="I41" s="29"/>
      <c r="J41" s="29"/>
      <c r="K41" s="30">
        <f t="shared" si="2"/>
        <v>0</v>
      </c>
      <c r="L41" s="89">
        <f t="shared" si="3"/>
        <v>0</v>
      </c>
      <c r="M41" s="18"/>
    </row>
    <row r="42" spans="1:13" ht="15.8" customHeight="1" x14ac:dyDescent="0.3">
      <c r="A42" s="90">
        <f>RECAPNOTES!A44</f>
        <v>0</v>
      </c>
      <c r="B42" s="90">
        <f>RECAPNOTES!B44</f>
        <v>0</v>
      </c>
      <c r="C42" s="90">
        <f>RECAPNOTES!C44</f>
        <v>0</v>
      </c>
      <c r="D42" s="14"/>
      <c r="E42" s="29"/>
      <c r="F42" s="29"/>
      <c r="G42" s="29"/>
      <c r="H42" s="29"/>
      <c r="I42" s="29"/>
      <c r="J42" s="29"/>
      <c r="K42" s="30">
        <f t="shared" si="2"/>
        <v>0</v>
      </c>
      <c r="L42" s="89">
        <f t="shared" si="3"/>
        <v>0</v>
      </c>
      <c r="M42" s="18"/>
    </row>
    <row r="43" spans="1:13" ht="16.100000000000001" x14ac:dyDescent="0.3">
      <c r="A43" s="90">
        <f>RECAPNOTES!A45</f>
        <v>0</v>
      </c>
      <c r="B43" s="90">
        <f>RECAPNOTES!B45</f>
        <v>0</v>
      </c>
      <c r="C43" s="90">
        <f>RECAPNOTES!C45</f>
        <v>0</v>
      </c>
      <c r="D43" s="14"/>
      <c r="E43" s="29"/>
      <c r="F43" s="29"/>
      <c r="G43" s="29"/>
      <c r="H43" s="29"/>
      <c r="I43" s="29"/>
      <c r="J43" s="29"/>
      <c r="K43" s="30">
        <f t="shared" si="2"/>
        <v>0</v>
      </c>
      <c r="L43" s="89">
        <f t="shared" si="3"/>
        <v>0</v>
      </c>
      <c r="M43" s="18"/>
    </row>
    <row r="44" spans="1:13" ht="16.100000000000001" x14ac:dyDescent="0.3">
      <c r="A44" s="90">
        <f>RECAPNOTES!A46</f>
        <v>0</v>
      </c>
      <c r="B44" s="90">
        <f>RECAPNOTES!B46</f>
        <v>0</v>
      </c>
      <c r="C44" s="90">
        <f>RECAPNOTES!C46</f>
        <v>0</v>
      </c>
      <c r="D44" s="14"/>
      <c r="E44" s="29"/>
      <c r="F44" s="29"/>
      <c r="G44" s="29"/>
      <c r="H44" s="29"/>
      <c r="I44" s="29"/>
      <c r="J44" s="29"/>
      <c r="K44" s="30">
        <f t="shared" si="2"/>
        <v>0</v>
      </c>
      <c r="L44" s="89">
        <f t="shared" si="3"/>
        <v>0</v>
      </c>
      <c r="M44" s="18"/>
    </row>
    <row r="45" spans="1:13" ht="16.100000000000001" x14ac:dyDescent="0.3">
      <c r="A45" s="90">
        <f>RECAPNOTES!A47</f>
        <v>0</v>
      </c>
      <c r="B45" s="90">
        <f>RECAPNOTES!B47</f>
        <v>0</v>
      </c>
      <c r="C45" s="90">
        <f>RECAPNOTES!C47</f>
        <v>0</v>
      </c>
      <c r="D45" s="14"/>
      <c r="E45" s="29"/>
      <c r="F45" s="29"/>
      <c r="G45" s="29"/>
      <c r="H45" s="29"/>
      <c r="I45" s="29"/>
      <c r="J45" s="29"/>
      <c r="K45" s="30">
        <f t="shared" si="2"/>
        <v>0</v>
      </c>
      <c r="L45" s="89">
        <f t="shared" si="3"/>
        <v>0</v>
      </c>
      <c r="M45" s="18"/>
    </row>
    <row r="46" spans="1:13" ht="16.100000000000001" x14ac:dyDescent="0.3">
      <c r="A46" s="90">
        <f>RECAPNOTES!A48</f>
        <v>0</v>
      </c>
      <c r="B46" s="90">
        <f>RECAPNOTES!B48</f>
        <v>0</v>
      </c>
      <c r="C46" s="90">
        <f>RECAPNOTES!C48</f>
        <v>0</v>
      </c>
      <c r="D46" s="14"/>
      <c r="E46" s="29"/>
      <c r="F46" s="29"/>
      <c r="G46" s="29"/>
      <c r="H46" s="29"/>
      <c r="I46" s="29"/>
      <c r="J46" s="29"/>
      <c r="K46" s="30">
        <f t="shared" si="2"/>
        <v>0</v>
      </c>
      <c r="L46" s="89">
        <f t="shared" si="3"/>
        <v>0</v>
      </c>
      <c r="M46" s="18"/>
    </row>
    <row r="47" spans="1:13" ht="16.100000000000001" x14ac:dyDescent="0.3">
      <c r="A47" s="90">
        <f>RECAPNOTES!A49</f>
        <v>0</v>
      </c>
      <c r="B47" s="90">
        <f>RECAPNOTES!B49</f>
        <v>0</v>
      </c>
      <c r="C47" s="90">
        <f>RECAPNOTES!C49</f>
        <v>0</v>
      </c>
      <c r="D47" s="14"/>
      <c r="E47" s="29"/>
      <c r="F47" s="29"/>
      <c r="G47" s="29"/>
      <c r="H47" s="29"/>
      <c r="I47" s="29"/>
      <c r="J47" s="29"/>
      <c r="K47" s="30">
        <f t="shared" si="2"/>
        <v>0</v>
      </c>
      <c r="L47" s="89">
        <f t="shared" si="3"/>
        <v>0</v>
      </c>
      <c r="M47" s="18"/>
    </row>
    <row r="48" spans="1:13" ht="16.100000000000001" x14ac:dyDescent="0.3">
      <c r="A48" s="90">
        <f>RECAPNOTES!A50</f>
        <v>0</v>
      </c>
      <c r="B48" s="90">
        <f>RECAPNOTES!B50</f>
        <v>0</v>
      </c>
      <c r="C48" s="90">
        <f>RECAPNOTES!C50</f>
        <v>0</v>
      </c>
      <c r="D48" s="14"/>
      <c r="E48" s="29"/>
      <c r="F48" s="29"/>
      <c r="G48" s="29"/>
      <c r="H48" s="29"/>
      <c r="I48" s="29"/>
      <c r="J48" s="29"/>
      <c r="K48" s="30">
        <f t="shared" si="2"/>
        <v>0</v>
      </c>
      <c r="L48" s="89">
        <f t="shared" si="3"/>
        <v>0</v>
      </c>
      <c r="M48" s="18"/>
    </row>
    <row r="49" spans="1:13" ht="16.100000000000001" x14ac:dyDescent="0.3">
      <c r="A49" s="90">
        <f>RECAPNOTES!A51</f>
        <v>0</v>
      </c>
      <c r="B49" s="90">
        <f>RECAPNOTES!B51</f>
        <v>0</v>
      </c>
      <c r="C49" s="90">
        <f>RECAPNOTES!C51</f>
        <v>0</v>
      </c>
      <c r="D49" s="14"/>
      <c r="E49" s="29"/>
      <c r="F49" s="29"/>
      <c r="G49" s="29"/>
      <c r="H49" s="29"/>
      <c r="I49" s="29"/>
      <c r="J49" s="29"/>
      <c r="K49" s="30">
        <f t="shared" si="2"/>
        <v>0</v>
      </c>
      <c r="L49" s="89">
        <f t="shared" si="3"/>
        <v>0</v>
      </c>
      <c r="M49" s="18"/>
    </row>
    <row r="50" spans="1:13" ht="16.100000000000001" x14ac:dyDescent="0.3">
      <c r="A50" s="90">
        <f>RECAPNOTES!A52</f>
        <v>0</v>
      </c>
      <c r="B50" s="90">
        <f>RECAPNOTES!B52</f>
        <v>0</v>
      </c>
      <c r="C50" s="90">
        <f>RECAPNOTES!C52</f>
        <v>0</v>
      </c>
      <c r="D50" s="14"/>
      <c r="E50" s="29"/>
      <c r="F50" s="29"/>
      <c r="G50" s="29"/>
      <c r="H50" s="29"/>
      <c r="I50" s="29"/>
      <c r="J50" s="29"/>
      <c r="K50" s="30">
        <f t="shared" si="2"/>
        <v>0</v>
      </c>
      <c r="L50" s="89">
        <f t="shared" si="3"/>
        <v>0</v>
      </c>
      <c r="M50" s="18"/>
    </row>
    <row r="51" spans="1:13" ht="16.100000000000001" x14ac:dyDescent="0.3">
      <c r="A51" s="90">
        <f>RECAPNOTES!A53</f>
        <v>0</v>
      </c>
      <c r="B51" s="90">
        <f>RECAPNOTES!B53</f>
        <v>0</v>
      </c>
      <c r="C51" s="90">
        <f>RECAPNOTES!C53</f>
        <v>0</v>
      </c>
      <c r="D51" s="14"/>
      <c r="E51" s="29"/>
      <c r="F51" s="29"/>
      <c r="G51" s="29"/>
      <c r="H51" s="29"/>
      <c r="I51" s="29"/>
      <c r="J51" s="29"/>
      <c r="K51" s="30">
        <f t="shared" si="2"/>
        <v>0</v>
      </c>
      <c r="L51" s="89">
        <f t="shared" si="3"/>
        <v>0</v>
      </c>
      <c r="M51" s="18"/>
    </row>
    <row r="52" spans="1:13" ht="16.100000000000001" x14ac:dyDescent="0.3">
      <c r="A52" s="90">
        <f>RECAPNOTES!A54</f>
        <v>0</v>
      </c>
      <c r="B52" s="90">
        <f>RECAPNOTES!B54</f>
        <v>0</v>
      </c>
      <c r="C52" s="90">
        <f>RECAPNOTES!C54</f>
        <v>0</v>
      </c>
      <c r="D52" s="14"/>
      <c r="E52" s="29"/>
      <c r="F52" s="29"/>
      <c r="G52" s="29"/>
      <c r="H52" s="29"/>
      <c r="I52" s="29"/>
      <c r="J52" s="29"/>
      <c r="K52" s="30">
        <f t="shared" si="2"/>
        <v>0</v>
      </c>
      <c r="L52" s="89">
        <f t="shared" si="3"/>
        <v>0</v>
      </c>
      <c r="M52" s="18"/>
    </row>
    <row r="53" spans="1:13" ht="16.100000000000001" x14ac:dyDescent="0.3">
      <c r="A53" s="90">
        <f>RECAPNOTES!A55</f>
        <v>0</v>
      </c>
      <c r="B53" s="90">
        <f>RECAPNOTES!B55</f>
        <v>0</v>
      </c>
      <c r="C53" s="90">
        <f>RECAPNOTES!C55</f>
        <v>0</v>
      </c>
      <c r="D53" s="14"/>
      <c r="E53" s="29"/>
      <c r="F53" s="29"/>
      <c r="G53" s="29"/>
      <c r="H53" s="29"/>
      <c r="I53" s="29"/>
      <c r="J53" s="29"/>
      <c r="K53" s="30">
        <f t="shared" si="2"/>
        <v>0</v>
      </c>
      <c r="L53" s="89">
        <f t="shared" si="3"/>
        <v>0</v>
      </c>
      <c r="M53" s="18"/>
    </row>
    <row r="54" spans="1:13" ht="16.100000000000001" x14ac:dyDescent="0.3">
      <c r="A54" s="90">
        <f>RECAPNOTES!A56</f>
        <v>0</v>
      </c>
      <c r="B54" s="90">
        <f>RECAPNOTES!B56</f>
        <v>0</v>
      </c>
      <c r="C54" s="90">
        <f>RECAPNOTES!C56</f>
        <v>0</v>
      </c>
      <c r="D54" s="14"/>
      <c r="E54" s="29"/>
      <c r="F54" s="29"/>
      <c r="G54" s="29"/>
      <c r="H54" s="29"/>
      <c r="I54" s="29"/>
      <c r="J54" s="29"/>
      <c r="K54" s="30">
        <f t="shared" si="2"/>
        <v>0</v>
      </c>
      <c r="L54" s="89">
        <f t="shared" si="3"/>
        <v>0</v>
      </c>
      <c r="M54" s="18"/>
    </row>
    <row r="55" spans="1:13" ht="16.100000000000001" x14ac:dyDescent="0.3">
      <c r="A55" s="90">
        <f>RECAPNOTES!A57</f>
        <v>0</v>
      </c>
      <c r="B55" s="90">
        <f>RECAPNOTES!B57</f>
        <v>0</v>
      </c>
      <c r="C55" s="90">
        <f>RECAPNOTES!C57</f>
        <v>0</v>
      </c>
      <c r="D55" s="14"/>
      <c r="E55" s="29"/>
      <c r="F55" s="29"/>
      <c r="G55" s="29"/>
      <c r="H55" s="29"/>
      <c r="I55" s="29"/>
      <c r="J55" s="29"/>
      <c r="K55" s="30">
        <f t="shared" si="2"/>
        <v>0</v>
      </c>
      <c r="L55" s="89">
        <f t="shared" si="3"/>
        <v>0</v>
      </c>
      <c r="M55" s="18"/>
    </row>
    <row r="56" spans="1:13" ht="16.100000000000001" x14ac:dyDescent="0.3">
      <c r="A56" s="90">
        <f>RECAPNOTES!A58</f>
        <v>0</v>
      </c>
      <c r="B56" s="90">
        <f>RECAPNOTES!B58</f>
        <v>0</v>
      </c>
      <c r="C56" s="90">
        <f>RECAPNOTES!C58</f>
        <v>0</v>
      </c>
      <c r="D56" s="14"/>
      <c r="E56" s="29"/>
      <c r="F56" s="29"/>
      <c r="G56" s="29"/>
      <c r="H56" s="29"/>
      <c r="I56" s="29"/>
      <c r="J56" s="29"/>
      <c r="K56" s="30">
        <f t="shared" si="2"/>
        <v>0</v>
      </c>
      <c r="L56" s="89">
        <f t="shared" si="3"/>
        <v>0</v>
      </c>
      <c r="M56" s="18"/>
    </row>
    <row r="57" spans="1:13" ht="16.100000000000001" x14ac:dyDescent="0.3">
      <c r="A57" s="90">
        <f>RECAPNOTES!A59</f>
        <v>0</v>
      </c>
      <c r="B57" s="90">
        <f>RECAPNOTES!B59</f>
        <v>0</v>
      </c>
      <c r="C57" s="90">
        <f>RECAPNOTES!C59</f>
        <v>0</v>
      </c>
      <c r="D57" s="14"/>
      <c r="E57" s="29"/>
      <c r="F57" s="29"/>
      <c r="G57" s="29"/>
      <c r="H57" s="29"/>
      <c r="I57" s="29"/>
      <c r="J57" s="29"/>
      <c r="K57" s="30">
        <f t="shared" si="2"/>
        <v>0</v>
      </c>
      <c r="L57" s="89">
        <f t="shared" si="3"/>
        <v>0</v>
      </c>
      <c r="M57" s="18"/>
    </row>
    <row r="58" spans="1:13" ht="16.100000000000001" x14ac:dyDescent="0.3">
      <c r="A58" s="90">
        <f>RECAPNOTES!A60</f>
        <v>0</v>
      </c>
      <c r="B58" s="90">
        <f>RECAPNOTES!B60</f>
        <v>0</v>
      </c>
      <c r="C58" s="90">
        <f>RECAPNOTES!C60</f>
        <v>0</v>
      </c>
      <c r="D58" s="14"/>
      <c r="E58" s="29"/>
      <c r="F58" s="29"/>
      <c r="G58" s="29"/>
      <c r="H58" s="29"/>
      <c r="I58" s="29"/>
      <c r="J58" s="29"/>
      <c r="K58" s="30">
        <f t="shared" si="2"/>
        <v>0</v>
      </c>
      <c r="L58" s="89">
        <f t="shared" si="3"/>
        <v>0</v>
      </c>
      <c r="M58" s="18"/>
    </row>
    <row r="59" spans="1:13" ht="16.100000000000001" x14ac:dyDescent="0.3">
      <c r="A59" s="90">
        <f>RECAPNOTES!A61</f>
        <v>0</v>
      </c>
      <c r="B59" s="90">
        <f>RECAPNOTES!B61</f>
        <v>0</v>
      </c>
      <c r="C59" s="90">
        <f>RECAPNOTES!C61</f>
        <v>0</v>
      </c>
      <c r="D59" s="14"/>
      <c r="E59" s="29"/>
      <c r="F59" s="29"/>
      <c r="G59" s="29"/>
      <c r="H59" s="29"/>
      <c r="I59" s="29"/>
      <c r="J59" s="29"/>
      <c r="K59" s="30">
        <f t="shared" si="2"/>
        <v>0</v>
      </c>
      <c r="L59" s="89">
        <f t="shared" si="3"/>
        <v>0</v>
      </c>
      <c r="M59" s="18"/>
    </row>
    <row r="60" spans="1:13" ht="16.100000000000001" x14ac:dyDescent="0.3">
      <c r="A60" s="90">
        <f>RECAPNOTES!A62</f>
        <v>0</v>
      </c>
      <c r="B60" s="90">
        <f>RECAPNOTES!B62</f>
        <v>0</v>
      </c>
      <c r="C60" s="90">
        <f>RECAPNOTES!C62</f>
        <v>0</v>
      </c>
      <c r="D60" s="14"/>
      <c r="E60" s="29"/>
      <c r="F60" s="29"/>
      <c r="G60" s="29"/>
      <c r="H60" s="29"/>
      <c r="I60" s="29"/>
      <c r="J60" s="29"/>
      <c r="K60" s="30">
        <f t="shared" si="2"/>
        <v>0</v>
      </c>
      <c r="L60" s="89">
        <f t="shared" si="3"/>
        <v>0</v>
      </c>
      <c r="M60" s="18"/>
    </row>
    <row r="61" spans="1:13" ht="16.100000000000001" x14ac:dyDescent="0.3">
      <c r="A61" s="90">
        <f>RECAPNOTES!A63</f>
        <v>0</v>
      </c>
      <c r="B61" s="90">
        <f>RECAPNOTES!B63</f>
        <v>0</v>
      </c>
      <c r="C61" s="90">
        <f>RECAPNOTES!C63</f>
        <v>0</v>
      </c>
      <c r="D61" s="14"/>
      <c r="E61" s="29"/>
      <c r="F61" s="29"/>
      <c r="G61" s="29"/>
      <c r="H61" s="29"/>
      <c r="I61" s="29"/>
      <c r="J61" s="29"/>
      <c r="K61" s="30">
        <f t="shared" si="2"/>
        <v>0</v>
      </c>
      <c r="L61" s="89">
        <f t="shared" si="3"/>
        <v>0</v>
      </c>
      <c r="M61" s="18"/>
    </row>
    <row r="62" spans="1:13" ht="16.100000000000001" x14ac:dyDescent="0.3">
      <c r="A62" s="90">
        <f>RECAPNOTES!A64</f>
        <v>0</v>
      </c>
      <c r="B62" s="90">
        <f>RECAPNOTES!B64</f>
        <v>0</v>
      </c>
      <c r="C62" s="90">
        <f>RECAPNOTES!C64</f>
        <v>0</v>
      </c>
      <c r="D62" s="14"/>
      <c r="E62" s="29"/>
      <c r="F62" s="29"/>
      <c r="G62" s="29"/>
      <c r="H62" s="29"/>
      <c r="I62" s="29"/>
      <c r="J62" s="29"/>
      <c r="K62" s="30">
        <f t="shared" si="2"/>
        <v>0</v>
      </c>
      <c r="L62" s="89">
        <f t="shared" si="3"/>
        <v>0</v>
      </c>
      <c r="M62" s="18"/>
    </row>
    <row r="63" spans="1:13" ht="16.100000000000001" x14ac:dyDescent="0.3">
      <c r="A63" s="90">
        <f>RECAPNOTES!A65</f>
        <v>0</v>
      </c>
      <c r="B63" s="90">
        <f>RECAPNOTES!B65</f>
        <v>0</v>
      </c>
      <c r="C63" s="90">
        <f>RECAPNOTES!C65</f>
        <v>0</v>
      </c>
      <c r="D63" s="14"/>
      <c r="E63" s="29"/>
      <c r="F63" s="29"/>
      <c r="G63" s="29"/>
      <c r="H63" s="29"/>
      <c r="I63" s="29"/>
      <c r="J63" s="29"/>
      <c r="K63" s="30">
        <f t="shared" si="2"/>
        <v>0</v>
      </c>
      <c r="L63" s="89">
        <f t="shared" si="3"/>
        <v>0</v>
      </c>
      <c r="M63" s="18"/>
    </row>
    <row r="64" spans="1:13" ht="16.100000000000001" x14ac:dyDescent="0.3">
      <c r="A64" s="90">
        <f>RECAPNOTES!A66</f>
        <v>0</v>
      </c>
      <c r="B64" s="90">
        <f>RECAPNOTES!B66</f>
        <v>0</v>
      </c>
      <c r="C64" s="90">
        <f>RECAPNOTES!C66</f>
        <v>0</v>
      </c>
      <c r="D64" s="14"/>
      <c r="E64" s="29"/>
      <c r="F64" s="29"/>
      <c r="G64" s="29"/>
      <c r="H64" s="29"/>
      <c r="I64" s="29"/>
      <c r="J64" s="29"/>
      <c r="K64" s="30">
        <f t="shared" si="2"/>
        <v>0</v>
      </c>
      <c r="L64" s="89">
        <f t="shared" si="3"/>
        <v>0</v>
      </c>
      <c r="M64" s="18"/>
    </row>
    <row r="65" spans="1:13" ht="16.100000000000001" x14ac:dyDescent="0.3">
      <c r="A65" s="90">
        <f>RECAPNOTES!A67</f>
        <v>0</v>
      </c>
      <c r="B65" s="90">
        <f>RECAPNOTES!B67</f>
        <v>0</v>
      </c>
      <c r="C65" s="90">
        <f>RECAPNOTES!C67</f>
        <v>0</v>
      </c>
      <c r="D65" s="14"/>
      <c r="E65" s="29"/>
      <c r="F65" s="29"/>
      <c r="G65" s="29"/>
      <c r="H65" s="29"/>
      <c r="I65" s="29"/>
      <c r="J65" s="29"/>
      <c r="K65" s="30">
        <f t="shared" si="2"/>
        <v>0</v>
      </c>
      <c r="L65" s="89">
        <f t="shared" si="3"/>
        <v>0</v>
      </c>
      <c r="M65" s="18"/>
    </row>
    <row r="66" spans="1:13" ht="16.100000000000001" x14ac:dyDescent="0.3">
      <c r="A66" s="90">
        <f>RECAPNOTES!A68</f>
        <v>0</v>
      </c>
      <c r="B66" s="90">
        <f>RECAPNOTES!B68</f>
        <v>0</v>
      </c>
      <c r="C66" s="90">
        <f>RECAPNOTES!C68</f>
        <v>0</v>
      </c>
      <c r="D66" s="14"/>
      <c r="E66" s="29"/>
      <c r="F66" s="29"/>
      <c r="G66" s="29"/>
      <c r="H66" s="29"/>
      <c r="I66" s="29"/>
      <c r="J66" s="29"/>
      <c r="K66" s="30">
        <f t="shared" si="2"/>
        <v>0</v>
      </c>
      <c r="L66" s="89">
        <f t="shared" si="3"/>
        <v>0</v>
      </c>
      <c r="M66" s="18"/>
    </row>
    <row r="67" spans="1:13" ht="16.100000000000001" x14ac:dyDescent="0.3">
      <c r="A67" s="90">
        <f>RECAPNOTES!A69</f>
        <v>0</v>
      </c>
      <c r="B67" s="90">
        <f>RECAPNOTES!B69</f>
        <v>0</v>
      </c>
      <c r="C67" s="90">
        <f>RECAPNOTES!C69</f>
        <v>0</v>
      </c>
      <c r="D67" s="14"/>
      <c r="E67" s="29"/>
      <c r="F67" s="29"/>
      <c r="G67" s="29"/>
      <c r="H67" s="29"/>
      <c r="I67" s="29"/>
      <c r="J67" s="29"/>
      <c r="K67" s="30">
        <f t="shared" si="2"/>
        <v>0</v>
      </c>
      <c r="L67" s="89">
        <f t="shared" si="3"/>
        <v>0</v>
      </c>
      <c r="M67" s="18"/>
    </row>
    <row r="68" spans="1:13" ht="16.100000000000001" x14ac:dyDescent="0.3">
      <c r="A68" s="90">
        <f>RECAPNOTES!A70</f>
        <v>0</v>
      </c>
      <c r="B68" s="90">
        <f>RECAPNOTES!B70</f>
        <v>0</v>
      </c>
      <c r="C68" s="90">
        <f>RECAPNOTES!C70</f>
        <v>0</v>
      </c>
      <c r="D68" s="14"/>
      <c r="E68" s="29"/>
      <c r="F68" s="29"/>
      <c r="G68" s="29"/>
      <c r="H68" s="29"/>
      <c r="I68" s="29"/>
      <c r="J68" s="29"/>
      <c r="K68" s="30">
        <f t="shared" si="2"/>
        <v>0</v>
      </c>
      <c r="L68" s="89">
        <f t="shared" si="3"/>
        <v>0</v>
      </c>
      <c r="M68" s="18"/>
    </row>
    <row r="69" spans="1:13" ht="16.100000000000001" x14ac:dyDescent="0.3">
      <c r="A69" s="90">
        <f>RECAPNOTES!A71</f>
        <v>0</v>
      </c>
      <c r="B69" s="90">
        <f>RECAPNOTES!B71</f>
        <v>0</v>
      </c>
      <c r="C69" s="90">
        <f>RECAPNOTES!C71</f>
        <v>0</v>
      </c>
      <c r="D69" s="14"/>
      <c r="E69" s="29"/>
      <c r="F69" s="29"/>
      <c r="G69" s="29"/>
      <c r="H69" s="29"/>
      <c r="I69" s="29"/>
      <c r="J69" s="29"/>
      <c r="K69" s="30">
        <f t="shared" si="2"/>
        <v>0</v>
      </c>
      <c r="L69" s="89">
        <f t="shared" si="3"/>
        <v>0</v>
      </c>
      <c r="M69" s="18"/>
    </row>
    <row r="70" spans="1:13" ht="16.100000000000001" x14ac:dyDescent="0.3">
      <c r="A70" s="90">
        <f>RECAPNOTES!A72</f>
        <v>0</v>
      </c>
      <c r="B70" s="90">
        <f>RECAPNOTES!B72</f>
        <v>0</v>
      </c>
      <c r="C70" s="90">
        <f>RECAPNOTES!C72</f>
        <v>0</v>
      </c>
      <c r="D70" s="14"/>
      <c r="E70" s="29"/>
      <c r="F70" s="29"/>
      <c r="G70" s="29"/>
      <c r="H70" s="29"/>
      <c r="I70" s="29"/>
      <c r="J70" s="29"/>
      <c r="K70" s="30">
        <f t="shared" si="2"/>
        <v>0</v>
      </c>
      <c r="L70" s="89">
        <f t="shared" si="3"/>
        <v>0</v>
      </c>
      <c r="M70" s="18"/>
    </row>
    <row r="71" spans="1:13" ht="16.100000000000001" x14ac:dyDescent="0.3">
      <c r="A71" s="90">
        <f>RECAPNOTES!A73</f>
        <v>0</v>
      </c>
      <c r="B71" s="90">
        <f>RECAPNOTES!B73</f>
        <v>0</v>
      </c>
      <c r="C71" s="90">
        <f>RECAPNOTES!C73</f>
        <v>0</v>
      </c>
      <c r="D71" s="14"/>
      <c r="E71" s="29"/>
      <c r="F71" s="29"/>
      <c r="G71" s="29"/>
      <c r="H71" s="29"/>
      <c r="I71" s="29"/>
      <c r="J71" s="29"/>
      <c r="K71" s="30">
        <f t="shared" si="2"/>
        <v>0</v>
      </c>
      <c r="L71" s="89">
        <f t="shared" si="3"/>
        <v>0</v>
      </c>
      <c r="M71" s="18"/>
    </row>
    <row r="72" spans="1:13" ht="16.100000000000001" x14ac:dyDescent="0.3">
      <c r="A72" s="90">
        <f>RECAPNOTES!A74</f>
        <v>0</v>
      </c>
      <c r="B72" s="90">
        <f>RECAPNOTES!B74</f>
        <v>0</v>
      </c>
      <c r="C72" s="90">
        <f>RECAPNOTES!C74</f>
        <v>0</v>
      </c>
      <c r="D72" s="14"/>
      <c r="E72" s="29"/>
      <c r="F72" s="29"/>
      <c r="G72" s="29"/>
      <c r="H72" s="29"/>
      <c r="I72" s="29"/>
      <c r="J72" s="29"/>
      <c r="K72" s="30">
        <f t="shared" si="2"/>
        <v>0</v>
      </c>
      <c r="L72" s="89">
        <f t="shared" si="3"/>
        <v>0</v>
      </c>
      <c r="M72" s="18"/>
    </row>
    <row r="73" spans="1:13" ht="16.100000000000001" x14ac:dyDescent="0.3">
      <c r="A73" s="90">
        <f>RECAPNOTES!A75</f>
        <v>0</v>
      </c>
      <c r="B73" s="90">
        <f>RECAPNOTES!B75</f>
        <v>0</v>
      </c>
      <c r="C73" s="90">
        <f>RECAPNOTES!C75</f>
        <v>0</v>
      </c>
      <c r="D73" s="14"/>
      <c r="E73" s="29"/>
      <c r="F73" s="29"/>
      <c r="G73" s="29"/>
      <c r="H73" s="29"/>
      <c r="I73" s="29"/>
      <c r="J73" s="29"/>
      <c r="K73" s="30">
        <f t="shared" si="2"/>
        <v>0</v>
      </c>
      <c r="L73" s="89">
        <f t="shared" si="3"/>
        <v>0</v>
      </c>
      <c r="M73" s="18"/>
    </row>
    <row r="74" spans="1:13" ht="16.100000000000001" x14ac:dyDescent="0.3">
      <c r="A74" s="90">
        <f>RECAPNOTES!A76</f>
        <v>0</v>
      </c>
      <c r="B74" s="90">
        <f>RECAPNOTES!B76</f>
        <v>0</v>
      </c>
      <c r="C74" s="90">
        <f>RECAPNOTES!C76</f>
        <v>0</v>
      </c>
      <c r="D74" s="14"/>
      <c r="E74" s="29"/>
      <c r="F74" s="29"/>
      <c r="G74" s="29"/>
      <c r="H74" s="29"/>
      <c r="I74" s="29"/>
      <c r="J74" s="29"/>
      <c r="K74" s="30">
        <f t="shared" si="2"/>
        <v>0</v>
      </c>
      <c r="L74" s="89">
        <f t="shared" si="3"/>
        <v>0</v>
      </c>
      <c r="M74" s="18"/>
    </row>
    <row r="75" spans="1:13" ht="16.100000000000001" x14ac:dyDescent="0.3">
      <c r="A75" s="90">
        <f>RECAPNOTES!A77</f>
        <v>0</v>
      </c>
      <c r="B75" s="90">
        <f>RECAPNOTES!B77</f>
        <v>0</v>
      </c>
      <c r="C75" s="90">
        <f>RECAPNOTES!C77</f>
        <v>0</v>
      </c>
      <c r="D75" s="14"/>
      <c r="E75" s="29"/>
      <c r="F75" s="29"/>
      <c r="G75" s="29"/>
      <c r="H75" s="29"/>
      <c r="I75" s="29"/>
      <c r="J75" s="29"/>
      <c r="K75" s="30">
        <f t="shared" si="2"/>
        <v>0</v>
      </c>
      <c r="L75" s="89">
        <f t="shared" si="3"/>
        <v>0</v>
      </c>
      <c r="M75" s="18"/>
    </row>
    <row r="76" spans="1:13" ht="16.100000000000001" x14ac:dyDescent="0.3">
      <c r="A76" s="90">
        <f>RECAPNOTES!A78</f>
        <v>0</v>
      </c>
      <c r="B76" s="90">
        <f>RECAPNOTES!B78</f>
        <v>0</v>
      </c>
      <c r="C76" s="90">
        <f>RECAPNOTES!C78</f>
        <v>0</v>
      </c>
      <c r="D76" s="14"/>
      <c r="E76" s="29"/>
      <c r="F76" s="29"/>
      <c r="G76" s="29"/>
      <c r="H76" s="29"/>
      <c r="I76" s="29"/>
      <c r="J76" s="29"/>
      <c r="K76" s="30">
        <f t="shared" ref="K76:K79" si="4">SUM(E76:J76)</f>
        <v>0</v>
      </c>
      <c r="L76" s="89">
        <f t="shared" ref="L76:L79" si="5">SUM(K76*5)</f>
        <v>0</v>
      </c>
      <c r="M76" s="18"/>
    </row>
    <row r="77" spans="1:13" ht="16.100000000000001" x14ac:dyDescent="0.3">
      <c r="A77" s="90">
        <f>RECAPNOTES!A79</f>
        <v>0</v>
      </c>
      <c r="B77" s="90">
        <f>RECAPNOTES!B79</f>
        <v>0</v>
      </c>
      <c r="C77" s="90">
        <f>RECAPNOTES!C79</f>
        <v>0</v>
      </c>
      <c r="D77" s="14"/>
      <c r="E77" s="29"/>
      <c r="F77" s="29"/>
      <c r="G77" s="29"/>
      <c r="H77" s="29"/>
      <c r="I77" s="29"/>
      <c r="J77" s="29"/>
      <c r="K77" s="30">
        <f t="shared" si="4"/>
        <v>0</v>
      </c>
      <c r="L77" s="89">
        <f t="shared" si="5"/>
        <v>0</v>
      </c>
      <c r="M77" s="18"/>
    </row>
    <row r="78" spans="1:13" ht="16.100000000000001" x14ac:dyDescent="0.3">
      <c r="A78" s="90">
        <f>RECAPNOTES!A80</f>
        <v>0</v>
      </c>
      <c r="B78" s="90">
        <f>RECAPNOTES!B80</f>
        <v>0</v>
      </c>
      <c r="C78" s="90">
        <f>RECAPNOTES!C80</f>
        <v>0</v>
      </c>
      <c r="D78" s="14"/>
      <c r="E78" s="29"/>
      <c r="F78" s="29"/>
      <c r="G78" s="29"/>
      <c r="H78" s="29"/>
      <c r="I78" s="29"/>
      <c r="J78" s="29"/>
      <c r="K78" s="30">
        <f t="shared" si="4"/>
        <v>0</v>
      </c>
      <c r="L78" s="89">
        <f t="shared" si="5"/>
        <v>0</v>
      </c>
      <c r="M78" s="18"/>
    </row>
    <row r="79" spans="1:13" ht="16.100000000000001" x14ac:dyDescent="0.3">
      <c r="A79" s="150">
        <f>RECAPNOTES!A81</f>
        <v>0</v>
      </c>
      <c r="B79" s="150">
        <f>RECAPNOTES!B81</f>
        <v>0</v>
      </c>
      <c r="C79" s="150">
        <f>RECAPNOTES!C81</f>
        <v>0</v>
      </c>
      <c r="D79" s="14"/>
      <c r="E79" s="29"/>
      <c r="F79" s="29"/>
      <c r="G79" s="29"/>
      <c r="H79" s="29"/>
      <c r="I79" s="29"/>
      <c r="J79" s="29"/>
      <c r="K79" s="30">
        <f t="shared" si="4"/>
        <v>0</v>
      </c>
      <c r="L79" s="89">
        <f t="shared" si="5"/>
        <v>0</v>
      </c>
      <c r="M79" s="18"/>
    </row>
  </sheetData>
  <mergeCells count="13">
    <mergeCell ref="A8:A9"/>
    <mergeCell ref="D3:G3"/>
    <mergeCell ref="L7:M7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</mergeCells>
  <conditionalFormatting sqref="D10:D79">
    <cfRule type="cellIs" dxfId="3" priority="4" operator="between">
      <formula>"OUI"</formula>
      <formula>"OUI"</formula>
    </cfRule>
    <cfRule type="expression" dxfId="2" priority="5">
      <formula>si+$D$10="OUI"</formula>
    </cfRule>
    <cfRule type="expression" dxfId="1" priority="6">
      <formula>"OUI"</formula>
    </cfRule>
    <cfRule type="expression" priority="7">
      <formula>"OUI"</formula>
    </cfRule>
  </conditionalFormatting>
  <conditionalFormatting sqref="K10:K79">
    <cfRule type="cellIs" dxfId="0" priority="2" operator="between">
      <formula>0</formula>
      <formula>13.99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RECAPNOTES</vt:lpstr>
      <vt:lpstr>PFMP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</cp:lastModifiedBy>
  <dcterms:created xsi:type="dcterms:W3CDTF">2015-06-05T18:19:34Z</dcterms:created>
  <dcterms:modified xsi:type="dcterms:W3CDTF">2023-06-19T17:22:03Z</dcterms:modified>
</cp:coreProperties>
</file>