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autoCompressPictures="0"/>
  <mc:AlternateContent xmlns:mc="http://schemas.openxmlformats.org/markup-compatibility/2006">
    <mc:Choice Requires="x15">
      <x15ac:absPath xmlns:x15ac="http://schemas.microsoft.com/office/spreadsheetml/2010/11/ac" url="C:\Users\ngueddouchi\Documents\ACCUEIL SESSION 2023\Dossier ETBS\Nuage OK\"/>
    </mc:Choice>
  </mc:AlternateContent>
  <xr:revisionPtr revIDLastSave="0" documentId="13_ncr:1_{786E608E-B103-4231-BD6D-849D568775FB}" xr6:coauthVersionLast="36" xr6:coauthVersionMax="36" xr10:uidLastSave="{00000000-0000-0000-0000-000000000000}"/>
  <workbookProtection workbookPassword="B52A" lockStructure="1"/>
  <bookViews>
    <workbookView xWindow="0" yWindow="0" windowWidth="19200" windowHeight="8550" tabRatio="917" activeTab="5" xr2:uid="{00000000-000D-0000-FFFF-FFFF00000000}"/>
  </bookViews>
  <sheets>
    <sheet name="1-Candidat, établissement" sheetId="1" r:id="rId1"/>
    <sheet name="2- Epreuve E 31" sheetId="6" r:id="rId2"/>
    <sheet name="2- Epreuve E 32" sheetId="25" r:id="rId3"/>
    <sheet name="4- Synthèse" sheetId="24" r:id="rId4"/>
    <sheet name="5- Récapitulatif PFMP" sheetId="20" r:id="rId5"/>
    <sheet name="Attestation" sheetId="15" r:id="rId6"/>
    <sheet name="Feuil2" sheetId="22" r:id="rId7"/>
    <sheet name="6- PFMP" sheetId="19" state="hidden" r:id="rId8"/>
  </sheets>
  <definedNames>
    <definedName name="_xlnm.Print_Area" localSheetId="0">'1-Candidat, établissement'!$B$1:$H$29</definedName>
    <definedName name="_xlnm.Print_Area" localSheetId="1">'2- Epreuve E 31'!$A$1:$T$61</definedName>
    <definedName name="_xlnm.Print_Area" localSheetId="2">'2- Epreuve E 32'!$A$1:$Q$63</definedName>
    <definedName name="_xlnm.Print_Area" localSheetId="3">'4- Synthèse'!$A$1:$X$37</definedName>
    <definedName name="_xlnm.Print_Area" localSheetId="4">'5- Récapitulatif PFMP'!$A$1:$O$88</definedName>
    <definedName name="_xlnm.Print_Area" localSheetId="5">Attestation!$A$1:$O$67</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C14" i="15" l="1"/>
  <c r="C13" i="15"/>
  <c r="C12" i="15"/>
  <c r="C21" i="15"/>
  <c r="C20" i="15"/>
  <c r="C19" i="15"/>
  <c r="F15" i="20"/>
  <c r="F16" i="20"/>
  <c r="F17" i="20"/>
  <c r="F18" i="20"/>
  <c r="F19" i="20"/>
  <c r="F20" i="20"/>
  <c r="F14" i="20"/>
  <c r="B8" i="20" l="1"/>
  <c r="H8" i="20"/>
  <c r="F8" i="20"/>
  <c r="C6" i="24"/>
  <c r="A6" i="24"/>
  <c r="A6" i="6" l="1"/>
  <c r="L5" i="15" l="1"/>
  <c r="F11" i="20" l="1"/>
  <c r="F10" i="20"/>
  <c r="C22" i="15" l="1"/>
  <c r="E6" i="24" l="1"/>
  <c r="N8" i="25"/>
  <c r="Q16" i="24" s="1"/>
  <c r="A8" i="25"/>
  <c r="E6" i="25"/>
  <c r="C6" i="25"/>
  <c r="A6" i="25"/>
  <c r="N8" i="6" l="1"/>
  <c r="A9" i="24" l="1"/>
  <c r="F8" i="15"/>
  <c r="L8" i="15"/>
  <c r="C6" i="6"/>
  <c r="B8" i="15"/>
  <c r="A8" i="6"/>
  <c r="H14" i="20" l="1"/>
  <c r="H18" i="20" s="1"/>
  <c r="E6" i="6"/>
  <c r="B12" i="15" l="1"/>
  <c r="B14" i="15"/>
  <c r="Q12" i="24" l="1"/>
  <c r="K2" i="25"/>
  <c r="N2" i="24" l="1"/>
  <c r="N2" i="6"/>
  <c r="L4" i="20"/>
  <c r="B21" i="15"/>
  <c r="B13" i="15"/>
  <c r="B20" i="15" s="1"/>
  <c r="B19" i="15"/>
  <c r="L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G2" authorId="0" shapeId="0" xr:uid="{64E194A8-B354-4139-8219-BA6A64864266}">
      <text>
        <r>
          <rPr>
            <b/>
            <sz val="9"/>
            <color indexed="81"/>
            <rFont val="Tahoma"/>
            <family val="2"/>
          </rPr>
          <t>Bertrand-Pascal Chapel:</t>
        </r>
        <r>
          <rPr>
            <sz val="9"/>
            <color indexed="81"/>
            <rFont val="Tahoma"/>
            <family val="2"/>
          </rPr>
          <t xml:space="preserve">
année certificative</t>
        </r>
      </text>
    </comment>
    <comment ref="E17" authorId="0" shapeId="0" xr:uid="{2E97ADC3-DC36-4DB3-99CE-8A376C1F39C5}">
      <text>
        <r>
          <rPr>
            <b/>
            <sz val="9"/>
            <color indexed="81"/>
            <rFont val="Tahoma"/>
            <family val="2"/>
          </rPr>
          <t>Bertrand-Pascal Chapel:</t>
        </r>
        <r>
          <rPr>
            <sz val="9"/>
            <color indexed="81"/>
            <rFont val="Tahoma"/>
            <family val="2"/>
          </rPr>
          <t xml:space="preserve">
nom du candidat à l'inscription à l'examen
</t>
        </r>
      </text>
    </comment>
    <comment ref="E19" authorId="0" shapeId="0" xr:uid="{33876BE5-F63E-4609-ADB9-8810F05E95D3}">
      <text>
        <r>
          <rPr>
            <b/>
            <sz val="9"/>
            <color indexed="81"/>
            <rFont val="Tahoma"/>
            <family val="2"/>
          </rPr>
          <t>Bertrand-Pascal Chapel:</t>
        </r>
        <r>
          <rPr>
            <sz val="9"/>
            <color indexed="81"/>
            <rFont val="Tahoma"/>
            <family val="2"/>
          </rPr>
          <t xml:space="preserve">
prénom d'inscription du candidatj à l'examen</t>
        </r>
      </text>
    </comment>
    <comment ref="E21" authorId="0" shapeId="0" xr:uid="{3383070A-0154-4482-8D32-4E642E5DB411}">
      <text>
        <r>
          <rPr>
            <b/>
            <sz val="9"/>
            <color indexed="81"/>
            <rFont val="Tahoma"/>
            <family val="2"/>
          </rPr>
          <t>Bertrand-Pascal Chapel:</t>
        </r>
        <r>
          <rPr>
            <sz val="9"/>
            <color indexed="81"/>
            <rFont val="Tahoma"/>
            <family val="2"/>
          </rPr>
          <t xml:space="preserve">
N° inscription du candidat</t>
        </r>
      </text>
    </comment>
    <comment ref="E23" authorId="0" shapeId="0" xr:uid="{CD8222DC-854F-4E45-829E-A5D4641D4F87}">
      <text>
        <r>
          <rPr>
            <b/>
            <sz val="9"/>
            <color indexed="81"/>
            <rFont val="Tahoma"/>
            <family val="2"/>
          </rPr>
          <t>Bertrand-Pascal Chapel:</t>
        </r>
        <r>
          <rPr>
            <sz val="9"/>
            <color indexed="81"/>
            <rFont val="Tahoma"/>
            <family val="2"/>
          </rPr>
          <t xml:space="preserve">
(année(s) début-fin de cursus ; ex 2021-2023)</t>
        </r>
      </text>
    </comment>
    <comment ref="E25" authorId="0" shapeId="0" xr:uid="{374972E1-3092-449C-9B24-BCF3BAACB7F2}">
      <text>
        <r>
          <rPr>
            <b/>
            <sz val="9"/>
            <color indexed="81"/>
            <rFont val="Tahoma"/>
            <family val="2"/>
          </rPr>
          <t>Bertrand-Pascal Chapel:</t>
        </r>
        <r>
          <rPr>
            <sz val="9"/>
            <color indexed="81"/>
            <rFont val="Tahoma"/>
            <family val="2"/>
          </rPr>
          <t xml:space="preserve">
Menu déroulant </t>
        </r>
      </text>
    </comment>
    <comment ref="E27" authorId="0" shapeId="0" xr:uid="{6A6A9B22-8702-4F27-9E99-B37842AB1C06}">
      <text>
        <r>
          <rPr>
            <b/>
            <sz val="9"/>
            <color indexed="81"/>
            <rFont val="Tahoma"/>
            <family val="2"/>
          </rPr>
          <t>Bertrand-Pascal Chapel:</t>
        </r>
        <r>
          <rPr>
            <sz val="9"/>
            <color indexed="81"/>
            <rFont val="Tahoma"/>
            <family val="2"/>
          </rPr>
          <t xml:space="preserve">
Division de l'année </t>
        </r>
      </text>
    </comment>
    <comment ref="E29" authorId="0" shapeId="0" xr:uid="{8B19B4F1-48F5-483C-9D71-01B607309EE1}">
      <text>
        <r>
          <rPr>
            <b/>
            <sz val="9"/>
            <color indexed="81"/>
            <rFont val="Tahoma"/>
            <family val="2"/>
          </rPr>
          <t>Bertrand-Pascal Chapel:</t>
        </r>
        <r>
          <rPr>
            <sz val="9"/>
            <color indexed="81"/>
            <rFont val="Tahoma"/>
            <family val="2"/>
          </rPr>
          <t xml:space="preserve">
Nom, adresse, ville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9BD3A419-759C-4E26-B7B7-E780AC10482A}">
      <text>
        <r>
          <rPr>
            <b/>
            <sz val="9"/>
            <color indexed="81"/>
            <rFont val="Tahoma"/>
            <family val="2"/>
          </rPr>
          <t>Bertrand-Pascal Chapel:</t>
        </r>
        <r>
          <rPr>
            <sz val="9"/>
            <color indexed="81"/>
            <rFont val="Tahoma"/>
            <family val="2"/>
          </rPr>
          <t xml:space="preserve">
Report automatique de la feuille "Candidat, établissement"</t>
        </r>
      </text>
    </comment>
    <comment ref="C6" authorId="0" shapeId="0" xr:uid="{E462FC42-E4F7-4E67-8E8A-10C93AFD0FE1}">
      <text>
        <r>
          <rPr>
            <b/>
            <sz val="9"/>
            <color indexed="81"/>
            <rFont val="Tahoma"/>
            <family val="2"/>
          </rPr>
          <t>Bertrand-Pascal Chapel:</t>
        </r>
        <r>
          <rPr>
            <sz val="9"/>
            <color indexed="81"/>
            <rFont val="Tahoma"/>
            <family val="2"/>
          </rPr>
          <t xml:space="preserve">
Report automatique de la feuille "Candidat, établissement"</t>
        </r>
      </text>
    </comment>
    <comment ref="E6" authorId="0" shapeId="0" xr:uid="{CF5D10C7-6CB9-43F6-9C47-E69554575FFD}">
      <text>
        <r>
          <rPr>
            <b/>
            <sz val="9"/>
            <color indexed="81"/>
            <rFont val="Tahoma"/>
            <family val="2"/>
          </rPr>
          <t>Bertrand-Pascal Chapel:</t>
        </r>
        <r>
          <rPr>
            <sz val="9"/>
            <color indexed="81"/>
            <rFont val="Tahoma"/>
            <family val="2"/>
          </rPr>
          <t xml:space="preserve">
Report automatique de la feuille "Candidat, établissement"</t>
        </r>
      </text>
    </comment>
    <comment ref="A8" authorId="0" shapeId="0" xr:uid="{7A4E9C63-BF3E-4A27-AAA2-945EBC3E0479}">
      <text>
        <r>
          <rPr>
            <b/>
            <sz val="9"/>
            <color indexed="81"/>
            <rFont val="Tahoma"/>
            <family val="2"/>
          </rPr>
          <t>Bertrand-Pascal Chapel:</t>
        </r>
        <r>
          <rPr>
            <sz val="9"/>
            <color indexed="81"/>
            <rFont val="Tahoma"/>
            <family val="2"/>
          </rPr>
          <t xml:space="preserve">
Report automatique de la feuille "Candidat, établissement"</t>
        </r>
      </text>
    </comment>
    <comment ref="N8" authorId="0" shapeId="0" xr:uid="{CE17651C-8241-486D-96E8-A05110783E2E}">
      <text>
        <r>
          <rPr>
            <b/>
            <sz val="9"/>
            <color indexed="81"/>
            <rFont val="Tahoma"/>
            <family val="2"/>
          </rPr>
          <t>Bertrand-Pascal Chapel:</t>
        </r>
        <r>
          <rPr>
            <sz val="9"/>
            <color indexed="81"/>
            <rFont val="Tahoma"/>
            <family val="2"/>
          </rPr>
          <t xml:space="preserve">
Report automatique de la ligne 46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94AA325A-B9D6-41A3-8BD4-1B26D32665F9}">
      <text>
        <r>
          <rPr>
            <b/>
            <sz val="9"/>
            <color indexed="81"/>
            <rFont val="Tahoma"/>
            <family val="2"/>
          </rPr>
          <t>Bertrand-Pascal Chapel:</t>
        </r>
        <r>
          <rPr>
            <sz val="9"/>
            <color indexed="81"/>
            <rFont val="Tahoma"/>
            <family val="2"/>
          </rPr>
          <t xml:space="preserve">
Report automatique de la feuille "Candidat, établissement"</t>
        </r>
      </text>
    </comment>
    <comment ref="C6" authorId="0" shapeId="0" xr:uid="{72034A0B-BCA5-4568-8ECD-5B030B450C93}">
      <text>
        <r>
          <rPr>
            <b/>
            <sz val="9"/>
            <color indexed="81"/>
            <rFont val="Tahoma"/>
            <family val="2"/>
          </rPr>
          <t>Bertrand-Pascal Chapel:</t>
        </r>
        <r>
          <rPr>
            <sz val="9"/>
            <color indexed="81"/>
            <rFont val="Tahoma"/>
            <family val="2"/>
          </rPr>
          <t xml:space="preserve">
Report automatique de la feuille "Candidat, établissement"</t>
        </r>
      </text>
    </comment>
    <comment ref="E6" authorId="0" shapeId="0" xr:uid="{963D39F4-3168-4F5E-81F4-BEE06448D0EA}">
      <text>
        <r>
          <rPr>
            <b/>
            <sz val="9"/>
            <color indexed="81"/>
            <rFont val="Tahoma"/>
            <family val="2"/>
          </rPr>
          <t>Bertrand-Pascal Chapel:</t>
        </r>
        <r>
          <rPr>
            <sz val="9"/>
            <color indexed="81"/>
            <rFont val="Tahoma"/>
            <family val="2"/>
          </rPr>
          <t xml:space="preserve">
Report automatique de la feuille "Candidat, établissement"</t>
        </r>
      </text>
    </comment>
    <comment ref="A8" authorId="0" shapeId="0" xr:uid="{4BF489A6-7654-4BBC-9DD8-532A46D6B9AC}">
      <text>
        <r>
          <rPr>
            <b/>
            <sz val="9"/>
            <color indexed="81"/>
            <rFont val="Tahoma"/>
            <family val="2"/>
          </rPr>
          <t>Bertrand-Pascal Chapel:</t>
        </r>
        <r>
          <rPr>
            <sz val="9"/>
            <color indexed="81"/>
            <rFont val="Tahoma"/>
            <family val="2"/>
          </rPr>
          <t xml:space="preserve">
Report automatique de la feuille "Candidat, établissement"</t>
        </r>
      </text>
    </comment>
    <comment ref="N8" authorId="0" shapeId="0" xr:uid="{955E5807-3D59-413A-BF87-8FD02A2FED9F}">
      <text>
        <r>
          <rPr>
            <b/>
            <sz val="9"/>
            <color indexed="81"/>
            <rFont val="Tahoma"/>
            <family val="2"/>
          </rPr>
          <t>Bertrand-Pascal Chapel:</t>
        </r>
        <r>
          <rPr>
            <sz val="9"/>
            <color indexed="81"/>
            <rFont val="Tahoma"/>
            <family val="2"/>
          </rPr>
          <t xml:space="preserve">
Report automatique ligne 34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61CFBB61-CCFA-4246-9FC8-0729E2574B83}">
      <text>
        <r>
          <rPr>
            <b/>
            <sz val="9"/>
            <color indexed="81"/>
            <rFont val="Tahoma"/>
            <family val="2"/>
          </rPr>
          <t>Bertrand-Pascal Chapel:</t>
        </r>
        <r>
          <rPr>
            <sz val="9"/>
            <color indexed="81"/>
            <rFont val="Tahoma"/>
            <family val="2"/>
          </rPr>
          <t xml:space="preserve">
Report automatique de la feuille "Candidat, établissement"</t>
        </r>
      </text>
    </comment>
    <comment ref="C6" authorId="0" shapeId="0" xr:uid="{EA4DD370-634D-40F1-B7C1-1AD296F1B20A}">
      <text>
        <r>
          <rPr>
            <b/>
            <sz val="9"/>
            <color indexed="81"/>
            <rFont val="Tahoma"/>
            <family val="2"/>
          </rPr>
          <t>Bertrand-Pascal Chapel:</t>
        </r>
        <r>
          <rPr>
            <sz val="9"/>
            <color indexed="81"/>
            <rFont val="Tahoma"/>
            <family val="2"/>
          </rPr>
          <t xml:space="preserve">
Report automatique de la feuille "Candidat, établissement"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B8" authorId="0" shapeId="0" xr:uid="{941EAACA-02F1-453F-87C6-B2BB73F737AE}">
      <text>
        <r>
          <rPr>
            <b/>
            <sz val="9"/>
            <color indexed="81"/>
            <rFont val="Tahoma"/>
            <family val="2"/>
          </rPr>
          <t>Bertrand-Pascal Chapel:</t>
        </r>
        <r>
          <rPr>
            <sz val="9"/>
            <color indexed="81"/>
            <rFont val="Tahoma"/>
            <family val="2"/>
          </rPr>
          <t xml:space="preserve">
Report automatique de la feuille "Candidat, établissement"</t>
        </r>
      </text>
    </comment>
    <comment ref="F8" authorId="0" shapeId="0" xr:uid="{3E83FB88-740A-4BFD-A932-55F015AED6ED}">
      <text>
        <r>
          <rPr>
            <b/>
            <sz val="9"/>
            <color indexed="81"/>
            <rFont val="Tahoma"/>
            <family val="2"/>
          </rPr>
          <t>Bertrand-Pascal Chapel:</t>
        </r>
        <r>
          <rPr>
            <sz val="9"/>
            <color indexed="81"/>
            <rFont val="Tahoma"/>
            <family val="2"/>
          </rPr>
          <t xml:space="preserve">
Report automatique de la feuille "Candidat, établissement"</t>
        </r>
      </text>
    </comment>
    <comment ref="F10" authorId="0" shapeId="0" xr:uid="{A4310BB6-C290-474A-84C3-BC223F765818}">
      <text>
        <r>
          <rPr>
            <b/>
            <sz val="9"/>
            <color indexed="81"/>
            <rFont val="Tahoma"/>
            <family val="2"/>
          </rPr>
          <t>Bertrand-Pascal Chapel:</t>
        </r>
        <r>
          <rPr>
            <sz val="9"/>
            <color indexed="81"/>
            <rFont val="Tahoma"/>
            <family val="2"/>
          </rPr>
          <t xml:space="preserve">
Report automatique de la feuille "Candidat, établissement"</t>
        </r>
      </text>
    </comment>
    <comment ref="B11" authorId="0" shapeId="0" xr:uid="{B281D194-1233-4CCF-A622-437D142BE169}">
      <text>
        <r>
          <rPr>
            <b/>
            <sz val="9"/>
            <color indexed="81"/>
            <rFont val="Tahoma"/>
            <family val="2"/>
          </rPr>
          <t>Bertrand-Pascal Chapel:</t>
        </r>
        <r>
          <rPr>
            <sz val="9"/>
            <color indexed="81"/>
            <rFont val="Tahoma"/>
            <family val="2"/>
          </rPr>
          <t xml:space="preserve">
cocher oui ou non </t>
        </r>
      </text>
    </comment>
    <comment ref="F11" authorId="0" shapeId="0" xr:uid="{75FDC29A-18C2-46E7-91E1-FCA797B51FE5}">
      <text>
        <r>
          <rPr>
            <b/>
            <sz val="9"/>
            <color indexed="81"/>
            <rFont val="Tahoma"/>
            <family val="2"/>
          </rPr>
          <t>Bertrand-Pascal Chapel:</t>
        </r>
        <r>
          <rPr>
            <sz val="9"/>
            <color indexed="81"/>
            <rFont val="Tahoma"/>
            <family val="2"/>
          </rPr>
          <t xml:space="preserve">
Report automatique onglet Candidat, établissement</t>
        </r>
      </text>
    </comment>
    <comment ref="F14" authorId="0" shapeId="0" xr:uid="{E87BB519-F231-4FFD-948F-492B9E25B10A}">
      <text>
        <r>
          <rPr>
            <b/>
            <sz val="9"/>
            <color indexed="81"/>
            <rFont val="Tahoma"/>
            <family val="2"/>
          </rPr>
          <t>Bertrand-Pascal Chapel:</t>
        </r>
        <r>
          <rPr>
            <sz val="9"/>
            <color indexed="81"/>
            <rFont val="Tahoma"/>
            <family val="2"/>
          </rPr>
          <t xml:space="preserve">
Report automatique du nombre de semaines indiqué dans la case C14</t>
        </r>
      </text>
    </comment>
    <comment ref="H14" authorId="0" shapeId="0" xr:uid="{48C0A683-CF22-489D-B120-B0C76652ABDF}">
      <text>
        <r>
          <rPr>
            <b/>
            <sz val="9"/>
            <color indexed="81"/>
            <rFont val="Tahoma"/>
            <family val="2"/>
          </rPr>
          <t>Bertrand-Pascal Chapel:</t>
        </r>
        <r>
          <rPr>
            <sz val="9"/>
            <color indexed="81"/>
            <rFont val="Tahoma"/>
            <family val="2"/>
          </rPr>
          <t xml:space="preserve">
Calcul automatique du nombre de jours sur le cycle (1semaine=5 jours)</t>
        </r>
      </text>
    </comment>
    <comment ref="F15" authorId="0" shapeId="0" xr:uid="{8A50A9F1-CE39-4603-B248-E61E922D4783}">
      <text>
        <r>
          <rPr>
            <b/>
            <sz val="9"/>
            <color indexed="81"/>
            <rFont val="Tahoma"/>
            <family val="2"/>
          </rPr>
          <t>Bertrand-Pascal Chapel:</t>
        </r>
        <r>
          <rPr>
            <sz val="9"/>
            <color indexed="81"/>
            <rFont val="Tahoma"/>
            <family val="2"/>
          </rPr>
          <t xml:space="preserve">
Report automatique du nombre de semaines indiqué dans la case C15</t>
        </r>
      </text>
    </comment>
    <comment ref="F16" authorId="0" shapeId="0" xr:uid="{48DE99C0-1745-4D6F-827C-BE76E605B7BD}">
      <text>
        <r>
          <rPr>
            <b/>
            <sz val="9"/>
            <color indexed="81"/>
            <rFont val="Tahoma"/>
            <family val="2"/>
          </rPr>
          <t>Bertrand-Pascal Chapel:</t>
        </r>
        <r>
          <rPr>
            <sz val="9"/>
            <color indexed="81"/>
            <rFont val="Tahoma"/>
            <family val="2"/>
          </rPr>
          <t xml:space="preserve">
Report automatique du nombre de semaines indiqué dans la case C16</t>
        </r>
      </text>
    </comment>
    <comment ref="F17" authorId="0" shapeId="0" xr:uid="{A00F3ACE-368C-4F21-9E74-A6B45EB91F44}">
      <text>
        <r>
          <rPr>
            <b/>
            <sz val="9"/>
            <color indexed="81"/>
            <rFont val="Tahoma"/>
            <family val="2"/>
          </rPr>
          <t>Bertrand-Pascal Chapel:</t>
        </r>
        <r>
          <rPr>
            <sz val="9"/>
            <color indexed="81"/>
            <rFont val="Tahoma"/>
            <family val="2"/>
          </rPr>
          <t xml:space="preserve">
Report automatique du nombre de semaines indiqué dans la case C17</t>
        </r>
      </text>
    </comment>
    <comment ref="F18" authorId="0" shapeId="0" xr:uid="{42B917B7-9A6C-4DEB-B6D4-651D9984C95B}">
      <text>
        <r>
          <rPr>
            <b/>
            <sz val="9"/>
            <color indexed="81"/>
            <rFont val="Tahoma"/>
            <family val="2"/>
          </rPr>
          <t>Bertrand-Pascal Chapel:</t>
        </r>
        <r>
          <rPr>
            <sz val="9"/>
            <color indexed="81"/>
            <rFont val="Tahoma"/>
            <family val="2"/>
          </rPr>
          <t xml:space="preserve">
Report automatique du nombre de semaines indiqué dans la case C18</t>
        </r>
      </text>
    </comment>
    <comment ref="H18" authorId="0" shapeId="0" xr:uid="{D814EAEE-35DD-49D3-A897-CE001B2BB884}">
      <text>
        <r>
          <rPr>
            <b/>
            <sz val="9"/>
            <color indexed="81"/>
            <rFont val="Tahoma"/>
            <family val="2"/>
          </rPr>
          <t>Bertrand-Pascal Chapel:</t>
        </r>
        <r>
          <rPr>
            <sz val="9"/>
            <color indexed="81"/>
            <rFont val="Tahoma"/>
            <family val="2"/>
          </rPr>
          <t xml:space="preserve">
Calcul automatique du nombre de semaines à partir du nombre de jours cumulés</t>
        </r>
      </text>
    </comment>
    <comment ref="F19" authorId="0" shapeId="0" xr:uid="{BA210F94-FC61-4F0F-BC9E-081B6A92F7AE}">
      <text>
        <r>
          <rPr>
            <b/>
            <sz val="9"/>
            <color indexed="81"/>
            <rFont val="Tahoma"/>
            <family val="2"/>
          </rPr>
          <t>Bertrand-Pascal Chapel:</t>
        </r>
        <r>
          <rPr>
            <sz val="9"/>
            <color indexed="81"/>
            <rFont val="Tahoma"/>
            <family val="2"/>
          </rPr>
          <t xml:space="preserve">
Report automatique du nombre de semaines indiqué dans la case C19</t>
        </r>
      </text>
    </comment>
    <comment ref="F20" authorId="0" shapeId="0" xr:uid="{60013670-7BCC-4734-AD7D-F23D937E80B6}">
      <text>
        <r>
          <rPr>
            <b/>
            <sz val="9"/>
            <color indexed="81"/>
            <rFont val="Tahoma"/>
            <family val="2"/>
          </rPr>
          <t>Bertrand-Pascal Chapel:</t>
        </r>
        <r>
          <rPr>
            <sz val="9"/>
            <color indexed="81"/>
            <rFont val="Tahoma"/>
            <family val="2"/>
          </rPr>
          <t xml:space="preserve">
Report automatique du nombre de semaines indiqué dans la case C20</t>
        </r>
      </text>
    </comment>
  </commentList>
</comments>
</file>

<file path=xl/sharedStrings.xml><?xml version="1.0" encoding="utf-8"?>
<sst xmlns="http://schemas.openxmlformats.org/spreadsheetml/2006/main" count="278" uniqueCount="225">
  <si>
    <t>SESSION :</t>
  </si>
  <si>
    <t>Établissement :</t>
  </si>
  <si>
    <t>Nom et prénom du candidat :</t>
  </si>
  <si>
    <t>Fonction</t>
  </si>
  <si>
    <t>Établissement de formation</t>
  </si>
  <si>
    <t>sous-épreuve d'organisation et mise en œuvre d'un service</t>
  </si>
  <si>
    <t>Épreuve écrite, orale et pratique - Durée 4 heures 30 - coef 4</t>
  </si>
  <si>
    <r>
      <rPr>
        <sz val="10"/>
        <color indexed="8"/>
        <rFont val="Calibri"/>
        <family val="2"/>
      </rPr>
      <t>2</t>
    </r>
    <r>
      <rPr>
        <i/>
        <sz val="9"/>
        <color indexed="8"/>
        <rFont val="Calibri"/>
        <family val="2"/>
      </rPr>
      <t xml:space="preserve"> </t>
    </r>
    <r>
      <rPr>
        <i/>
        <sz val="10"/>
        <color indexed="8"/>
        <rFont val="Calibri"/>
        <family val="2"/>
      </rPr>
      <t>évaluation en centre - avant la fin du dernier semestre de terminale</t>
    </r>
  </si>
  <si>
    <t>NOM Prénom</t>
  </si>
  <si>
    <t>Cursus de formation</t>
  </si>
  <si>
    <t xml:space="preserve">Extrait du référentiel d'évaluation </t>
  </si>
  <si>
    <t>(année certificative)</t>
  </si>
  <si>
    <t xml:space="preserve">GRILLE D'EVALUATION </t>
  </si>
  <si>
    <t xml:space="preserve">Fonction et entreprise </t>
  </si>
  <si>
    <t>PROFIL</t>
  </si>
  <si>
    <t xml:space="preserve">Signatures </t>
  </si>
  <si>
    <r>
      <t>Signatures</t>
    </r>
    <r>
      <rPr>
        <sz val="12"/>
        <rFont val="Calibri"/>
        <family val="2"/>
      </rPr>
      <t xml:space="preserve"> </t>
    </r>
  </si>
  <si>
    <t>ATTESTATION RECAPITULATIVE DE PFMP</t>
  </si>
  <si>
    <t>Périodes de PFMP</t>
  </si>
  <si>
    <t xml:space="preserve">Entreprise d'accueil, nom et adresse </t>
  </si>
  <si>
    <t xml:space="preserve">SYNTHESE DES NOTES </t>
  </si>
  <si>
    <t>Professeur (e) d'économie gestion du (de la) candidat (e)</t>
  </si>
  <si>
    <t>/20</t>
  </si>
  <si>
    <t>&amp;</t>
  </si>
  <si>
    <t>Bac 2 ans</t>
  </si>
  <si>
    <t>Bac 3 ans</t>
  </si>
  <si>
    <t>autre</t>
  </si>
  <si>
    <t>Epreuve E 31 : Gestion de l’accueil multicanal (coeff 4)</t>
  </si>
  <si>
    <t>Cette sous-épreuve vise à évaluer les acquis d'apprentissage liés au bloc de compétences 1 « Gérer l’accueil
multicanal à des fins d’information, d’orientation et de conseil ».</t>
  </si>
  <si>
    <t>Le contrôle en cours de formation est conduit à partir des travaux professionnels du candidat réalisés durant le
cycle de formation. Il couvre le bloc de compétences 1 « Gérer l’accueil multicanal ».
La programmation de la situation d’évaluation dépend notamment :
- pour chaque candidat, de son rythme d’acquisition des apprentissages, du degré d’avancement dans la
maîtrise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final.Le contrôle en cours de formation est conduit à partir des activités professionnelles du candidat réalisées .</t>
  </si>
  <si>
    <t xml:space="preserve">La commission d’évaluation comprend deux personnes :
- un professeur ou formateur d’économie-gestion du candidat
- le tuteur en entreprise ou le maître d’apprentissage du candidat
L’évaluation de la situation prend la forme d’un entretien en entreprise (ou toute autre organisation selon les
lieux de formation). Le professionnel / tuteur et l'enseignant ou le formateur du candidat établissent
conjointement l’évaluation sur les situations professionnelles que le candidat a rencontrées tout au long de sa
formation.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La proposition
de note ne doit pas être communiquée au candidat.
</t>
  </si>
  <si>
    <t>Epreuve E 32 : Gestion de l’information et des prestations (coeff 4)</t>
  </si>
  <si>
    <t>Cette sous-épreuve vise à évaluer les acquis d'apprentissage liés au bloc de compétences 2 « Gérer
l’information et des prestations à des fins organisationnelles ».</t>
  </si>
  <si>
    <t>Le contrôle en cours de formation est conduit à partir des travaux professionnels du candidat réalisés durant le
cycle de formation. Il couvre le bloc de compétences 2 « Gérer l’information et des prestations ».
La programmation de la situation d’évaluation dépend notamment :
- pour chaque candidat, de son rythme d’acquisition des apprentissages, du degré d’avancement dans la
maîtrise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</si>
  <si>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deux personnes :
- un professeur ou formateur d’économie-gestion du candidat
- le tuteur en entreprise ou le maître d’apprentissage du candidat, à défaut un autre professeur d’économie-
gestion du candidat.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La proposition
de note ne doit pas être communiquée au candidat.</t>
  </si>
  <si>
    <t>EPREUVE E3 : PRATIQUES PROFESSIONNELLES LIÉES À L’ACCUEIL</t>
  </si>
  <si>
    <t xml:space="preserve">N° d'inscription </t>
  </si>
  <si>
    <t>Nom et prénom du Candidat</t>
  </si>
  <si>
    <t xml:space="preserve">Signature des membres de la commission </t>
  </si>
  <si>
    <t>Les activités sont très partiellement organisées et pas ou peu coordonnées avec l’équipe.</t>
  </si>
  <si>
    <t>Les activités sont organisées mais sont partiellement coordonnées avec l’équipe ; les activités sont coordonnées avec l’équipe mais partiellement organisées.</t>
  </si>
  <si>
    <t>Les activités sont organisées et coordonnées avec l’équipe.</t>
  </si>
  <si>
    <t>Les activités organisées et coordonnées avec l’équipe permettent leur réalisation fluide et efficace.</t>
  </si>
  <si>
    <t>Les aléas sont partiellement repérés et mal gérés.</t>
  </si>
  <si>
    <t>Tous les aléas sont repérés mais mal gérés ; certains aléas sont repérés et gérés.</t>
  </si>
  <si>
    <t>Les aléas sont repérés et gérés.</t>
  </si>
  <si>
    <t>Les aléas repérés et gérés permettent la réalisation efficace de toutes les activités.</t>
  </si>
  <si>
    <t>Les caractéristiques du public sont très partiellement repérées et ne permettent pas de situer le visiteur.</t>
  </si>
  <si>
    <t>Les caractéristiques du public sont en partie repérées et permettent une identification approximative du visiteur.</t>
  </si>
  <si>
    <t>Les caractéristiques du public sont repérées et permettent de situer correctement le visiteur.</t>
  </si>
  <si>
    <t>Le repérage des caractéristiques du public permet une prise de contact réussie.</t>
  </si>
  <si>
    <t>Les salutations sont très succinctes.</t>
  </si>
  <si>
    <t>Les salutations sont présentes mais non adaptées.</t>
  </si>
  <si>
    <t>Les salutations sont adaptées.</t>
  </si>
  <si>
    <t>Les salutations adaptées permettent une prise de contact efficace.</t>
  </si>
  <si>
    <t>La demande est très partiellement repérée.</t>
  </si>
  <si>
    <t>La demande est repérée mais son niveau de complexité mal appréhendé.</t>
  </si>
  <si>
    <t>Le niveau de complexité de la demande est correctement repéré.</t>
  </si>
  <si>
    <t>Le repérage du niveau de complexité de la demande contribue à la compréhension précise des attentes du public.</t>
  </si>
  <si>
    <t>L’écoute, le questionnement, les échanges et les reformulations sont très partiels et ne permettent pas d’identifier la demande.</t>
  </si>
  <si>
    <t>L’écoute, le questionnement, les échanges et reformulations approximatifs permettent une identification partielle de la demande.</t>
  </si>
  <si>
    <t>L’écoute, le questionnement, les échanges et les reformulations corrects contribuent à l’identification de la demande.</t>
  </si>
  <si>
    <t>L’identification de la demande validée par le visiteur permet la compréhension précise de la demande.</t>
  </si>
  <si>
    <t>Les besoins sont très partiellement cernés.</t>
  </si>
  <si>
    <t>Certains besoins sont cernés, ce qui ne permet pas une identification complète de la demande.</t>
  </si>
  <si>
    <t>Les besoins sont cernés et la demande identifiée.</t>
  </si>
  <si>
    <t>Les besoins cernés, validés par le visiteur, permettent une identification précise et complète de la demande.</t>
  </si>
  <si>
    <t>Les règles de confidentialité et d’éthique sont très partiellement respectées.</t>
  </si>
  <si>
    <t>Certaines règles de confidentialité et d’éthique sont prises en compte.</t>
  </si>
  <si>
    <t>Les règles de confidentialité et d’éthique sont respectées.</t>
  </si>
  <si>
    <t>Les règles de confidentialité et d’éthique appliquées permettent une confiance accrue du public.</t>
  </si>
  <si>
    <t>Les informations, outils ou relais professionnels sont très partiellement mobilisés pour traiter la demande.</t>
  </si>
  <si>
    <t>Certaines informations, outils ou relais pertinents sont mobilisés pour traiter la demande ; certains moyens mobilisés ne le sont pas à bon escient.</t>
  </si>
  <si>
    <t>Les informations, outils ou relais professionnels sont mobilisés à bon escient pour traiter la demande.</t>
  </si>
  <si>
    <t>Les informations, outils ou relais professionnels mobilisés à bon escient contribuent à un traitement efficace de la demande.</t>
  </si>
  <si>
    <t>Peu d’échanges pertinents et l’intégration très approximative des procédures ne permettent pas la co-construction d’une réponse satisfaisante à la demande.</t>
  </si>
  <si>
    <t>Des échanges pertinents mais l’absence de respect des procédures ne permettent la co-construction d’une réponse complète à la demande ; le respect des procédures mais l’insuffisance des échanges ne permettent pas la co-construction d’une réponse pleinement satisfaisante.</t>
  </si>
  <si>
    <t>Les échanges et l’intégration des procédures permettent la co-construction d’une réponse claire et satisfaisante.</t>
  </si>
  <si>
    <t>Les échanges et l’intégration des procédures permettent la co-construction d’une réponse claire et satisfaisante garantissant l’adaptation de la réponse à la demande et la confiance du public et de la hiérarchie.</t>
  </si>
  <si>
    <t>La réponse n’est pas adaptée à la demande.</t>
  </si>
  <si>
    <t>La réponse répond partiellement à la demande.</t>
  </si>
  <si>
    <t>La réponse répond correctement à la demande.</t>
  </si>
  <si>
    <t>La réponse correcte à la demande permet la satisfaction du public.</t>
  </si>
  <si>
    <t>Les indicateurs de mesure sont pertinents mais non adaptés à l’ampleur du flux.</t>
  </si>
  <si>
    <t>Les indicateurs de mesure sont pertinents et adaptés à l’ampleur du flux.</t>
  </si>
  <si>
    <t>Les indicateurs de mesure pertinents et adaptés à l’ampleur du flux contribuent à la gestion fluide des flux.</t>
  </si>
  <si>
    <t>Les signaux d’alerte sont très partiellement repérés et pris en compte.</t>
  </si>
  <si>
    <t>Les signaux d’alerte sont repérés mais partiellement pris en compte.</t>
  </si>
  <si>
    <t>Les signaux d’alerte sont repérés et pris en compte correctement.</t>
  </si>
  <si>
    <t>Les signaux d’alerte repérés et pris en compte contribuent à la gestion fluide des flux.</t>
  </si>
  <si>
    <t>Insuffisamment d’actions sont menées pour accompagner l’attente, avec une collaboration très partielle avec d’autres personnels (et en particulier avec le personnel de sécurité).</t>
  </si>
  <si>
    <t>Certaines actions sont conduites pour accompagner l’attente mais la collaboration avec le personnel de sécurité pourrait être renforcée.</t>
  </si>
  <si>
    <t>Des actions efficaces sont menées pour accompagner l’attente, notamment en collaboration constructive avec d’autres personnels et en particulier avec le personnel de sécurité.</t>
  </si>
  <si>
    <t>Toutes les actions menées pour accompagner l’attente, notamment en collaboration avec d’autres personnels et en particulier avec le personnel de sécurité, permettent une gestion optimale de l’attente.</t>
  </si>
  <si>
    <t>Les signes de tension sont très partiellement repérés.</t>
  </si>
  <si>
    <t>Certains signes de tension sont repérés.</t>
  </si>
  <si>
    <t>Les signes de tension sont repérés.</t>
  </si>
  <si>
    <t>Les signes de tension sont repérés et permettent une anticipation claire de la gestion des conflits.</t>
  </si>
  <si>
    <t>Les interactions insuffisantes ou peu pertinentes ne permettent pas d’apaiser les tensions.</t>
  </si>
  <si>
    <t>Les interactions permettent d’apaiser partiellement les tensions.</t>
  </si>
  <si>
    <t>Les interactions pertinentes permettent d’apaiser les tensions.</t>
  </si>
  <si>
    <t>Les interactions pertinentes permettant d’apaiser les tensions préservent de conflits ultérieurs.</t>
  </si>
  <si>
    <t>Les solutions choisies  sont peu adaptées à la résolution des conflits.</t>
  </si>
  <si>
    <t>Les solutions choisies sont partiellement adaptées à la résolution des conflits.</t>
  </si>
  <si>
    <t>Les solutions choisies sont adaptées à la résolution des conflits.</t>
  </si>
  <si>
    <t>Les solutions adaptées à la résolution des conflits garantissent une gestion optimale de l’accueil.</t>
  </si>
  <si>
    <t>Descripteurs du niveau d’acquisition des compétences évaluées
Aide à une évaluation des compétences par profil</t>
  </si>
  <si>
    <t xml:space="preserve">Critères d'évaluation </t>
  </si>
  <si>
    <t>Gérer simultanément les activités</t>
  </si>
  <si>
    <t>Les activités et les priorités sont repérées.</t>
  </si>
  <si>
    <t>La collaboration et l’organisation permettent fluidité et efficacité dans la réalisation des activités.</t>
  </si>
  <si>
    <t>Repérer et gérer les aléas.</t>
  </si>
  <si>
    <t>Prendre contact avec le public</t>
  </si>
  <si>
    <t>Les caractéristiques du public sont repérées et permettent de situer le visiteur.</t>
  </si>
  <si>
    <t>Identifier la demande</t>
  </si>
  <si>
    <t>Le niveau de complexité de la demande est repéré.</t>
  </si>
  <si>
    <t>L’écoute, le questionnement, les échanges, les reformulations avec le visiteur sont efficaces.</t>
  </si>
  <si>
    <t>Les besoins sont cernés et la demande est clairement identifiée.</t>
  </si>
  <si>
    <t>Traiter la demande</t>
  </si>
  <si>
    <t>Des informations, des outils et des relais professionnels, internes ou externes, sont mobilisés à bon escient.</t>
  </si>
  <si>
    <t>Les échanges permettent de co-construire une réponse claire et satisfaisante qui intègre les procédures.</t>
  </si>
  <si>
    <t>La réponse est adaptée à la demande.</t>
  </si>
  <si>
    <t>Gérer les flux</t>
  </si>
  <si>
    <t>Les indicateurs de mesure sont pertinentes et adaptés à l’ampleur du flux.</t>
  </si>
  <si>
    <t>Les signaux d’alerte sont repérés et pris en compte.</t>
  </si>
  <si>
    <t>Des actions efficaces sont menées pour accompagner l’attente, notamment en collaboration avec d’autres personnels et en particulier avec le personnel de sécurité.</t>
  </si>
  <si>
    <t>Une organisation efficace permet d’optimiser le temps d’attente.</t>
  </si>
  <si>
    <t>Gérer les conflits</t>
  </si>
  <si>
    <t>Les interactions permettent d’apaiser les éventuelles tensions.</t>
  </si>
  <si>
    <t>Des solutions adaptées à la résolution de conflits.</t>
  </si>
  <si>
    <t>Note attriubuée</t>
  </si>
  <si>
    <t xml:space="preserve">Situations professionnelles présentées </t>
  </si>
  <si>
    <t xml:space="preserve">Observations au regard des compétences évaluées : </t>
  </si>
  <si>
    <t>Observations générales</t>
  </si>
  <si>
    <r>
      <t xml:space="preserve">         </t>
    </r>
    <r>
      <rPr>
        <b/>
        <sz val="18"/>
        <color rgb="FFFF0000"/>
        <rFont val="Calibri"/>
        <family val="2"/>
        <scheme val="minor"/>
      </rPr>
      <t xml:space="preserve">   SOUS-EPREUVE E 31 : Gestion de l’accueil multicanal CCF
Unité U31 : coefficient 4</t>
    </r>
  </si>
  <si>
    <r>
      <t xml:space="preserve">         </t>
    </r>
    <r>
      <rPr>
        <b/>
        <sz val="18"/>
        <color rgb="FFFF0000"/>
        <rFont val="Calibri"/>
        <family val="2"/>
        <scheme val="minor"/>
      </rPr>
      <t xml:space="preserve">   SOUS-EPREUVE E 32 : Gestion de l’information et des prestations CCF
Unité U32 : coefficient 4</t>
    </r>
  </si>
  <si>
    <t>Gérer l’information</t>
  </si>
  <si>
    <t>Les informations recueillies sont pertinentes, fiables et utiles à l’organisation.</t>
  </si>
  <si>
    <t>Le système d’information est utilisé de manière efficace.</t>
  </si>
  <si>
    <t>Le compte rendu d’activités permet la continuité du service et le suivi de l’activité.</t>
  </si>
  <si>
    <t>Gérer des prestations internes et externes</t>
  </si>
  <si>
    <t>Les besoins en prestation sont identifiés et la réponse est adaptée.</t>
  </si>
  <si>
    <t>La qualité de la prestation est évaluée et fait l’objet, le cas échéant, de mesures correctives.</t>
  </si>
  <si>
    <t>Contribuer à la mise en œuvre de projet lié à l’accueil</t>
  </si>
  <si>
    <t>L’action menée répond de manière efficace aux enjeux du projet.</t>
  </si>
  <si>
    <t>La coordination entre les acteurs impliqués garantit une action performante.</t>
  </si>
  <si>
    <t>Les points forts et les points faibles d’amélioration sont repérés et communiqués formellement.</t>
  </si>
  <si>
    <t>1 : non maîtrisé</t>
  </si>
  <si>
    <t>2 : insuffisamment maîtrisé</t>
  </si>
  <si>
    <t>3 : Maîtrisé</t>
  </si>
  <si>
    <t>4 : Bien maîtrisé</t>
  </si>
  <si>
    <t>Les indicateurs de mesure sont peu pertinents et peu adaptés à l’ampleur du flux.</t>
  </si>
  <si>
    <t>Les informations recueillies sont très partiellement pertinentes, fiables et utiles.</t>
  </si>
  <si>
    <t>Certaines informations recueillies sont pertinentes, fiables et utiles à l’organisation.</t>
  </si>
  <si>
    <t>Les informations pertinentes, fiables et utiles à l’organisation permettent une gestion optimale de la situation.</t>
  </si>
  <si>
    <t>L’utilisation du système d’information ne permet pas une gestion satisfaisante de l’information.</t>
  </si>
  <si>
    <t>L’utilisation du système d’information est partiellement efficace.</t>
  </si>
  <si>
    <t>Le système d’information  utilisé de manière efficace permet une gestion optimale de l’information.</t>
  </si>
  <si>
    <t>Le compte rendu d’activités ne permet ni une continuité satisfaisante du service ni le suivi correct de l’activité.</t>
  </si>
  <si>
    <t>Le compte rendu d’activités permet partiellement la continuité du service et le suivi de l’activité.</t>
  </si>
  <si>
    <t>Le compte rendu d’activités permet une continuité satisfaisante du service et un suivi correct de l’activité.</t>
  </si>
  <si>
    <t>Le compte rendu d’activités permettant la continuité du service et le suivi de l’activité garantit la satisfaction des acteurs de l’organisation.</t>
  </si>
  <si>
    <t>Les besoins en prestation sont très partiellement identifiés et la réponse n’est pas adaptée.</t>
  </si>
  <si>
    <t>L’identification approximative des besoins suscite une réponse partiellement adaptée.</t>
  </si>
  <si>
    <t>Les besoins en prestation sont correctement identifiés et la réponse apportée est adaptée.</t>
  </si>
  <si>
    <t>Les besoins en prestation correctement identifiés et une réponse adaptée permettent une gestion optimale des prestations internes et externes.</t>
  </si>
  <si>
    <t>La qualité de la prestation est très partiellement évaluée et ne fait pas l’objet de mesures correctives.</t>
  </si>
  <si>
    <t>La qualité de la prestation est évaluée mais ne fait pas l’objet de mesures correctives ; la qualité de la prestation est partiellement évaluée et fait l’objet de mesures correctives partielles.</t>
  </si>
  <si>
    <t>La qualité de la prestation est évaluée correctement et fait l’objet, le cas échéant, de mesures correctives pertinentes.</t>
  </si>
  <si>
    <t>La qualité de la prestation correctement évaluée et faisant l’objet, le cas échéant, de mesures correctives permet une gestion optimale des prestations internes et externes présentes et ultérieures.</t>
  </si>
  <si>
    <t>L’action menée répond très partiellement aux enjeux du projet.</t>
  </si>
  <si>
    <t>L’action menée répond de manière approximative aux enjeux du projet.</t>
  </si>
  <si>
    <t>L’action menée répond correctement aux enjeux du projet.</t>
  </si>
  <si>
    <t>L’action menée répondant correctement aux enjeux du projet nourrit sa mise en œuvre efficace.</t>
  </si>
  <si>
    <t>La coordination très limitée entre les acteurs impliqués ne garantit pas une action performante.</t>
  </si>
  <si>
    <t>La coordination limitée entre les acteurs impliqués permet une action partiellement efficace.</t>
  </si>
  <si>
    <t>La coordination pertinente entre les acteurs impliqués garantit une action performante.</t>
  </si>
  <si>
    <t>La coordination entre les acteurs impliqués garantit une action performante et contribue à la mise en œuvre efficace de l’ensemble du projet.</t>
  </si>
  <si>
    <t>Les points forts et les points d’amélioration sont très partiellement repérés et non communiqués formellement.</t>
  </si>
  <si>
    <t>Les points forts et points d’amélioration sont repérés mais non formellement communiqués ; certains points forts et/ou d’amélioration sont repérés et formellement communiqués.</t>
  </si>
  <si>
    <t>Les points forts et les points d’amélioration sont correctement repérés et communiqués formellement.</t>
  </si>
  <si>
    <t>Les points forts et les points d’amélioration repérés et communiqués formellement permettent une mise en œuvre présente et future optimale des projets liés à l’accueil.</t>
  </si>
  <si>
    <t xml:space="preserve">                       Baccalauréat Métiers de l'Accueil                                    </t>
  </si>
  <si>
    <t xml:space="preserve">   EPREUVE E 31</t>
  </si>
  <si>
    <t>EPREUVE E 32</t>
  </si>
  <si>
    <t xml:space="preserve">Total </t>
  </si>
  <si>
    <t>Évaluation épreuve E 31</t>
  </si>
  <si>
    <t>Évaluation épreuve E 32</t>
  </si>
  <si>
    <t xml:space="preserve">Note attribuée : </t>
  </si>
  <si>
    <t xml:space="preserve">Nom du candidat </t>
  </si>
  <si>
    <t>Prénom du candidat</t>
  </si>
  <si>
    <t xml:space="preserve">BAC en 1, 2 ou 3 ans </t>
  </si>
  <si>
    <t xml:space="preserve">Classe </t>
  </si>
  <si>
    <t>ETABLISSEMENT</t>
  </si>
  <si>
    <t>Cachet établissement</t>
  </si>
  <si>
    <t xml:space="preserve">DEROGATION </t>
  </si>
  <si>
    <t xml:space="preserve">Durée du cycle </t>
  </si>
  <si>
    <t xml:space="preserve">Nombre de jours réalisées                                 </t>
  </si>
  <si>
    <t xml:space="preserve">Observations </t>
  </si>
  <si>
    <t>Décompte en jours</t>
  </si>
  <si>
    <t>TOTAL (en jours sur le cylce)</t>
  </si>
  <si>
    <t xml:space="preserve">           Déposer le(s) lien(s) du portfolio du candidat et tout autre élément dans l'encadré ci-dessous (drive, nextcloud…)</t>
  </si>
  <si>
    <t xml:space="preserve">Observations : </t>
  </si>
  <si>
    <t>1 : Non maîtrisé ; 2 : Insuffisamment maîtrisé ; 3 : Maîtrisé ; 4 : bien maîtrisé (les croix doivent être positionnées au milieu des colonnes) L’évaluation à réaliser est une évaluation par profil ; aucun point n’est à attribuer par ligne. Toutes les compétences ne sont pas nécessairement mobilisées dans les situations proposées.</t>
  </si>
  <si>
    <t xml:space="preserve">                                    ou</t>
  </si>
  <si>
    <t>TOTAL (en semaine sur le cylce)</t>
  </si>
  <si>
    <t>N° d'inscription du candidat</t>
  </si>
  <si>
    <r>
      <rPr>
        <b/>
        <sz val="14"/>
        <color theme="1"/>
        <rFont val="Calibri"/>
        <family val="2"/>
        <scheme val="minor"/>
      </rPr>
      <t>Quelques consignes pour compléter ce livret dématérialisé  :</t>
    </r>
    <r>
      <rPr>
        <sz val="14"/>
        <color theme="1"/>
        <rFont val="Calibri"/>
        <family val="2"/>
        <scheme val="minor"/>
      </rPr>
      <t xml:space="preserve">
-L'identification de l'établissement et du candidat de la feuille 1 se reportent automatiquement sur les autres feuilles
- Une bulle de commentaire précise certaines cellules</t>
    </r>
  </si>
  <si>
    <t xml:space="preserve">Notes </t>
  </si>
  <si>
    <t xml:space="preserve">N°inscription </t>
  </si>
  <si>
    <t>Du                                                        Au</t>
  </si>
  <si>
    <t>Établissement du candidat :</t>
  </si>
  <si>
    <t>ICI</t>
  </si>
  <si>
    <t>Le tuteur en entreprise ou le maître d'apprentissage du (de la) candidat (e)</t>
  </si>
  <si>
    <t>Le tuteur en entreprise ou le maître d'apprentissage du (de la) candidat €</t>
  </si>
  <si>
    <t>Gestion de l’accueil multicanal  - CCF</t>
  </si>
  <si>
    <t>Gestion de l’information et des prestations - CCF</t>
  </si>
  <si>
    <t>Professeur (e) d'économie gestion du (de la) candidat €</t>
  </si>
  <si>
    <t xml:space="preserve">ATTESTATION </t>
  </si>
  <si>
    <r>
      <t xml:space="preserve">Note attriubuée </t>
    </r>
    <r>
      <rPr>
        <b/>
        <sz val="14"/>
        <rFont val="Calibri"/>
        <family val="2"/>
      </rPr>
      <t>(note arrondie au demi-point supérieur)</t>
    </r>
  </si>
  <si>
    <r>
      <t xml:space="preserve">         </t>
    </r>
    <r>
      <rPr>
        <b/>
        <sz val="22"/>
        <color rgb="FFFF0000"/>
        <rFont val="Calibri"/>
        <family val="2"/>
        <scheme val="minor"/>
      </rPr>
      <t xml:space="preserve">   EPREUVES PROFESSIONNELLES</t>
    </r>
  </si>
  <si>
    <t xml:space="preserve">* Signature électronique : en cochant la case vous garantissez l'authenticité des informations portées sur la grille d'évaluation de l'épreuve et certifiez être l'auteur de la signature. </t>
  </si>
  <si>
    <t xml:space="preserve">                       Baccalauréat professionnel Métiers de l'Accueil                      </t>
  </si>
  <si>
    <t xml:space="preserve">Baccalauréat professionnel Métiers de l'Accueil             </t>
  </si>
  <si>
    <t xml:space="preserve">Baccalauréat professionnel Métiers de l'Accueil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</si>
</sst>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
  </numFmts>
  <fonts count="89" x14ac:knownFonts="1">
    <font>
      <sz val="11"/>
      <color theme="1"/>
      <name val="Calibri"/>
      <family val="2"/>
      <scheme val="minor"/>
    </font>
    <font>
      <b/>
      <sz val="14"/>
      <name val="Calibri"/>
      <family val="2"/>
    </font>
    <font>
      <b/>
      <sz val="10"/>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sz val="2"/>
      <color indexed="8"/>
      <name val="Calibri"/>
      <family val="2"/>
    </font>
    <font>
      <b/>
      <sz val="2"/>
      <color indexed="8"/>
      <name val="Calibri"/>
      <family val="2"/>
    </font>
    <font>
      <b/>
      <sz val="18"/>
      <color indexed="9"/>
      <name val="Calibri"/>
      <family val="2"/>
    </font>
    <font>
      <b/>
      <sz val="14"/>
      <color indexed="8"/>
      <name val="Calibri"/>
      <family val="2"/>
    </font>
    <font>
      <b/>
      <sz val="16"/>
      <color indexed="8"/>
      <name val="Calibri"/>
      <family val="2"/>
    </font>
    <font>
      <sz val="4"/>
      <color indexed="8"/>
      <name val="Calibri"/>
      <family val="2"/>
    </font>
    <font>
      <b/>
      <i/>
      <sz val="12"/>
      <color indexed="8"/>
      <name val="Calibri"/>
      <family val="2"/>
    </font>
    <font>
      <b/>
      <i/>
      <sz val="14"/>
      <color indexed="8"/>
      <name val="Calibri"/>
      <family val="2"/>
    </font>
    <font>
      <i/>
      <sz val="9"/>
      <color indexed="8"/>
      <name val="Calibri"/>
      <family val="2"/>
    </font>
    <font>
      <u/>
      <sz val="9"/>
      <name val="Calibri"/>
      <family val="2"/>
    </font>
    <font>
      <b/>
      <sz val="16"/>
      <name val="Bookman Old Style"/>
      <family val="1"/>
    </font>
    <font>
      <b/>
      <sz val="18"/>
      <name val="Calibri"/>
      <family val="2"/>
    </font>
    <font>
      <b/>
      <sz val="18"/>
      <color indexed="8"/>
      <name val="Calibri"/>
      <family val="2"/>
    </font>
    <font>
      <sz val="14"/>
      <name val="Calibri"/>
      <family val="2"/>
    </font>
    <font>
      <b/>
      <sz val="8"/>
      <name val="Calibri"/>
      <family val="2"/>
    </font>
    <font>
      <i/>
      <sz val="7"/>
      <color indexed="8"/>
      <name val="Calibri"/>
      <family val="2"/>
    </font>
    <font>
      <u/>
      <sz val="8"/>
      <name val="Calibri"/>
      <family val="2"/>
    </font>
    <font>
      <sz val="9"/>
      <name val="Calibri"/>
      <family val="2"/>
    </font>
    <font>
      <i/>
      <sz val="10"/>
      <color indexed="8"/>
      <name val="Calibri"/>
      <family val="2"/>
    </font>
    <font>
      <sz val="11"/>
      <color theme="1"/>
      <name val="Calibri"/>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sz val="11"/>
      <name val="Calibri"/>
      <family val="2"/>
      <scheme val="minor"/>
    </font>
    <font>
      <b/>
      <sz val="12"/>
      <color rgb="FFFF0000"/>
      <name val="Calibri"/>
      <family val="2"/>
    </font>
    <font>
      <i/>
      <sz val="11"/>
      <color rgb="FFFF0000"/>
      <name val="Calibri"/>
      <family val="2"/>
    </font>
    <font>
      <sz val="8"/>
      <color theme="0" tint="-0.34998626667073579"/>
      <name val="Calibri"/>
      <family val="2"/>
    </font>
    <font>
      <sz val="9"/>
      <color theme="1"/>
      <name val="Calibri"/>
      <family val="2"/>
      <scheme val="minor"/>
    </font>
    <font>
      <sz val="8"/>
      <color theme="0" tint="-0.499984740745262"/>
      <name val="Calibri"/>
      <family val="2"/>
    </font>
    <font>
      <i/>
      <sz val="14"/>
      <color rgb="FFFF0000"/>
      <name val="Calibri"/>
      <family val="2"/>
    </font>
    <font>
      <i/>
      <sz val="12"/>
      <color rgb="FFFF0000"/>
      <name val="Calibri"/>
      <family val="2"/>
      <scheme val="minor"/>
    </font>
    <font>
      <b/>
      <sz val="22"/>
      <color theme="3" tint="-0.249977111117893"/>
      <name val="Calibri"/>
      <family val="2"/>
    </font>
    <font>
      <sz val="8"/>
      <color rgb="FFFF0000"/>
      <name val="Calibri"/>
      <family val="2"/>
    </font>
    <font>
      <sz val="18"/>
      <color theme="3"/>
      <name val="Cambria"/>
      <family val="2"/>
      <scheme val="major"/>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sz val="14"/>
      <color indexed="8"/>
      <name val="Calibri"/>
      <family val="2"/>
    </font>
    <font>
      <sz val="18"/>
      <color indexed="8"/>
      <name val="Calibri"/>
      <family val="2"/>
    </font>
    <font>
      <sz val="10"/>
      <color rgb="FF000000"/>
      <name val="Calibri"/>
      <family val="2"/>
    </font>
    <font>
      <b/>
      <sz val="11"/>
      <color theme="1"/>
      <name val="Calibri"/>
      <family val="2"/>
      <scheme val="minor"/>
    </font>
    <font>
      <b/>
      <sz val="16"/>
      <color rgb="FFFF0000"/>
      <name val="Calibri"/>
      <family val="2"/>
    </font>
    <font>
      <b/>
      <sz val="18"/>
      <color indexed="53"/>
      <name val="Calibri"/>
      <family val="2"/>
      <scheme val="minor"/>
    </font>
    <font>
      <b/>
      <sz val="18"/>
      <color rgb="FFFF0000"/>
      <name val="Calibri"/>
      <family val="2"/>
      <scheme val="minor"/>
    </font>
    <font>
      <b/>
      <sz val="24"/>
      <name val="Calibri"/>
      <family val="2"/>
      <scheme val="minor"/>
    </font>
    <font>
      <b/>
      <sz val="9"/>
      <color indexed="81"/>
      <name val="Tahoma"/>
      <family val="2"/>
    </font>
    <font>
      <sz val="9"/>
      <color indexed="81"/>
      <name val="Tahoma"/>
      <family val="2"/>
    </font>
    <font>
      <sz val="8"/>
      <color rgb="FF000000"/>
      <name val="Segoe UI"/>
      <family val="2"/>
    </font>
    <font>
      <b/>
      <sz val="16"/>
      <color theme="3"/>
      <name val="Calibri"/>
      <family val="2"/>
    </font>
    <font>
      <b/>
      <sz val="14"/>
      <color theme="3"/>
      <name val="Calibri"/>
      <family val="2"/>
    </font>
    <font>
      <b/>
      <sz val="20"/>
      <name val="Calibri"/>
      <family val="2"/>
    </font>
    <font>
      <b/>
      <sz val="36"/>
      <color theme="4" tint="-0.249977111117893"/>
      <name val="Calibri"/>
      <family val="2"/>
    </font>
    <font>
      <b/>
      <sz val="48"/>
      <color theme="4" tint="-0.249977111117893"/>
      <name val="Calibri"/>
      <family val="2"/>
    </font>
    <font>
      <b/>
      <sz val="14"/>
      <color theme="4" tint="-0.249977111117893"/>
      <name val="Calibri"/>
      <family val="2"/>
    </font>
    <font>
      <b/>
      <sz val="22"/>
      <color indexed="53"/>
      <name val="Calibri"/>
      <family val="2"/>
      <scheme val="minor"/>
    </font>
    <font>
      <b/>
      <sz val="22"/>
      <color rgb="FFFF0000"/>
      <name val="Calibri"/>
      <family val="2"/>
      <scheme val="minor"/>
    </font>
  </fonts>
  <fills count="22">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249977111117893"/>
        <bgColor indexed="64"/>
      </patternFill>
    </fill>
    <fill>
      <patternFill patternType="darkUp"/>
    </fill>
    <fill>
      <patternFill patternType="solid">
        <fgColor theme="9" tint="-0.249977111117893"/>
        <bgColor indexed="64"/>
      </patternFill>
    </fill>
  </fills>
  <borders count="82">
    <border>
      <left/>
      <right/>
      <top/>
      <bottom/>
      <diagonal/>
    </border>
    <border>
      <left/>
      <right/>
      <top/>
      <bottom style="double">
        <color auto="1"/>
      </bottom>
      <diagonal/>
    </border>
    <border>
      <left/>
      <right/>
      <top/>
      <bottom style="thin">
        <color indexed="55"/>
      </bottom>
      <diagonal/>
    </border>
    <border>
      <left style="medium">
        <color auto="1"/>
      </left>
      <right/>
      <top/>
      <bottom/>
      <diagonal/>
    </border>
    <border>
      <left/>
      <right style="thin">
        <color indexed="55"/>
      </right>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right style="hair">
        <color theme="4" tint="-0.499984740745262"/>
      </right>
      <top/>
      <bottom/>
      <diagonal/>
    </border>
    <border>
      <left style="hair">
        <color theme="4" tint="-0.499984740745262"/>
      </left>
      <right/>
      <top/>
      <bottom style="hair">
        <color theme="4" tint="-0.499984740745262"/>
      </bottom>
      <diagonal/>
    </border>
    <border>
      <left/>
      <right/>
      <top/>
      <bottom style="hair">
        <color theme="4" tint="-0.499984740745262"/>
      </bottom>
      <diagonal/>
    </border>
    <border>
      <left/>
      <right style="hair">
        <color theme="4" tint="-0.499984740745262"/>
      </right>
      <top/>
      <bottom style="hair">
        <color theme="4" tint="-0.499984740745262"/>
      </bottom>
      <diagonal/>
    </border>
    <border>
      <left/>
      <right/>
      <top/>
      <bottom style="thin">
        <color indexed="64"/>
      </bottom>
      <diagonal/>
    </border>
    <border>
      <left/>
      <right/>
      <top style="thin">
        <color indexed="64"/>
      </top>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double">
        <color auto="1"/>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55"/>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top style="double">
        <color auto="1"/>
      </top>
      <bottom/>
      <diagonal/>
    </border>
    <border>
      <left/>
      <right/>
      <top style="double">
        <color auto="1"/>
      </top>
      <bottom/>
      <diagonal/>
    </border>
    <border>
      <left/>
      <right style="medium">
        <color indexed="64"/>
      </right>
      <top style="double">
        <color auto="1"/>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55"/>
      </top>
      <bottom style="thin">
        <color indexed="64"/>
      </bottom>
      <diagonal/>
    </border>
    <border>
      <left/>
      <right/>
      <top style="thin">
        <color indexed="55"/>
      </top>
      <bottom style="thin">
        <color indexed="64"/>
      </bottom>
      <diagonal/>
    </border>
    <border>
      <left/>
      <right/>
      <top style="thin">
        <color indexed="64"/>
      </top>
      <bottom/>
      <diagonal/>
    </border>
    <border>
      <left/>
      <right/>
      <top style="thin">
        <color indexed="55"/>
      </top>
      <bottom/>
      <diagonal/>
    </border>
    <border>
      <left/>
      <right style="thin">
        <color indexed="55"/>
      </right>
      <top style="thin">
        <color indexed="55"/>
      </top>
      <bottom/>
      <diagonal/>
    </border>
    <border>
      <left/>
      <right style="medium">
        <color indexed="64"/>
      </right>
      <top style="thin">
        <color indexed="64"/>
      </top>
      <bottom/>
      <diagonal/>
    </border>
    <border>
      <left style="medium">
        <color indexed="64"/>
      </left>
      <right/>
      <top style="medium">
        <color theme="0" tint="-0.499984740745262"/>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right style="thin">
        <color indexed="55"/>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55"/>
      </left>
      <right/>
      <top style="thin">
        <color indexed="55"/>
      </top>
      <bottom style="thin">
        <color indexed="55"/>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55"/>
      </top>
      <bottom/>
      <diagonal/>
    </border>
    <border>
      <left/>
      <right style="medium">
        <color indexed="64"/>
      </right>
      <top style="thin">
        <color indexed="55"/>
      </top>
      <bottom style="thin">
        <color indexed="55"/>
      </bottom>
      <diagonal/>
    </border>
    <border>
      <left/>
      <right style="medium">
        <color indexed="64"/>
      </right>
      <top style="thin">
        <color indexed="55"/>
      </top>
      <bottom style="thin">
        <color indexed="64"/>
      </bottom>
      <diagonal/>
    </border>
    <border>
      <left style="medium">
        <color indexed="64"/>
      </left>
      <right/>
      <top style="thin">
        <color indexed="55"/>
      </top>
      <bottom style="thin">
        <color indexed="55"/>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s>
  <cellStyleXfs count="4">
    <xf numFmtId="0" fontId="0" fillId="0" borderId="0"/>
    <xf numFmtId="0" fontId="62" fillId="0" borderId="0" applyNumberFormat="0" applyFill="0" applyBorder="0" applyAlignment="0" applyProtection="0"/>
    <xf numFmtId="0" fontId="69" fillId="12" borderId="0" applyNumberFormat="0" applyBorder="0" applyAlignment="0" applyProtection="0"/>
    <xf numFmtId="44" fontId="69" fillId="0" borderId="0" applyFont="0" applyFill="0" applyBorder="0" applyAlignment="0" applyProtection="0"/>
  </cellStyleXfs>
  <cellXfs count="680">
    <xf numFmtId="0" fontId="0" fillId="0" borderId="0" xfId="0"/>
    <xf numFmtId="0" fontId="0" fillId="0" borderId="0" xfId="0" applyFont="1" applyProtection="1"/>
    <xf numFmtId="0" fontId="0" fillId="0" borderId="0" xfId="0" applyFont="1" applyBorder="1" applyAlignment="1" applyProtection="1"/>
    <xf numFmtId="0" fontId="0" fillId="0" borderId="0" xfId="0" applyProtection="1"/>
    <xf numFmtId="0" fontId="0" fillId="0" borderId="0" xfId="0" applyBorder="1" applyProtection="1"/>
    <xf numFmtId="0" fontId="10" fillId="0" borderId="0" xfId="0" applyFont="1" applyBorder="1" applyAlignment="1" applyProtection="1">
      <alignment vertical="top" wrapText="1"/>
    </xf>
    <xf numFmtId="0" fontId="0" fillId="0" borderId="0" xfId="0"/>
    <xf numFmtId="0" fontId="35" fillId="0" borderId="0" xfId="0" applyFont="1" applyProtection="1"/>
    <xf numFmtId="0" fontId="41" fillId="0" borderId="0" xfId="0" applyFont="1" applyProtection="1"/>
    <xf numFmtId="0" fontId="35" fillId="0" borderId="0" xfId="0" applyFont="1" applyBorder="1" applyProtection="1"/>
    <xf numFmtId="0" fontId="35" fillId="0" borderId="0" xfId="0" applyFont="1" applyAlignment="1" applyProtection="1">
      <alignment vertical="center"/>
    </xf>
    <xf numFmtId="0" fontId="35" fillId="2" borderId="0" xfId="0" applyFont="1" applyFill="1" applyProtection="1"/>
    <xf numFmtId="0" fontId="35" fillId="0" borderId="5" xfId="0" applyFont="1" applyBorder="1" applyProtection="1"/>
    <xf numFmtId="0" fontId="35" fillId="0" borderId="6" xfId="0" applyFont="1" applyBorder="1" applyProtection="1"/>
    <xf numFmtId="0" fontId="35" fillId="0" borderId="7" xfId="0" applyFont="1" applyBorder="1" applyProtection="1"/>
    <xf numFmtId="0" fontId="35" fillId="5" borderId="0" xfId="0" applyFont="1" applyFill="1" applyProtection="1"/>
    <xf numFmtId="0" fontId="36" fillId="0" borderId="0" xfId="0" applyFont="1" applyProtection="1"/>
    <xf numFmtId="0" fontId="36" fillId="0" borderId="0" xfId="0" applyFont="1" applyAlignment="1" applyProtection="1">
      <alignment vertical="center"/>
    </xf>
    <xf numFmtId="0" fontId="35" fillId="0" borderId="9" xfId="0" applyFont="1" applyBorder="1" applyProtection="1"/>
    <xf numFmtId="0" fontId="35" fillId="0" borderId="8" xfId="0" applyFont="1" applyBorder="1" applyProtection="1"/>
    <xf numFmtId="0" fontId="40" fillId="3" borderId="0" xfId="0" applyFont="1" applyFill="1" applyBorder="1" applyAlignment="1" applyProtection="1">
      <alignment horizontal="center" vertical="top" wrapText="1"/>
    </xf>
    <xf numFmtId="0" fontId="47" fillId="0" borderId="0" xfId="0" applyFont="1" applyBorder="1" applyAlignment="1" applyProtection="1">
      <alignment vertical="center"/>
    </xf>
    <xf numFmtId="0" fontId="10" fillId="0" borderId="0" xfId="0" applyFont="1" applyAlignment="1" applyProtection="1">
      <alignment wrapText="1"/>
    </xf>
    <xf numFmtId="0" fontId="0" fillId="0" borderId="0" xfId="0" applyFont="1" applyAlignment="1" applyProtection="1">
      <alignment vertical="top" wrapText="1"/>
    </xf>
    <xf numFmtId="0" fontId="54" fillId="0" borderId="0" xfId="0" applyFont="1" applyAlignment="1" applyProtection="1">
      <alignment horizontal="center" vertical="center" wrapText="1"/>
    </xf>
    <xf numFmtId="0" fontId="59" fillId="0" borderId="0" xfId="0" applyFont="1" applyAlignment="1" applyProtection="1">
      <alignment horizontal="center" vertical="center"/>
    </xf>
    <xf numFmtId="164" fontId="7" fillId="4" borderId="0" xfId="0" applyNumberFormat="1" applyFont="1" applyFill="1" applyBorder="1" applyAlignment="1" applyProtection="1">
      <alignment horizontal="center" vertical="center" wrapText="1"/>
    </xf>
    <xf numFmtId="14" fontId="7" fillId="4" borderId="0" xfId="0" applyNumberFormat="1" applyFont="1" applyFill="1" applyBorder="1" applyAlignment="1" applyProtection="1">
      <alignment horizontal="center" vertical="center" wrapText="1"/>
    </xf>
    <xf numFmtId="0" fontId="26" fillId="0" borderId="0" xfId="0" applyFont="1" applyAlignment="1" applyProtection="1">
      <alignment horizontal="center" vertical="center"/>
    </xf>
    <xf numFmtId="0" fontId="0" fillId="4" borderId="0" xfId="0" applyFill="1"/>
    <xf numFmtId="0" fontId="49" fillId="4" borderId="0" xfId="0" applyFont="1" applyFill="1" applyBorder="1" applyAlignment="1" applyProtection="1">
      <alignment horizontal="center"/>
    </xf>
    <xf numFmtId="0" fontId="35" fillId="4" borderId="8" xfId="0" applyFont="1" applyFill="1" applyBorder="1" applyProtection="1"/>
    <xf numFmtId="0" fontId="49" fillId="4" borderId="3" xfId="0" applyFont="1" applyFill="1" applyBorder="1" applyAlignment="1" applyProtection="1">
      <alignment horizontal="center"/>
    </xf>
    <xf numFmtId="0" fontId="49" fillId="4" borderId="21" xfId="0" applyFont="1" applyFill="1" applyBorder="1" applyAlignment="1" applyProtection="1">
      <alignment horizontal="center"/>
    </xf>
    <xf numFmtId="0" fontId="47" fillId="0" borderId="3" xfId="0" applyFont="1" applyBorder="1" applyAlignment="1" applyProtection="1">
      <alignment vertical="center"/>
    </xf>
    <xf numFmtId="0" fontId="40" fillId="3" borderId="21" xfId="0" applyFont="1" applyFill="1" applyBorder="1" applyAlignment="1" applyProtection="1">
      <alignment horizontal="center" vertical="top" wrapText="1"/>
    </xf>
    <xf numFmtId="0" fontId="23" fillId="4" borderId="0" xfId="0" applyFont="1" applyFill="1" applyBorder="1" applyAlignment="1" applyProtection="1">
      <alignment horizontal="center" vertical="top" wrapText="1"/>
    </xf>
    <xf numFmtId="0" fontId="22" fillId="4" borderId="0" xfId="0" applyFont="1" applyFill="1" applyBorder="1" applyAlignment="1" applyProtection="1">
      <alignment horizontal="center" vertical="center" wrapText="1"/>
    </xf>
    <xf numFmtId="0" fontId="14" fillId="4" borderId="0" xfId="0" applyFont="1" applyFill="1" applyBorder="1" applyAlignment="1" applyProtection="1">
      <alignment horizontal="center" vertical="center" wrapText="1"/>
    </xf>
    <xf numFmtId="0" fontId="10" fillId="4" borderId="0" xfId="0" applyFont="1" applyFill="1" applyBorder="1" applyAlignment="1" applyProtection="1">
      <alignment vertical="top" wrapText="1"/>
    </xf>
    <xf numFmtId="0" fontId="54" fillId="0" borderId="0" xfId="0" applyFont="1" applyBorder="1" applyAlignment="1" applyProtection="1">
      <alignment horizontal="center" vertical="center" wrapText="1"/>
    </xf>
    <xf numFmtId="0" fontId="1" fillId="4" borderId="0" xfId="0" applyFont="1" applyFill="1" applyBorder="1" applyAlignment="1" applyProtection="1">
      <alignment vertical="center" wrapText="1"/>
    </xf>
    <xf numFmtId="0" fontId="8" fillId="4" borderId="0" xfId="0" applyFont="1" applyFill="1" applyBorder="1" applyAlignment="1" applyProtection="1">
      <alignment vertical="center" wrapText="1"/>
    </xf>
    <xf numFmtId="0" fontId="35" fillId="4" borderId="0" xfId="0" applyFont="1" applyFill="1" applyProtection="1"/>
    <xf numFmtId="0" fontId="66" fillId="4" borderId="0" xfId="0" applyFont="1" applyFill="1" applyAlignment="1" applyProtection="1">
      <alignment vertical="center"/>
    </xf>
    <xf numFmtId="0" fontId="6" fillId="0" borderId="0" xfId="0" applyFont="1" applyFill="1" applyBorder="1" applyAlignment="1" applyProtection="1">
      <alignment horizontal="center" vertical="center"/>
    </xf>
    <xf numFmtId="0" fontId="36" fillId="4" borderId="0" xfId="0" applyFont="1" applyFill="1" applyProtection="1"/>
    <xf numFmtId="0" fontId="35" fillId="4" borderId="0" xfId="0" applyFont="1" applyFill="1" applyBorder="1" applyProtection="1"/>
    <xf numFmtId="0" fontId="25" fillId="4" borderId="0" xfId="0" applyFont="1" applyFill="1" applyBorder="1" applyAlignment="1" applyProtection="1">
      <alignment vertical="top"/>
    </xf>
    <xf numFmtId="0" fontId="33" fillId="4" borderId="0" xfId="0" applyFont="1" applyFill="1" applyBorder="1" applyAlignment="1" applyProtection="1">
      <alignment horizontal="center" vertical="center" wrapText="1"/>
    </xf>
    <xf numFmtId="0" fontId="2" fillId="4" borderId="0" xfId="0" applyFont="1" applyFill="1" applyBorder="1" applyAlignment="1" applyProtection="1">
      <alignment horizontal="center" vertical="center"/>
    </xf>
    <xf numFmtId="0" fontId="25" fillId="4" borderId="0" xfId="0" applyFont="1" applyFill="1" applyBorder="1" applyAlignment="1" applyProtection="1">
      <alignment horizontal="center" vertical="top"/>
    </xf>
    <xf numFmtId="0" fontId="51" fillId="4" borderId="0" xfId="0" applyFont="1" applyFill="1" applyBorder="1" applyAlignment="1" applyProtection="1">
      <alignment horizontal="center"/>
    </xf>
    <xf numFmtId="0" fontId="39" fillId="4" borderId="0" xfId="0" applyFont="1" applyFill="1" applyBorder="1" applyAlignment="1" applyProtection="1">
      <alignment horizontal="center"/>
    </xf>
    <xf numFmtId="0" fontId="35" fillId="0" borderId="14" xfId="0" applyFont="1" applyBorder="1" applyProtection="1"/>
    <xf numFmtId="0" fontId="30" fillId="4" borderId="0" xfId="0" applyFont="1" applyFill="1" applyBorder="1" applyAlignment="1" applyProtection="1">
      <alignment horizontal="center" vertical="center" wrapText="1"/>
    </xf>
    <xf numFmtId="0" fontId="7" fillId="4" borderId="0" xfId="0" applyFont="1" applyFill="1" applyBorder="1" applyAlignment="1" applyProtection="1">
      <alignment horizontal="center" vertical="center" wrapText="1"/>
    </xf>
    <xf numFmtId="0" fontId="33" fillId="4" borderId="0" xfId="0" applyFont="1" applyFill="1" applyBorder="1" applyAlignment="1" applyProtection="1">
      <alignment vertical="center" wrapText="1"/>
    </xf>
    <xf numFmtId="0" fontId="36" fillId="4" borderId="0" xfId="0" applyFont="1" applyFill="1" applyBorder="1" applyProtection="1"/>
    <xf numFmtId="0" fontId="2" fillId="4" borderId="0" xfId="0" applyFont="1" applyFill="1" applyBorder="1" applyAlignment="1" applyProtection="1">
      <alignment vertical="center"/>
    </xf>
    <xf numFmtId="0" fontId="3" fillId="4" borderId="0" xfId="0" applyFont="1" applyFill="1" applyBorder="1" applyAlignment="1" applyProtection="1">
      <alignment horizontal="center" vertical="center"/>
    </xf>
    <xf numFmtId="0" fontId="35" fillId="4" borderId="0" xfId="0" applyFont="1" applyFill="1" applyBorder="1" applyAlignment="1" applyProtection="1"/>
    <xf numFmtId="0" fontId="51" fillId="4" borderId="0" xfId="0" applyFont="1" applyFill="1" applyBorder="1" applyAlignment="1" applyProtection="1">
      <alignment horizontal="right" vertical="center"/>
    </xf>
    <xf numFmtId="0" fontId="3" fillId="4" borderId="0" xfId="0" applyFont="1" applyFill="1" applyBorder="1" applyAlignment="1" applyProtection="1">
      <alignment vertical="center"/>
    </xf>
    <xf numFmtId="0" fontId="30" fillId="4" borderId="0" xfId="0" applyFont="1" applyFill="1" applyBorder="1" applyAlignment="1" applyProtection="1">
      <alignment vertical="center" wrapText="1"/>
    </xf>
    <xf numFmtId="0" fontId="9" fillId="4" borderId="0" xfId="0" applyFont="1" applyFill="1" applyBorder="1" applyProtection="1"/>
    <xf numFmtId="0" fontId="7" fillId="4" borderId="0" xfId="0" applyFont="1" applyFill="1" applyBorder="1" applyAlignment="1" applyProtection="1">
      <alignment vertical="center" wrapText="1"/>
    </xf>
    <xf numFmtId="0" fontId="5" fillId="4" borderId="0" xfId="0" applyFont="1" applyFill="1" applyBorder="1" applyAlignment="1" applyProtection="1">
      <alignment horizontal="center" vertical="center"/>
    </xf>
    <xf numFmtId="0" fontId="3" fillId="4" borderId="0" xfId="0" applyFont="1" applyFill="1" applyBorder="1" applyAlignment="1" applyProtection="1">
      <alignment horizontal="center" vertical="center" wrapText="1"/>
    </xf>
    <xf numFmtId="0" fontId="5" fillId="4" borderId="0" xfId="0" applyFont="1" applyFill="1" applyBorder="1" applyAlignment="1" applyProtection="1">
      <alignment vertical="center"/>
    </xf>
    <xf numFmtId="0" fontId="6" fillId="4" borderId="0" xfId="0" applyFont="1" applyFill="1" applyBorder="1" applyAlignment="1" applyProtection="1">
      <alignment vertical="center"/>
    </xf>
    <xf numFmtId="0" fontId="0" fillId="4" borderId="0" xfId="0" applyFill="1" applyBorder="1" applyProtection="1"/>
    <xf numFmtId="0" fontId="52" fillId="4" borderId="0" xfId="0" applyFont="1" applyFill="1" applyBorder="1" applyProtection="1"/>
    <xf numFmtId="0" fontId="30" fillId="4" borderId="0" xfId="0" applyFont="1" applyFill="1" applyBorder="1" applyAlignment="1" applyProtection="1">
      <alignment horizontal="left" vertical="center"/>
    </xf>
    <xf numFmtId="0" fontId="56" fillId="4" borderId="0" xfId="0" applyFont="1" applyFill="1" applyBorder="1" applyProtection="1"/>
    <xf numFmtId="0" fontId="30" fillId="4" borderId="0" xfId="0" applyFont="1" applyFill="1" applyBorder="1" applyAlignment="1" applyProtection="1">
      <alignment horizontal="left" vertical="center" wrapText="1"/>
    </xf>
    <xf numFmtId="0" fontId="61" fillId="4" borderId="0" xfId="0" applyFont="1" applyFill="1" applyBorder="1" applyAlignment="1" applyProtection="1">
      <alignment horizontal="center" vertical="center" wrapText="1"/>
    </xf>
    <xf numFmtId="0" fontId="11" fillId="4" borderId="0" xfId="0" applyFont="1" applyFill="1" applyBorder="1" applyAlignment="1" applyProtection="1">
      <alignment horizontal="center"/>
    </xf>
    <xf numFmtId="0" fontId="32" fillId="4" borderId="0" xfId="0" applyFont="1" applyFill="1" applyBorder="1" applyAlignment="1" applyProtection="1">
      <alignment horizontal="center" wrapText="1"/>
    </xf>
    <xf numFmtId="0" fontId="35" fillId="4" borderId="0" xfId="0" applyFont="1" applyFill="1" applyBorder="1" applyAlignment="1" applyProtection="1">
      <alignment horizontal="center"/>
    </xf>
    <xf numFmtId="0" fontId="6" fillId="8" borderId="40" xfId="0" applyNumberFormat="1" applyFont="1" applyFill="1" applyBorder="1" applyAlignment="1" applyProtection="1">
      <alignment horizontal="center" vertical="center" wrapText="1"/>
    </xf>
    <xf numFmtId="0" fontId="13" fillId="0" borderId="0" xfId="0" applyFont="1" applyBorder="1" applyProtection="1"/>
    <xf numFmtId="0" fontId="13" fillId="0" borderId="0" xfId="0" applyFont="1" applyBorder="1" applyAlignment="1" applyProtection="1">
      <alignment horizontal="left" vertical="center"/>
    </xf>
    <xf numFmtId="0" fontId="41" fillId="0" borderId="0" xfId="0" applyFont="1" applyAlignment="1" applyProtection="1"/>
    <xf numFmtId="0" fontId="41" fillId="4" borderId="0" xfId="0" applyFont="1" applyFill="1" applyBorder="1" applyProtection="1"/>
    <xf numFmtId="0" fontId="41" fillId="4" borderId="0" xfId="0" applyFont="1" applyFill="1" applyBorder="1" applyAlignment="1" applyProtection="1"/>
    <xf numFmtId="0" fontId="67" fillId="4" borderId="0" xfId="0" applyFont="1" applyFill="1" applyBorder="1" applyAlignment="1" applyProtection="1">
      <alignment vertical="top"/>
    </xf>
    <xf numFmtId="0" fontId="41" fillId="0" borderId="14" xfId="0" applyFont="1" applyBorder="1" applyProtection="1"/>
    <xf numFmtId="0" fontId="43" fillId="4" borderId="0" xfId="0" applyFont="1" applyFill="1" applyBorder="1" applyAlignment="1" applyProtection="1">
      <alignment horizontal="right" vertical="center"/>
    </xf>
    <xf numFmtId="0" fontId="67" fillId="4" borderId="0" xfId="0" applyFont="1" applyFill="1" applyBorder="1" applyAlignment="1" applyProtection="1">
      <alignment horizontal="center" vertical="top"/>
    </xf>
    <xf numFmtId="0" fontId="6" fillId="4" borderId="0" xfId="0" applyFont="1" applyFill="1" applyBorder="1" applyAlignment="1" applyProtection="1">
      <alignment vertical="center" wrapText="1"/>
    </xf>
    <xf numFmtId="0" fontId="6" fillId="4" borderId="0" xfId="0" applyFont="1" applyFill="1" applyBorder="1" applyAlignment="1" applyProtection="1">
      <alignment horizontal="center" vertical="center" wrapText="1"/>
    </xf>
    <xf numFmtId="0" fontId="13" fillId="4" borderId="0" xfId="0" applyFont="1" applyFill="1" applyBorder="1" applyProtection="1"/>
    <xf numFmtId="14" fontId="6" fillId="4" borderId="0" xfId="0" applyNumberFormat="1" applyFont="1" applyFill="1" applyBorder="1" applyAlignment="1" applyProtection="1">
      <alignment horizontal="center" vertical="center" wrapText="1"/>
    </xf>
    <xf numFmtId="0" fontId="13" fillId="4" borderId="0" xfId="0" applyFont="1" applyFill="1" applyBorder="1" applyAlignment="1" applyProtection="1">
      <alignment horizontal="center" vertical="center" wrapText="1"/>
    </xf>
    <xf numFmtId="0" fontId="35" fillId="4" borderId="0" xfId="0" applyFont="1" applyFill="1" applyAlignment="1" applyProtection="1">
      <alignment vertical="center"/>
    </xf>
    <xf numFmtId="0" fontId="36" fillId="4" borderId="0" xfId="0" applyFont="1" applyFill="1" applyAlignment="1" applyProtection="1">
      <alignment vertical="center"/>
    </xf>
    <xf numFmtId="0" fontId="28" fillId="4" borderId="0" xfId="0" applyFont="1" applyFill="1" applyAlignment="1" applyProtection="1">
      <alignment vertical="center"/>
    </xf>
    <xf numFmtId="0" fontId="65" fillId="4" borderId="0" xfId="0" applyFont="1" applyFill="1" applyAlignment="1" applyProtection="1">
      <alignment horizontal="center" vertical="center"/>
    </xf>
    <xf numFmtId="0" fontId="48" fillId="4" borderId="0" xfId="0" applyFont="1" applyFill="1" applyBorder="1"/>
    <xf numFmtId="0" fontId="19" fillId="4" borderId="0" xfId="0" applyFont="1" applyFill="1" applyBorder="1" applyAlignment="1" applyProtection="1">
      <alignment vertical="center" wrapText="1"/>
    </xf>
    <xf numFmtId="0" fontId="68" fillId="4" borderId="0" xfId="0" applyFont="1" applyFill="1" applyBorder="1" applyAlignment="1" applyProtection="1">
      <alignment vertical="center" wrapText="1"/>
    </xf>
    <xf numFmtId="0" fontId="0" fillId="4" borderId="0" xfId="0" applyFill="1" applyBorder="1"/>
    <xf numFmtId="164" fontId="6" fillId="4" borderId="0" xfId="0" applyNumberFormat="1" applyFont="1" applyFill="1" applyBorder="1" applyAlignment="1" applyProtection="1">
      <alignment vertical="center" wrapText="1"/>
    </xf>
    <xf numFmtId="0" fontId="4" fillId="4" borderId="0" xfId="0" applyFont="1" applyFill="1" applyBorder="1" applyAlignment="1" applyProtection="1">
      <alignment vertical="top" wrapText="1"/>
    </xf>
    <xf numFmtId="0" fontId="0" fillId="4" borderId="0" xfId="0" applyFont="1" applyFill="1" applyBorder="1" applyProtection="1"/>
    <xf numFmtId="0" fontId="64" fillId="4" borderId="0" xfId="0" applyFont="1" applyFill="1" applyBorder="1" applyAlignment="1" applyProtection="1">
      <alignment vertical="center" wrapText="1"/>
    </xf>
    <xf numFmtId="0" fontId="54" fillId="4" borderId="0" xfId="0" applyFont="1" applyFill="1" applyBorder="1" applyAlignment="1" applyProtection="1">
      <alignment horizontal="center" vertical="center" wrapText="1"/>
    </xf>
    <xf numFmtId="0" fontId="10" fillId="4" borderId="0" xfId="0" applyFont="1" applyFill="1" applyBorder="1" applyAlignment="1" applyProtection="1">
      <alignment wrapText="1"/>
    </xf>
    <xf numFmtId="0" fontId="59" fillId="4" borderId="0" xfId="0" applyFont="1" applyFill="1" applyBorder="1" applyAlignment="1" applyProtection="1">
      <alignment horizontal="center" vertical="center"/>
    </xf>
    <xf numFmtId="0" fontId="8" fillId="4" borderId="0" xfId="0" applyFont="1" applyFill="1" applyBorder="1" applyAlignment="1" applyProtection="1">
      <alignment wrapText="1"/>
    </xf>
    <xf numFmtId="0" fontId="1" fillId="7" borderId="32" xfId="0" applyFont="1" applyFill="1" applyBorder="1" applyAlignment="1" applyProtection="1">
      <alignment horizontal="center" vertical="center" wrapText="1"/>
    </xf>
    <xf numFmtId="0" fontId="1" fillId="7" borderId="34" xfId="0" applyFont="1" applyFill="1" applyBorder="1" applyAlignment="1" applyProtection="1">
      <alignment horizontal="center" vertical="center" wrapText="1"/>
    </xf>
    <xf numFmtId="0" fontId="73" fillId="0" borderId="0" xfId="0" applyFont="1" applyProtection="1"/>
    <xf numFmtId="0" fontId="9" fillId="9" borderId="31" xfId="0" applyFont="1" applyFill="1" applyBorder="1" applyAlignment="1" applyProtection="1">
      <alignment vertical="center" wrapText="1"/>
    </xf>
    <xf numFmtId="0" fontId="77" fillId="4" borderId="0" xfId="0" applyFont="1" applyFill="1" applyBorder="1" applyAlignment="1" applyProtection="1">
      <alignment horizontal="center" vertical="center"/>
    </xf>
    <xf numFmtId="0" fontId="1" fillId="8" borderId="29" xfId="0" applyNumberFormat="1" applyFont="1" applyFill="1" applyBorder="1" applyAlignment="1" applyProtection="1">
      <alignment horizontal="center" vertical="center" wrapText="1"/>
    </xf>
    <xf numFmtId="1" fontId="20" fillId="4" borderId="0" xfId="0" applyNumberFormat="1" applyFont="1" applyFill="1" applyBorder="1" applyAlignment="1" applyProtection="1">
      <alignment horizontal="center" vertical="center"/>
    </xf>
    <xf numFmtId="0" fontId="15" fillId="4" borderId="0" xfId="0" applyFont="1" applyFill="1" applyBorder="1" applyAlignment="1" applyProtection="1">
      <alignment horizontal="center" vertical="center"/>
    </xf>
    <xf numFmtId="0" fontId="75" fillId="4" borderId="0" xfId="0" applyFont="1" applyFill="1" applyBorder="1" applyAlignment="1" applyProtection="1">
      <alignment horizontal="center" vertical="center"/>
    </xf>
    <xf numFmtId="1" fontId="63" fillId="4" borderId="0" xfId="1" applyNumberFormat="1" applyFont="1" applyFill="1" applyBorder="1" applyAlignment="1" applyProtection="1">
      <alignment horizontal="center" vertical="center" wrapText="1"/>
    </xf>
    <xf numFmtId="2" fontId="15" fillId="4" borderId="0" xfId="0" applyNumberFormat="1" applyFont="1" applyFill="1" applyBorder="1" applyAlignment="1" applyProtection="1">
      <alignment horizontal="center" vertical="center"/>
    </xf>
    <xf numFmtId="0" fontId="0" fillId="4" borderId="0" xfId="0" applyFont="1" applyFill="1" applyProtection="1"/>
    <xf numFmtId="0" fontId="20" fillId="4" borderId="0" xfId="0" applyFont="1" applyFill="1" applyBorder="1" applyAlignment="1" applyProtection="1">
      <alignment horizontal="center" vertical="center" wrapText="1"/>
    </xf>
    <xf numFmtId="0" fontId="16" fillId="4" borderId="0" xfId="0" applyFont="1" applyFill="1" applyBorder="1" applyAlignment="1" applyProtection="1">
      <alignment horizontal="center" vertical="center" wrapText="1"/>
    </xf>
    <xf numFmtId="0" fontId="54" fillId="4" borderId="0" xfId="0" applyFont="1" applyFill="1" applyBorder="1" applyAlignment="1" applyProtection="1">
      <alignment horizontal="center" vertical="top" wrapText="1"/>
    </xf>
    <xf numFmtId="0" fontId="0" fillId="4" borderId="0" xfId="0" applyFill="1" applyProtection="1"/>
    <xf numFmtId="0" fontId="59" fillId="4" borderId="0" xfId="0" applyFont="1" applyFill="1" applyAlignment="1" applyProtection="1">
      <alignment horizontal="center" vertical="center"/>
    </xf>
    <xf numFmtId="0" fontId="59" fillId="0" borderId="29" xfId="0" applyFont="1" applyBorder="1" applyAlignment="1" applyProtection="1">
      <alignment horizontal="center" vertical="center" wrapText="1"/>
    </xf>
    <xf numFmtId="0" fontId="65" fillId="0" borderId="29" xfId="0" applyFont="1" applyFill="1" applyBorder="1" applyAlignment="1" applyProtection="1">
      <alignment horizontal="center" vertical="center" wrapText="1"/>
    </xf>
    <xf numFmtId="0" fontId="0" fillId="0" borderId="21" xfId="0" applyFont="1" applyBorder="1" applyProtection="1"/>
    <xf numFmtId="0" fontId="1" fillId="4" borderId="21" xfId="0" applyFont="1" applyFill="1" applyBorder="1" applyAlignment="1" applyProtection="1">
      <alignment horizontal="center" vertical="center" wrapText="1"/>
    </xf>
    <xf numFmtId="0" fontId="23" fillId="4" borderId="21" xfId="0" applyFont="1" applyFill="1" applyBorder="1" applyAlignment="1" applyProtection="1">
      <alignment horizontal="center" vertical="top" wrapText="1"/>
    </xf>
    <xf numFmtId="0" fontId="22" fillId="4" borderId="21" xfId="0" applyFont="1" applyFill="1" applyBorder="1" applyAlignment="1" applyProtection="1">
      <alignment horizontal="center" vertical="center" wrapText="1"/>
    </xf>
    <xf numFmtId="0" fontId="0" fillId="0" borderId="0" xfId="0" applyFont="1" applyBorder="1" applyProtection="1"/>
    <xf numFmtId="0" fontId="0" fillId="0" borderId="27" xfId="0" applyFont="1" applyBorder="1" applyProtection="1"/>
    <xf numFmtId="0" fontId="0" fillId="0" borderId="28" xfId="0" applyFont="1" applyBorder="1" applyProtection="1"/>
    <xf numFmtId="0" fontId="0" fillId="0" borderId="0" xfId="0" applyFont="1" applyBorder="1" applyAlignment="1" applyProtection="1">
      <alignment vertical="top" wrapText="1"/>
    </xf>
    <xf numFmtId="0" fontId="15" fillId="4" borderId="0" xfId="0" applyFont="1" applyFill="1" applyBorder="1" applyAlignment="1" applyProtection="1">
      <alignment vertical="center"/>
    </xf>
    <xf numFmtId="2" fontId="15" fillId="4" borderId="0" xfId="0" applyNumberFormat="1" applyFont="1" applyFill="1" applyBorder="1" applyAlignment="1" applyProtection="1">
      <alignment vertical="center"/>
    </xf>
    <xf numFmtId="1" fontId="63" fillId="4" borderId="0" xfId="1" applyNumberFormat="1" applyFont="1" applyFill="1" applyBorder="1" applyAlignment="1" applyProtection="1">
      <alignment vertical="center" wrapText="1"/>
    </xf>
    <xf numFmtId="0" fontId="27" fillId="4" borderId="0" xfId="0" applyFont="1" applyFill="1" applyBorder="1" applyAlignment="1" applyProtection="1"/>
    <xf numFmtId="0" fontId="27" fillId="4" borderId="27" xfId="0" applyFont="1" applyFill="1" applyBorder="1" applyAlignment="1" applyProtection="1"/>
    <xf numFmtId="1" fontId="20" fillId="4" borderId="0" xfId="0" applyNumberFormat="1" applyFont="1" applyFill="1" applyBorder="1" applyAlignment="1" applyProtection="1">
      <alignment vertical="center"/>
    </xf>
    <xf numFmtId="0" fontId="12" fillId="0" borderId="0" xfId="0" applyFont="1" applyBorder="1" applyAlignment="1" applyProtection="1">
      <alignment horizontal="center" vertical="center"/>
    </xf>
    <xf numFmtId="0" fontId="75" fillId="0" borderId="0" xfId="0" applyFont="1" applyFill="1" applyBorder="1" applyAlignment="1" applyProtection="1">
      <alignment vertical="center" wrapText="1"/>
    </xf>
    <xf numFmtId="0" fontId="77" fillId="4" borderId="0" xfId="0" applyFont="1" applyFill="1" applyBorder="1" applyAlignment="1" applyProtection="1">
      <alignment vertical="center"/>
    </xf>
    <xf numFmtId="0" fontId="8" fillId="4" borderId="3" xfId="0" applyFont="1" applyFill="1" applyBorder="1" applyAlignment="1" applyProtection="1">
      <alignment vertical="center" wrapText="1"/>
    </xf>
    <xf numFmtId="0" fontId="8" fillId="4" borderId="21" xfId="0" applyFont="1" applyFill="1" applyBorder="1" applyAlignment="1" applyProtection="1">
      <alignment vertical="center" wrapText="1"/>
    </xf>
    <xf numFmtId="0" fontId="27" fillId="4" borderId="26" xfId="0" applyFont="1" applyFill="1" applyBorder="1" applyAlignment="1" applyProtection="1"/>
    <xf numFmtId="0" fontId="27" fillId="4" borderId="28" xfId="0" applyFont="1" applyFill="1" applyBorder="1" applyAlignment="1" applyProtection="1"/>
    <xf numFmtId="0" fontId="0" fillId="0" borderId="17" xfId="0" applyFont="1" applyBorder="1" applyAlignment="1" applyProtection="1"/>
    <xf numFmtId="0" fontId="6" fillId="0" borderId="52" xfId="0" applyFont="1" applyBorder="1" applyAlignment="1" applyProtection="1">
      <alignment vertical="center" wrapText="1"/>
    </xf>
    <xf numFmtId="0" fontId="66" fillId="4" borderId="3" xfId="0" applyFont="1" applyFill="1" applyBorder="1" applyAlignment="1" applyProtection="1">
      <alignment vertical="center"/>
    </xf>
    <xf numFmtId="0" fontId="66" fillId="4" borderId="0" xfId="0" applyFont="1" applyFill="1" applyBorder="1" applyAlignment="1" applyProtection="1">
      <alignment vertical="center"/>
    </xf>
    <xf numFmtId="0" fontId="66" fillId="4" borderId="21" xfId="0" applyFont="1" applyFill="1" applyBorder="1" applyAlignment="1" applyProtection="1">
      <alignment vertical="center"/>
    </xf>
    <xf numFmtId="0" fontId="35" fillId="0" borderId="3" xfId="0" applyFont="1" applyBorder="1" applyAlignment="1" applyProtection="1">
      <alignment vertical="center"/>
    </xf>
    <xf numFmtId="0" fontId="35" fillId="0" borderId="0" xfId="0" applyFont="1" applyBorder="1" applyAlignment="1" applyProtection="1">
      <alignment vertical="center"/>
    </xf>
    <xf numFmtId="0" fontId="36" fillId="0" borderId="0" xfId="0" applyFont="1" applyBorder="1" applyAlignment="1" applyProtection="1">
      <alignment vertical="center"/>
    </xf>
    <xf numFmtId="0" fontId="35" fillId="0" borderId="3" xfId="0" applyFont="1" applyBorder="1" applyProtection="1"/>
    <xf numFmtId="0" fontId="60" fillId="0" borderId="0" xfId="0" applyFont="1" applyBorder="1" applyAlignment="1" applyProtection="1">
      <alignment horizontal="center"/>
    </xf>
    <xf numFmtId="0" fontId="60" fillId="0" borderId="21" xfId="0" applyFont="1" applyBorder="1" applyAlignment="1" applyProtection="1">
      <alignment horizontal="center"/>
    </xf>
    <xf numFmtId="0" fontId="41" fillId="0" borderId="0" xfId="0" applyFont="1" applyBorder="1" applyProtection="1"/>
    <xf numFmtId="0" fontId="1" fillId="4" borderId="21" xfId="0" applyFont="1" applyFill="1" applyBorder="1" applyAlignment="1" applyProtection="1">
      <alignment horizontal="center" vertical="center"/>
    </xf>
    <xf numFmtId="0" fontId="35" fillId="0" borderId="65" xfId="0" applyFont="1" applyBorder="1" applyProtection="1"/>
    <xf numFmtId="0" fontId="3" fillId="0" borderId="61" xfId="0" applyFont="1" applyBorder="1" applyAlignment="1" applyProtection="1">
      <alignment horizontal="center" vertical="center"/>
    </xf>
    <xf numFmtId="0" fontId="6" fillId="8" borderId="68" xfId="0" applyNumberFormat="1" applyFont="1" applyFill="1" applyBorder="1" applyAlignment="1" applyProtection="1">
      <alignment horizontal="center" vertical="center" wrapText="1"/>
    </xf>
    <xf numFmtId="0" fontId="41" fillId="0" borderId="0" xfId="0" applyFont="1" applyBorder="1" applyAlignment="1" applyProtection="1"/>
    <xf numFmtId="0" fontId="41" fillId="4" borderId="21" xfId="0" applyFont="1" applyFill="1" applyBorder="1" applyProtection="1"/>
    <xf numFmtId="0" fontId="67" fillId="4" borderId="21" xfId="0" applyFont="1" applyFill="1" applyBorder="1" applyAlignment="1" applyProtection="1">
      <alignment vertical="top"/>
    </xf>
    <xf numFmtId="0" fontId="6" fillId="0" borderId="61" xfId="0" applyFont="1" applyBorder="1" applyAlignment="1" applyProtection="1">
      <alignment horizontal="center" vertical="center"/>
    </xf>
    <xf numFmtId="0" fontId="35" fillId="0" borderId="26" xfId="0" applyFont="1" applyBorder="1" applyProtection="1"/>
    <xf numFmtId="0" fontId="6" fillId="8" borderId="57" xfId="0" applyNumberFormat="1" applyFont="1" applyFill="1" applyBorder="1" applyAlignment="1" applyProtection="1">
      <alignment horizontal="center" vertical="center" wrapText="1"/>
    </xf>
    <xf numFmtId="0" fontId="13" fillId="0" borderId="27" xfId="0" applyFont="1" applyBorder="1" applyProtection="1"/>
    <xf numFmtId="0" fontId="6" fillId="7" borderId="34" xfId="0" applyFont="1" applyFill="1" applyBorder="1" applyAlignment="1" applyProtection="1">
      <alignment horizontal="center" vertical="center" wrapText="1"/>
    </xf>
    <xf numFmtId="0" fontId="6" fillId="7" borderId="32" xfId="0" applyFont="1" applyFill="1" applyBorder="1" applyAlignment="1" applyProtection="1">
      <alignment horizontal="center" vertical="center" wrapText="1"/>
    </xf>
    <xf numFmtId="0" fontId="77" fillId="0" borderId="0" xfId="0" applyFont="1" applyBorder="1" applyAlignment="1" applyProtection="1">
      <alignment vertical="center"/>
    </xf>
    <xf numFmtId="0" fontId="21" fillId="0" borderId="0" xfId="0" applyFont="1" applyBorder="1" applyAlignment="1" applyProtection="1">
      <alignment vertical="top" wrapText="1"/>
    </xf>
    <xf numFmtId="0" fontId="21" fillId="0" borderId="0" xfId="0" applyFont="1" applyBorder="1" applyAlignment="1" applyProtection="1">
      <alignment horizontal="center" wrapText="1"/>
    </xf>
    <xf numFmtId="14" fontId="4" fillId="4" borderId="0" xfId="0" applyNumberFormat="1" applyFont="1" applyFill="1" applyBorder="1" applyAlignment="1" applyProtection="1">
      <alignment vertical="center" wrapText="1"/>
    </xf>
    <xf numFmtId="0" fontId="9" fillId="4" borderId="0" xfId="0" applyFont="1" applyFill="1" applyBorder="1" applyAlignment="1" applyProtection="1">
      <alignment horizontal="center" vertical="center" wrapText="1"/>
    </xf>
    <xf numFmtId="0" fontId="21" fillId="0" borderId="3" xfId="0" applyFont="1" applyBorder="1" applyAlignment="1" applyProtection="1">
      <alignment vertical="top" wrapText="1"/>
    </xf>
    <xf numFmtId="0" fontId="21" fillId="0" borderId="21" xfId="0" applyFont="1" applyBorder="1" applyAlignment="1" applyProtection="1">
      <alignment horizontal="center" wrapText="1"/>
    </xf>
    <xf numFmtId="14" fontId="4" fillId="4" borderId="21" xfId="0" applyNumberFormat="1" applyFont="1" applyFill="1" applyBorder="1" applyAlignment="1" applyProtection="1">
      <alignment vertical="center" wrapText="1"/>
    </xf>
    <xf numFmtId="0" fontId="0" fillId="0" borderId="3" xfId="0" applyFont="1" applyBorder="1" applyAlignment="1" applyProtection="1">
      <alignment vertical="top" wrapText="1"/>
    </xf>
    <xf numFmtId="0" fontId="0" fillId="0" borderId="21" xfId="0" applyFont="1" applyBorder="1" applyAlignment="1" applyProtection="1">
      <alignment vertical="top" wrapText="1"/>
    </xf>
    <xf numFmtId="0" fontId="8" fillId="4" borderId="21" xfId="0" applyFont="1" applyFill="1" applyBorder="1" applyAlignment="1" applyProtection="1">
      <alignment wrapText="1"/>
    </xf>
    <xf numFmtId="0" fontId="10" fillId="4" borderId="3" xfId="0" applyFont="1" applyFill="1" applyBorder="1" applyAlignment="1" applyProtection="1">
      <alignment horizontal="center" vertical="center" wrapText="1"/>
    </xf>
    <xf numFmtId="0" fontId="8" fillId="4" borderId="27" xfId="0" applyFont="1" applyFill="1" applyBorder="1" applyAlignment="1" applyProtection="1">
      <alignment wrapText="1"/>
    </xf>
    <xf numFmtId="0" fontId="8" fillId="4" borderId="28" xfId="0" applyFont="1" applyFill="1" applyBorder="1" applyAlignment="1" applyProtection="1">
      <alignment wrapText="1"/>
    </xf>
    <xf numFmtId="0" fontId="64" fillId="4" borderId="3" xfId="0" applyFont="1" applyFill="1" applyBorder="1" applyAlignment="1" applyProtection="1">
      <alignment vertical="center" wrapText="1"/>
    </xf>
    <xf numFmtId="0" fontId="9" fillId="4" borderId="21" xfId="0" applyFont="1" applyFill="1" applyBorder="1" applyAlignment="1" applyProtection="1">
      <alignment vertical="center" wrapText="1"/>
    </xf>
    <xf numFmtId="0" fontId="35" fillId="4" borderId="74" xfId="0" applyFont="1" applyFill="1" applyBorder="1" applyProtection="1"/>
    <xf numFmtId="0" fontId="47" fillId="0" borderId="0" xfId="0" applyFont="1" applyBorder="1" applyProtection="1"/>
    <xf numFmtId="0" fontId="58" fillId="0" borderId="0" xfId="0" applyFont="1" applyBorder="1" applyAlignment="1" applyProtection="1">
      <alignment horizontal="left"/>
    </xf>
    <xf numFmtId="0" fontId="48" fillId="0" borderId="0" xfId="0" applyFont="1" applyAlignment="1" applyProtection="1">
      <alignment horizontal="center"/>
    </xf>
    <xf numFmtId="0" fontId="48" fillId="4" borderId="0" xfId="0" applyFont="1" applyFill="1" applyAlignment="1" applyProtection="1">
      <alignment horizontal="center"/>
    </xf>
    <xf numFmtId="0" fontId="35" fillId="0" borderId="8" xfId="0" applyFont="1" applyBorder="1" applyAlignment="1" applyProtection="1">
      <alignment vertical="center"/>
    </xf>
    <xf numFmtId="0" fontId="37" fillId="0" borderId="0" xfId="0" applyFont="1" applyAlignment="1" applyProtection="1">
      <alignment vertical="center"/>
    </xf>
    <xf numFmtId="0" fontId="37" fillId="0" borderId="8" xfId="0" applyFont="1" applyBorder="1" applyAlignment="1" applyProtection="1">
      <alignment vertical="center"/>
    </xf>
    <xf numFmtId="0" fontId="37" fillId="4" borderId="0" xfId="0" applyFont="1" applyFill="1" applyAlignment="1" applyProtection="1">
      <alignment vertical="center"/>
    </xf>
    <xf numFmtId="0" fontId="38" fillId="0" borderId="0" xfId="0" applyFont="1" applyAlignment="1" applyProtection="1">
      <alignment vertical="center"/>
    </xf>
    <xf numFmtId="0" fontId="37" fillId="0" borderId="0" xfId="0" applyFont="1" applyBorder="1" applyAlignment="1" applyProtection="1">
      <alignment horizontal="left" vertical="center"/>
    </xf>
    <xf numFmtId="0" fontId="37" fillId="0" borderId="21" xfId="0" applyFont="1" applyBorder="1" applyAlignment="1" applyProtection="1">
      <alignment horizontal="left" vertical="center"/>
    </xf>
    <xf numFmtId="0" fontId="36" fillId="0" borderId="8" xfId="0" applyFont="1" applyBorder="1" applyAlignment="1" applyProtection="1">
      <alignment vertical="center"/>
    </xf>
    <xf numFmtId="0" fontId="50" fillId="10" borderId="3" xfId="0" applyFont="1" applyFill="1" applyBorder="1" applyAlignment="1" applyProtection="1">
      <alignment vertical="top" wrapText="1"/>
    </xf>
    <xf numFmtId="0" fontId="50" fillId="10" borderId="0" xfId="0" applyFont="1" applyFill="1" applyBorder="1" applyAlignment="1" applyProtection="1">
      <alignment vertical="top" wrapText="1"/>
    </xf>
    <xf numFmtId="0" fontId="50" fillId="10" borderId="21" xfId="0" applyFont="1" applyFill="1" applyBorder="1" applyAlignment="1" applyProtection="1">
      <alignment vertical="top" wrapText="1"/>
    </xf>
    <xf numFmtId="0" fontId="9" fillId="9" borderId="31" xfId="0" applyFont="1" applyFill="1" applyBorder="1" applyAlignment="1" applyProtection="1">
      <alignment horizontal="center" vertical="center" wrapText="1"/>
    </xf>
    <xf numFmtId="0" fontId="9" fillId="9" borderId="29" xfId="0" applyFont="1" applyFill="1" applyBorder="1" applyAlignment="1" applyProtection="1">
      <alignment horizontal="center" vertical="center" wrapText="1"/>
    </xf>
    <xf numFmtId="0" fontId="12" fillId="0" borderId="17" xfId="0" applyFont="1" applyBorder="1" applyAlignment="1" applyProtection="1">
      <alignment horizontal="center" vertical="center"/>
    </xf>
    <xf numFmtId="0" fontId="68" fillId="4" borderId="0" xfId="0" applyFont="1" applyFill="1" applyBorder="1" applyAlignment="1" applyProtection="1">
      <alignment horizontal="center" vertical="center" wrapText="1"/>
    </xf>
    <xf numFmtId="0" fontId="1" fillId="4" borderId="0" xfId="0" applyFont="1" applyFill="1" applyBorder="1" applyAlignment="1" applyProtection="1">
      <alignment horizontal="center" vertical="center" wrapText="1"/>
    </xf>
    <xf numFmtId="0" fontId="1" fillId="0" borderId="3" xfId="0" applyFont="1" applyBorder="1" applyAlignment="1" applyProtection="1">
      <alignment horizontal="center" vertical="center"/>
    </xf>
    <xf numFmtId="0" fontId="1" fillId="0" borderId="0" xfId="0" applyFont="1" applyBorder="1" applyAlignment="1" applyProtection="1">
      <alignment horizontal="center" vertical="center"/>
    </xf>
    <xf numFmtId="0" fontId="65" fillId="0" borderId="39" xfId="0" applyFont="1" applyFill="1" applyBorder="1" applyAlignment="1" applyProtection="1">
      <alignment horizontal="center" vertical="center" wrapText="1"/>
    </xf>
    <xf numFmtId="0" fontId="9" fillId="4" borderId="0" xfId="0" applyFont="1" applyFill="1" applyBorder="1" applyAlignment="1" applyProtection="1">
      <alignment vertical="center" wrapText="1"/>
    </xf>
    <xf numFmtId="0" fontId="8" fillId="4" borderId="0" xfId="0" applyFont="1" applyFill="1" applyBorder="1" applyAlignment="1" applyProtection="1">
      <alignment horizontal="center" wrapText="1"/>
    </xf>
    <xf numFmtId="0" fontId="8" fillId="4" borderId="21" xfId="0" applyFont="1" applyFill="1" applyBorder="1" applyAlignment="1" applyProtection="1">
      <alignment horizontal="center" wrapText="1"/>
    </xf>
    <xf numFmtId="0" fontId="1" fillId="4" borderId="0" xfId="0" applyFont="1" applyFill="1" applyBorder="1" applyAlignment="1" applyProtection="1">
      <alignment vertical="top" textRotation="255" wrapText="1"/>
    </xf>
    <xf numFmtId="0" fontId="6" fillId="4" borderId="0" xfId="0" applyNumberFormat="1" applyFont="1" applyFill="1" applyBorder="1" applyAlignment="1" applyProtection="1">
      <alignment horizontal="center" vertical="center" wrapText="1"/>
    </xf>
    <xf numFmtId="0" fontId="6"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15" fillId="8" borderId="29" xfId="0" applyNumberFormat="1" applyFont="1" applyFill="1" applyBorder="1" applyAlignment="1" applyProtection="1">
      <alignment horizontal="center" vertical="center" wrapText="1"/>
    </xf>
    <xf numFmtId="0" fontId="19" fillId="4" borderId="0" xfId="0" applyFont="1" applyFill="1" applyBorder="1" applyAlignment="1" applyProtection="1">
      <alignment horizontal="center" vertical="center" wrapText="1"/>
    </xf>
    <xf numFmtId="0" fontId="1" fillId="4" borderId="0" xfId="0" applyFont="1" applyFill="1" applyBorder="1" applyAlignment="1" applyProtection="1">
      <alignment horizontal="center" vertical="center"/>
    </xf>
    <xf numFmtId="0" fontId="35" fillId="0" borderId="41" xfId="0" applyFont="1" applyBorder="1" applyProtection="1"/>
    <xf numFmtId="0" fontId="35" fillId="0" borderId="42" xfId="0" applyFont="1" applyBorder="1" applyProtection="1"/>
    <xf numFmtId="0" fontId="35" fillId="0" borderId="43" xfId="0" applyFont="1" applyBorder="1" applyProtection="1"/>
    <xf numFmtId="0" fontId="1" fillId="0" borderId="0" xfId="0" applyFont="1" applyBorder="1" applyAlignment="1" applyProtection="1">
      <alignment horizontal="right"/>
    </xf>
    <xf numFmtId="0" fontId="35" fillId="0" borderId="0" xfId="0" applyFont="1" applyBorder="1" applyAlignment="1" applyProtection="1">
      <alignment horizontal="right"/>
    </xf>
    <xf numFmtId="0" fontId="57" fillId="0" borderId="21" xfId="0" applyFont="1" applyBorder="1" applyAlignment="1" applyProtection="1">
      <alignment horizontal="left" vertical="center"/>
    </xf>
    <xf numFmtId="0" fontId="35" fillId="0" borderId="0" xfId="0" applyFont="1" applyBorder="1" applyAlignment="1" applyProtection="1"/>
    <xf numFmtId="0" fontId="35" fillId="0" borderId="0" xfId="0" applyFont="1" applyBorder="1" applyAlignment="1" applyProtection="1">
      <alignment horizontal="center" vertical="center"/>
    </xf>
    <xf numFmtId="0" fontId="35" fillId="0" borderId="21" xfId="0" applyFont="1" applyBorder="1" applyAlignment="1" applyProtection="1">
      <alignment horizontal="center" vertical="center"/>
    </xf>
    <xf numFmtId="0" fontId="35" fillId="0" borderId="21" xfId="0" applyFont="1" applyBorder="1" applyProtection="1"/>
    <xf numFmtId="0" fontId="0" fillId="4" borderId="0" xfId="2" applyFont="1" applyFill="1" applyAlignment="1" applyProtection="1">
      <alignment vertical="top" wrapText="1"/>
    </xf>
    <xf numFmtId="0" fontId="40" fillId="0" borderId="0" xfId="0" applyFont="1" applyBorder="1" applyProtection="1"/>
    <xf numFmtId="0" fontId="36" fillId="0" borderId="0" xfId="0" applyFont="1" applyBorder="1" applyAlignment="1" applyProtection="1">
      <alignment vertical="center" wrapText="1"/>
    </xf>
    <xf numFmtId="0" fontId="36" fillId="0" borderId="21" xfId="0" applyFont="1" applyBorder="1" applyAlignment="1" applyProtection="1">
      <alignment vertical="center" wrapText="1"/>
    </xf>
    <xf numFmtId="0" fontId="0" fillId="0" borderId="0" xfId="0" applyAlignment="1" applyProtection="1">
      <alignment vertical="center"/>
    </xf>
    <xf numFmtId="0" fontId="0" fillId="4" borderId="0" xfId="0" applyFill="1" applyAlignment="1" applyProtection="1">
      <alignment vertical="center"/>
    </xf>
    <xf numFmtId="0" fontId="35" fillId="0" borderId="0" xfId="0" applyFont="1" applyBorder="1" applyAlignment="1" applyProtection="1">
      <alignment horizontal="left"/>
    </xf>
    <xf numFmtId="0" fontId="35" fillId="0" borderId="21" xfId="0" applyFont="1" applyBorder="1" applyAlignment="1" applyProtection="1">
      <alignment horizontal="left"/>
    </xf>
    <xf numFmtId="0" fontId="55" fillId="0" borderId="21" xfId="0" applyFont="1" applyBorder="1" applyAlignment="1" applyProtection="1">
      <alignment horizontal="left" vertical="center" wrapText="1"/>
    </xf>
    <xf numFmtId="0" fontId="42" fillId="0" borderId="3" xfId="0" applyFont="1" applyBorder="1" applyAlignment="1" applyProtection="1">
      <alignment horizontal="right" vertical="center"/>
    </xf>
    <xf numFmtId="0" fontId="42" fillId="0" borderId="0" xfId="0" applyFont="1" applyBorder="1" applyAlignment="1" applyProtection="1">
      <alignment horizontal="right" vertical="center"/>
    </xf>
    <xf numFmtId="0" fontId="0" fillId="0" borderId="0" xfId="0" applyBorder="1" applyAlignment="1" applyProtection="1">
      <alignment horizontal="left"/>
    </xf>
    <xf numFmtId="0" fontId="46" fillId="0" borderId="21" xfId="0" applyFont="1" applyBorder="1" applyAlignment="1" applyProtection="1">
      <alignment horizontal="left"/>
    </xf>
    <xf numFmtId="0" fontId="55" fillId="0" borderId="21" xfId="0" applyFont="1" applyBorder="1" applyAlignment="1" applyProtection="1">
      <alignment horizontal="left"/>
    </xf>
    <xf numFmtId="0" fontId="29" fillId="0" borderId="3" xfId="0" applyFont="1" applyBorder="1" applyAlignment="1" applyProtection="1">
      <alignment vertical="center"/>
    </xf>
    <xf numFmtId="0" fontId="29" fillId="0" borderId="0" xfId="0" applyFont="1" applyBorder="1" applyAlignment="1" applyProtection="1">
      <alignment vertical="center"/>
    </xf>
    <xf numFmtId="0" fontId="55" fillId="0" borderId="21" xfId="0" applyFont="1" applyBorder="1" applyAlignment="1" applyProtection="1">
      <alignment horizontal="left" vertical="center"/>
    </xf>
    <xf numFmtId="0" fontId="58" fillId="0" borderId="0" xfId="0" applyFont="1" applyAlignment="1" applyProtection="1">
      <alignment vertical="center" wrapText="1"/>
    </xf>
    <xf numFmtId="0" fontId="58" fillId="0" borderId="10" xfId="0" applyFont="1" applyBorder="1" applyAlignment="1" applyProtection="1">
      <alignment vertical="center" wrapText="1"/>
    </xf>
    <xf numFmtId="0" fontId="1" fillId="9" borderId="11" xfId="0" applyFont="1" applyFill="1" applyBorder="1" applyAlignment="1" applyProtection="1">
      <alignment vertical="center" wrapText="1"/>
    </xf>
    <xf numFmtId="0" fontId="1" fillId="9" borderId="12" xfId="0" applyFont="1" applyFill="1" applyBorder="1" applyAlignment="1" applyProtection="1">
      <alignment vertical="center" wrapText="1"/>
    </xf>
    <xf numFmtId="0" fontId="1" fillId="9" borderId="13" xfId="0" applyFont="1" applyFill="1" applyBorder="1" applyAlignment="1" applyProtection="1">
      <alignment vertical="center" wrapText="1"/>
    </xf>
    <xf numFmtId="1" fontId="15" fillId="17" borderId="0" xfId="0" applyNumberFormat="1" applyFont="1" applyFill="1" applyBorder="1" applyAlignment="1" applyProtection="1">
      <alignment horizontal="center" vertical="center"/>
      <protection locked="0"/>
    </xf>
    <xf numFmtId="2" fontId="42" fillId="4" borderId="0" xfId="0" applyNumberFormat="1" applyFont="1" applyFill="1" applyBorder="1" applyAlignment="1" applyProtection="1">
      <alignment horizontal="center" vertical="center"/>
    </xf>
    <xf numFmtId="0" fontId="31" fillId="4" borderId="0" xfId="0" applyFont="1" applyFill="1" applyBorder="1" applyAlignment="1" applyProtection="1">
      <alignment horizontal="center" vertical="center" wrapText="1"/>
    </xf>
    <xf numFmtId="0" fontId="6" fillId="4" borderId="29" xfId="0" applyNumberFormat="1" applyFont="1" applyFill="1" applyBorder="1" applyAlignment="1" applyProtection="1">
      <alignment horizontal="left" vertical="center" wrapText="1"/>
      <protection locked="0"/>
    </xf>
    <xf numFmtId="0" fontId="6" fillId="4" borderId="29" xfId="0" applyNumberFormat="1" applyFont="1" applyFill="1" applyBorder="1" applyAlignment="1" applyProtection="1">
      <alignment horizontal="center" vertical="center" wrapText="1"/>
      <protection locked="0"/>
    </xf>
    <xf numFmtId="0" fontId="6" fillId="4" borderId="29" xfId="0" applyNumberFormat="1" applyFont="1" applyFill="1" applyBorder="1" applyAlignment="1" applyProtection="1">
      <alignment vertical="center" wrapText="1"/>
      <protection locked="0"/>
    </xf>
    <xf numFmtId="0" fontId="6" fillId="4" borderId="32" xfId="0" applyNumberFormat="1" applyFont="1" applyFill="1" applyBorder="1" applyAlignment="1" applyProtection="1">
      <alignment vertical="center" wrapText="1"/>
      <protection locked="0"/>
    </xf>
    <xf numFmtId="0" fontId="6" fillId="4" borderId="34" xfId="0" applyNumberFormat="1" applyFont="1" applyFill="1" applyBorder="1" applyAlignment="1" applyProtection="1">
      <alignment vertical="center" wrapText="1"/>
      <protection locked="0"/>
    </xf>
    <xf numFmtId="0" fontId="6" fillId="4" borderId="30" xfId="0" applyNumberFormat="1" applyFont="1" applyFill="1" applyBorder="1" applyAlignment="1" applyProtection="1">
      <alignment vertical="center" wrapText="1"/>
      <protection locked="0"/>
    </xf>
    <xf numFmtId="49" fontId="48" fillId="9" borderId="41" xfId="2" applyNumberFormat="1" applyFont="1" applyFill="1" applyBorder="1" applyAlignment="1" applyProtection="1">
      <alignment horizontal="left" vertical="top" wrapText="1"/>
    </xf>
    <xf numFmtId="49" fontId="48" fillId="9" borderId="42" xfId="2" applyNumberFormat="1" applyFont="1" applyFill="1" applyBorder="1" applyAlignment="1" applyProtection="1">
      <alignment horizontal="left" vertical="top" wrapText="1"/>
    </xf>
    <xf numFmtId="49" fontId="48" fillId="9" borderId="43" xfId="2" applyNumberFormat="1" applyFont="1" applyFill="1" applyBorder="1" applyAlignment="1" applyProtection="1">
      <alignment horizontal="left" vertical="top" wrapText="1"/>
    </xf>
    <xf numFmtId="49" fontId="48" fillId="9" borderId="3" xfId="2" applyNumberFormat="1" applyFont="1" applyFill="1" applyBorder="1" applyAlignment="1" applyProtection="1">
      <alignment horizontal="left" vertical="top" wrapText="1"/>
    </xf>
    <xf numFmtId="49" fontId="48" fillId="9" borderId="0" xfId="2" applyNumberFormat="1" applyFont="1" applyFill="1" applyBorder="1" applyAlignment="1" applyProtection="1">
      <alignment horizontal="left" vertical="top" wrapText="1"/>
    </xf>
    <xf numFmtId="49" fontId="48" fillId="9" borderId="21" xfId="2" applyNumberFormat="1" applyFont="1" applyFill="1" applyBorder="1" applyAlignment="1" applyProtection="1">
      <alignment horizontal="left" vertical="top" wrapText="1"/>
    </xf>
    <xf numFmtId="49" fontId="48" fillId="9" borderId="26" xfId="2" applyNumberFormat="1" applyFont="1" applyFill="1" applyBorder="1" applyAlignment="1" applyProtection="1">
      <alignment horizontal="left" vertical="top" wrapText="1"/>
    </xf>
    <xf numFmtId="49" fontId="48" fillId="9" borderId="27" xfId="2" applyNumberFormat="1" applyFont="1" applyFill="1" applyBorder="1" applyAlignment="1" applyProtection="1">
      <alignment horizontal="left" vertical="top" wrapText="1"/>
    </xf>
    <xf numFmtId="49" fontId="48" fillId="9" borderId="28" xfId="2" applyNumberFormat="1" applyFont="1" applyFill="1" applyBorder="1" applyAlignment="1" applyProtection="1">
      <alignment horizontal="left" vertical="top" wrapText="1"/>
    </xf>
    <xf numFmtId="0" fontId="45" fillId="0" borderId="46" xfId="0" applyFont="1" applyBorder="1" applyAlignment="1" applyProtection="1">
      <alignment horizontal="center" vertical="center" wrapText="1"/>
    </xf>
    <xf numFmtId="0" fontId="37" fillId="0" borderId="47" xfId="0" applyFont="1" applyBorder="1" applyAlignment="1" applyProtection="1">
      <alignment horizontal="center" vertical="center"/>
    </xf>
    <xf numFmtId="0" fontId="37" fillId="0" borderId="48" xfId="0" applyFont="1" applyBorder="1" applyAlignment="1" applyProtection="1">
      <alignment horizontal="center" vertical="center"/>
    </xf>
    <xf numFmtId="0" fontId="42" fillId="9" borderId="22" xfId="0" applyFont="1" applyFill="1" applyBorder="1" applyAlignment="1" applyProtection="1">
      <alignment horizontal="center" vertical="center" wrapText="1"/>
    </xf>
    <xf numFmtId="0" fontId="42" fillId="9" borderId="15" xfId="0" applyFont="1" applyFill="1" applyBorder="1" applyAlignment="1" applyProtection="1">
      <alignment horizontal="center" vertical="center" wrapText="1"/>
    </xf>
    <xf numFmtId="0" fontId="42" fillId="9" borderId="23" xfId="0" applyFont="1" applyFill="1" applyBorder="1" applyAlignment="1" applyProtection="1">
      <alignment horizontal="center" vertical="center" wrapText="1"/>
    </xf>
    <xf numFmtId="0" fontId="45" fillId="0" borderId="3" xfId="0" applyFont="1" applyBorder="1" applyAlignment="1" applyProtection="1">
      <alignment horizontal="center" vertical="top" wrapText="1"/>
    </xf>
    <xf numFmtId="0" fontId="45" fillId="0" borderId="0" xfId="0" applyFont="1" applyBorder="1" applyAlignment="1" applyProtection="1">
      <alignment horizontal="center" vertical="top" wrapText="1"/>
    </xf>
    <xf numFmtId="0" fontId="45" fillId="0" borderId="21" xfId="0" applyFont="1" applyBorder="1" applyAlignment="1" applyProtection="1">
      <alignment horizontal="center" vertical="top" wrapText="1"/>
    </xf>
    <xf numFmtId="0" fontId="37" fillId="0" borderId="49" xfId="0" applyFont="1" applyBorder="1" applyAlignment="1" applyProtection="1">
      <alignment horizontal="center" vertical="top" wrapText="1"/>
    </xf>
    <xf numFmtId="0" fontId="37" fillId="0" borderId="50" xfId="0" applyFont="1" applyBorder="1" applyAlignment="1" applyProtection="1">
      <alignment horizontal="center" vertical="top" wrapText="1"/>
    </xf>
    <xf numFmtId="0" fontId="37" fillId="0" borderId="51" xfId="0" applyFont="1" applyBorder="1" applyAlignment="1" applyProtection="1">
      <alignment horizontal="center" vertical="top" wrapText="1"/>
    </xf>
    <xf numFmtId="0" fontId="37" fillId="0" borderId="3" xfId="0" applyFont="1" applyBorder="1" applyAlignment="1" applyProtection="1">
      <alignment horizontal="center" vertical="top"/>
    </xf>
    <xf numFmtId="0" fontId="37" fillId="0" borderId="0" xfId="0" applyFont="1" applyBorder="1" applyAlignment="1" applyProtection="1">
      <alignment horizontal="center" vertical="top"/>
    </xf>
    <xf numFmtId="0" fontId="37" fillId="0" borderId="21" xfId="0" applyFont="1" applyBorder="1" applyAlignment="1" applyProtection="1">
      <alignment horizontal="center" vertical="top"/>
    </xf>
    <xf numFmtId="0" fontId="42" fillId="0" borderId="3" xfId="0" applyFont="1" applyBorder="1" applyAlignment="1" applyProtection="1">
      <alignment horizontal="center" vertical="center"/>
    </xf>
    <xf numFmtId="0" fontId="42" fillId="0" borderId="0" xfId="0" applyFont="1" applyBorder="1" applyAlignment="1" applyProtection="1">
      <alignment horizontal="center" vertical="center"/>
    </xf>
    <xf numFmtId="0" fontId="1" fillId="0" borderId="3" xfId="0" applyFont="1" applyBorder="1" applyAlignment="1" applyProtection="1">
      <alignment horizontal="center" vertical="center"/>
    </xf>
    <xf numFmtId="0" fontId="1" fillId="0" borderId="0" xfId="0" applyFont="1" applyBorder="1" applyAlignment="1" applyProtection="1">
      <alignment horizontal="center" vertical="center"/>
    </xf>
    <xf numFmtId="0" fontId="1" fillId="0" borderId="26" xfId="0" applyFont="1" applyBorder="1" applyAlignment="1" applyProtection="1">
      <alignment horizontal="center" vertical="center"/>
    </xf>
    <xf numFmtId="0" fontId="1" fillId="0" borderId="27" xfId="0" applyFont="1" applyBorder="1" applyAlignment="1" applyProtection="1">
      <alignment horizontal="center" vertical="center"/>
    </xf>
    <xf numFmtId="0" fontId="1" fillId="9" borderId="37" xfId="0" applyFont="1" applyFill="1" applyBorder="1" applyAlignment="1" applyProtection="1">
      <alignment horizontal="center" vertical="center"/>
      <protection locked="0"/>
    </xf>
    <xf numFmtId="0" fontId="1" fillId="9" borderId="38" xfId="0" applyFont="1" applyFill="1" applyBorder="1" applyAlignment="1" applyProtection="1">
      <alignment horizontal="center" vertical="center"/>
      <protection locked="0"/>
    </xf>
    <xf numFmtId="0" fontId="1" fillId="9" borderId="39" xfId="0" applyFont="1" applyFill="1" applyBorder="1" applyAlignment="1" applyProtection="1">
      <alignment horizontal="center" vertical="center"/>
      <protection locked="0"/>
    </xf>
    <xf numFmtId="0" fontId="44" fillId="10" borderId="18" xfId="0" applyFont="1" applyFill="1" applyBorder="1" applyAlignment="1" applyProtection="1">
      <alignment horizontal="center"/>
    </xf>
    <xf numFmtId="0" fontId="44" fillId="10" borderId="19" xfId="0" applyFont="1" applyFill="1" applyBorder="1" applyAlignment="1" applyProtection="1">
      <alignment horizontal="center"/>
    </xf>
    <xf numFmtId="0" fontId="44" fillId="10" borderId="20" xfId="0" applyFont="1" applyFill="1" applyBorder="1" applyAlignment="1" applyProtection="1">
      <alignment horizontal="center"/>
    </xf>
    <xf numFmtId="0" fontId="0" fillId="9" borderId="37" xfId="0" applyFill="1" applyBorder="1" applyAlignment="1" applyProtection="1">
      <alignment horizontal="center" vertical="center"/>
      <protection locked="0"/>
    </xf>
    <xf numFmtId="0" fontId="0" fillId="9" borderId="38" xfId="0" applyFill="1" applyBorder="1" applyAlignment="1" applyProtection="1">
      <alignment horizontal="center" vertical="center"/>
      <protection locked="0"/>
    </xf>
    <xf numFmtId="0" fontId="0" fillId="9" borderId="39" xfId="0" applyFill="1" applyBorder="1" applyAlignment="1" applyProtection="1">
      <alignment horizontal="center" vertical="center"/>
      <protection locked="0"/>
    </xf>
    <xf numFmtId="0" fontId="1" fillId="9" borderId="37" xfId="0" applyFont="1" applyFill="1" applyBorder="1" applyAlignment="1" applyProtection="1">
      <alignment horizontal="center" vertical="center" wrapText="1"/>
      <protection locked="0"/>
    </xf>
    <xf numFmtId="0" fontId="1" fillId="9" borderId="38" xfId="0" applyFont="1" applyFill="1" applyBorder="1" applyAlignment="1" applyProtection="1">
      <alignment horizontal="center" vertical="center" wrapText="1"/>
      <protection locked="0"/>
    </xf>
    <xf numFmtId="0" fontId="1" fillId="9" borderId="39" xfId="0" applyFont="1" applyFill="1" applyBorder="1" applyAlignment="1" applyProtection="1">
      <alignment horizontal="center" vertical="center" wrapText="1"/>
      <protection locked="0"/>
    </xf>
    <xf numFmtId="0" fontId="42" fillId="9" borderId="37" xfId="0" applyFont="1" applyFill="1" applyBorder="1" applyAlignment="1" applyProtection="1">
      <alignment horizontal="center" vertical="center" wrapText="1"/>
      <protection locked="0"/>
    </xf>
    <xf numFmtId="0" fontId="42" fillId="9" borderId="38" xfId="0" applyFont="1" applyFill="1" applyBorder="1" applyAlignment="1" applyProtection="1">
      <alignment horizontal="center" vertical="center" wrapText="1"/>
      <protection locked="0"/>
    </xf>
    <xf numFmtId="0" fontId="42" fillId="9" borderId="39" xfId="0" applyFont="1" applyFill="1" applyBorder="1" applyAlignment="1" applyProtection="1">
      <alignment horizontal="center" vertical="center" wrapText="1"/>
      <protection locked="0"/>
    </xf>
    <xf numFmtId="0" fontId="37" fillId="0" borderId="24" xfId="0" applyFont="1" applyBorder="1" applyAlignment="1" applyProtection="1">
      <alignment horizontal="center" vertical="center" wrapText="1"/>
    </xf>
    <xf numFmtId="0" fontId="37" fillId="0" borderId="1" xfId="0" applyFont="1" applyBorder="1" applyAlignment="1" applyProtection="1">
      <alignment horizontal="center" vertical="center"/>
    </xf>
    <xf numFmtId="0" fontId="37" fillId="0" borderId="25" xfId="0" applyFont="1" applyBorder="1" applyAlignment="1" applyProtection="1">
      <alignment horizontal="center" vertical="center"/>
    </xf>
    <xf numFmtId="0" fontId="36" fillId="4" borderId="0" xfId="0" applyFont="1" applyFill="1" applyBorder="1" applyAlignment="1" applyProtection="1">
      <alignment horizontal="center" vertical="center" wrapText="1"/>
    </xf>
    <xf numFmtId="0" fontId="36" fillId="4" borderId="21" xfId="0" applyFont="1" applyFill="1" applyBorder="1" applyAlignment="1" applyProtection="1">
      <alignment horizontal="center" vertical="center" wrapText="1"/>
    </xf>
    <xf numFmtId="0" fontId="37" fillId="0" borderId="3" xfId="0" applyFont="1" applyBorder="1" applyAlignment="1" applyProtection="1">
      <alignment horizontal="center" vertical="center" wrapText="1"/>
    </xf>
    <xf numFmtId="0" fontId="37" fillId="0" borderId="0" xfId="0" applyFont="1" applyBorder="1" applyAlignment="1" applyProtection="1">
      <alignment horizontal="center" vertical="center"/>
    </xf>
    <xf numFmtId="0" fontId="37" fillId="0" borderId="21" xfId="0" applyFont="1" applyBorder="1" applyAlignment="1" applyProtection="1">
      <alignment horizontal="center" vertical="center"/>
    </xf>
    <xf numFmtId="0" fontId="37" fillId="0" borderId="24" xfId="0" applyFont="1" applyBorder="1" applyAlignment="1" applyProtection="1">
      <alignment horizontal="center" vertical="top" wrapText="1"/>
    </xf>
    <xf numFmtId="0" fontId="37" fillId="0" borderId="1" xfId="0" applyFont="1" applyBorder="1" applyAlignment="1" applyProtection="1">
      <alignment horizontal="center" vertical="top"/>
    </xf>
    <xf numFmtId="0" fontId="37" fillId="0" borderId="25" xfId="0" applyFont="1" applyBorder="1" applyAlignment="1" applyProtection="1">
      <alignment horizontal="center" vertical="top"/>
    </xf>
    <xf numFmtId="0" fontId="42" fillId="9" borderId="37" xfId="0" applyFont="1" applyFill="1" applyBorder="1" applyAlignment="1" applyProtection="1">
      <alignment horizontal="center" vertical="center"/>
      <protection locked="0"/>
    </xf>
    <xf numFmtId="0" fontId="42" fillId="9" borderId="38" xfId="0" applyFont="1" applyFill="1" applyBorder="1" applyAlignment="1" applyProtection="1">
      <alignment horizontal="center" vertical="center"/>
      <protection locked="0"/>
    </xf>
    <xf numFmtId="0" fontId="42" fillId="9" borderId="39" xfId="0" applyFont="1" applyFill="1" applyBorder="1" applyAlignment="1" applyProtection="1">
      <alignment horizontal="center" vertical="center"/>
      <protection locked="0"/>
    </xf>
    <xf numFmtId="0" fontId="15" fillId="0" borderId="52" xfId="0" applyFont="1" applyFill="1" applyBorder="1" applyAlignment="1" applyProtection="1">
      <alignment horizontal="center" vertical="center"/>
    </xf>
    <xf numFmtId="0" fontId="15" fillId="0" borderId="17"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 fillId="9" borderId="30" xfId="0" applyFont="1" applyFill="1" applyBorder="1" applyAlignment="1" applyProtection="1">
      <alignment vertical="center" textRotation="255" wrapText="1"/>
      <protection locked="0"/>
    </xf>
    <xf numFmtId="0" fontId="1" fillId="9" borderId="17" xfId="0" applyFont="1" applyFill="1" applyBorder="1" applyAlignment="1" applyProtection="1">
      <alignment vertical="center" textRotation="255" wrapText="1"/>
      <protection locked="0"/>
    </xf>
    <xf numFmtId="0" fontId="1" fillId="9" borderId="16" xfId="0" applyFont="1" applyFill="1" applyBorder="1" applyAlignment="1" applyProtection="1">
      <alignment vertical="center" textRotation="255" wrapText="1"/>
      <protection locked="0"/>
    </xf>
    <xf numFmtId="0" fontId="1" fillId="9" borderId="54" xfId="0" applyFont="1" applyFill="1" applyBorder="1" applyAlignment="1" applyProtection="1">
      <alignment horizontal="center" vertical="center" wrapText="1"/>
    </xf>
    <xf numFmtId="0" fontId="1" fillId="9" borderId="29" xfId="0" applyFont="1" applyFill="1" applyBorder="1" applyAlignment="1" applyProtection="1">
      <alignment horizontal="center" vertical="center" wrapText="1"/>
    </xf>
    <xf numFmtId="0" fontId="40" fillId="0" borderId="54" xfId="0" applyFont="1" applyBorder="1" applyAlignment="1" applyProtection="1">
      <alignment horizontal="left" vertical="center" wrapText="1"/>
    </xf>
    <xf numFmtId="0" fontId="40" fillId="0" borderId="29" xfId="0" applyFont="1" applyBorder="1" applyAlignment="1" applyProtection="1">
      <alignment horizontal="left" vertical="center" wrapText="1"/>
    </xf>
    <xf numFmtId="0" fontId="10" fillId="8" borderId="54" xfId="0" applyFont="1" applyFill="1" applyBorder="1" applyAlignment="1" applyProtection="1">
      <alignment horizontal="center" vertical="center" wrapText="1"/>
    </xf>
    <xf numFmtId="0" fontId="10" fillId="8" borderId="29" xfId="0" applyFont="1" applyFill="1" applyBorder="1" applyAlignment="1" applyProtection="1">
      <alignment horizontal="center" vertical="center" wrapText="1"/>
    </xf>
    <xf numFmtId="0" fontId="72" fillId="0" borderId="54" xfId="0" applyFont="1" applyBorder="1" applyAlignment="1" applyProtection="1">
      <alignment horizontal="center" vertical="center" wrapText="1"/>
    </xf>
    <xf numFmtId="0" fontId="72" fillId="0" borderId="29" xfId="0" applyFont="1" applyBorder="1" applyAlignment="1" applyProtection="1">
      <alignment horizontal="center" vertical="center" wrapText="1"/>
    </xf>
    <xf numFmtId="0" fontId="20" fillId="9" borderId="54" xfId="0" applyFont="1" applyFill="1" applyBorder="1" applyAlignment="1" applyProtection="1">
      <alignment horizontal="center" vertical="center" wrapText="1"/>
    </xf>
    <xf numFmtId="0" fontId="20" fillId="9" borderId="29" xfId="0" applyFont="1" applyFill="1" applyBorder="1" applyAlignment="1" applyProtection="1">
      <alignment horizontal="center" vertical="center" wrapText="1"/>
    </xf>
    <xf numFmtId="0" fontId="20" fillId="9" borderId="55" xfId="0" applyFont="1" applyFill="1" applyBorder="1" applyAlignment="1" applyProtection="1">
      <alignment horizontal="center" vertical="center" wrapText="1"/>
    </xf>
    <xf numFmtId="0" fontId="8" fillId="8" borderId="54" xfId="0" applyFont="1" applyFill="1" applyBorder="1" applyAlignment="1" applyProtection="1">
      <alignment horizontal="center" wrapText="1"/>
    </xf>
    <xf numFmtId="0" fontId="8" fillId="8" borderId="29" xfId="0" applyFont="1" applyFill="1" applyBorder="1" applyAlignment="1" applyProtection="1">
      <alignment horizontal="center" wrapText="1"/>
    </xf>
    <xf numFmtId="0" fontId="17" fillId="4" borderId="54" xfId="0" applyFont="1" applyFill="1" applyBorder="1" applyAlignment="1" applyProtection="1">
      <alignment horizontal="center" wrapText="1"/>
    </xf>
    <xf numFmtId="0" fontId="17" fillId="4" borderId="29" xfId="0" applyFont="1" applyFill="1" applyBorder="1" applyAlignment="1" applyProtection="1">
      <alignment horizontal="center" wrapText="1"/>
    </xf>
    <xf numFmtId="0" fontId="8" fillId="8" borderId="29" xfId="0" applyFont="1" applyFill="1" applyBorder="1" applyAlignment="1" applyProtection="1">
      <alignment horizontal="center" wrapText="1"/>
      <protection locked="0"/>
    </xf>
    <xf numFmtId="0" fontId="8" fillId="8" borderId="55" xfId="0" applyFont="1" applyFill="1" applyBorder="1" applyAlignment="1" applyProtection="1">
      <alignment horizontal="center" wrapText="1"/>
      <protection locked="0"/>
    </xf>
    <xf numFmtId="0" fontId="8" fillId="8" borderId="29" xfId="0" applyFont="1" applyFill="1" applyBorder="1" applyAlignment="1" applyProtection="1">
      <alignment horizontal="center" vertical="center" wrapText="1"/>
      <protection locked="0"/>
    </xf>
    <xf numFmtId="0" fontId="8" fillId="8" borderId="55" xfId="0" applyFont="1" applyFill="1" applyBorder="1" applyAlignment="1" applyProtection="1">
      <alignment horizontal="center" wrapText="1"/>
    </xf>
    <xf numFmtId="0" fontId="17" fillId="0" borderId="29" xfId="0" applyFont="1" applyBorder="1" applyAlignment="1" applyProtection="1">
      <alignment horizontal="center" vertical="top" wrapText="1"/>
    </xf>
    <xf numFmtId="0" fontId="8" fillId="4" borderId="29" xfId="0" applyFont="1" applyFill="1" applyBorder="1" applyAlignment="1" applyProtection="1">
      <alignment horizontal="center" wrapText="1"/>
    </xf>
    <xf numFmtId="0" fontId="8" fillId="4" borderId="55" xfId="0" applyFont="1" applyFill="1" applyBorder="1" applyAlignment="1" applyProtection="1">
      <alignment horizontal="center" wrapText="1"/>
    </xf>
    <xf numFmtId="0" fontId="35" fillId="0" borderId="52" xfId="0" applyFont="1" applyBorder="1" applyAlignment="1" applyProtection="1">
      <alignment horizontal="left" vertical="center" wrapText="1"/>
    </xf>
    <xf numFmtId="0" fontId="35" fillId="0" borderId="17" xfId="0" applyFont="1" applyBorder="1" applyAlignment="1" applyProtection="1">
      <alignment horizontal="left" vertical="center" wrapText="1"/>
    </xf>
    <xf numFmtId="0" fontId="35" fillId="0" borderId="16" xfId="0" applyFont="1" applyBorder="1" applyAlignment="1" applyProtection="1">
      <alignment horizontal="left" vertical="center" wrapText="1"/>
    </xf>
    <xf numFmtId="0" fontId="77" fillId="4" borderId="41" xfId="0" applyFont="1" applyFill="1" applyBorder="1" applyAlignment="1" applyProtection="1">
      <alignment horizontal="center" vertical="center"/>
    </xf>
    <xf numFmtId="0" fontId="77" fillId="4" borderId="42" xfId="0" applyFont="1" applyFill="1" applyBorder="1" applyAlignment="1" applyProtection="1">
      <alignment horizontal="center" vertical="center"/>
    </xf>
    <xf numFmtId="0" fontId="77" fillId="4" borderId="43" xfId="0" applyFont="1"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15" fillId="9" borderId="29" xfId="0" applyFont="1" applyFill="1" applyBorder="1" applyAlignment="1" applyProtection="1">
      <alignment horizontal="center" vertical="center"/>
    </xf>
    <xf numFmtId="0" fontId="15" fillId="9" borderId="55" xfId="0" applyFont="1" applyFill="1" applyBorder="1" applyAlignment="1" applyProtection="1">
      <alignment horizontal="center" vertical="center"/>
    </xf>
    <xf numFmtId="0" fontId="19" fillId="9" borderId="52" xfId="0" applyFont="1" applyFill="1" applyBorder="1" applyAlignment="1" applyProtection="1">
      <alignment horizontal="center" vertical="center" wrapText="1"/>
    </xf>
    <xf numFmtId="0" fontId="19" fillId="9" borderId="17" xfId="0" applyFont="1" applyFill="1" applyBorder="1" applyAlignment="1" applyProtection="1">
      <alignment horizontal="center" vertical="center" wrapText="1"/>
    </xf>
    <xf numFmtId="0" fontId="19" fillId="9" borderId="16" xfId="0" applyFont="1" applyFill="1" applyBorder="1" applyAlignment="1" applyProtection="1">
      <alignment horizontal="center" vertical="center" wrapText="1"/>
    </xf>
    <xf numFmtId="0" fontId="75" fillId="0" borderId="54" xfId="0" applyFont="1" applyFill="1" applyBorder="1" applyAlignment="1" applyProtection="1">
      <alignment horizontal="center" vertical="center" wrapText="1"/>
    </xf>
    <xf numFmtId="0" fontId="75" fillId="0" borderId="29" xfId="0" applyFont="1" applyFill="1" applyBorder="1" applyAlignment="1" applyProtection="1">
      <alignment horizontal="center" vertical="center"/>
    </xf>
    <xf numFmtId="0" fontId="75" fillId="0" borderId="55" xfId="0" applyFont="1" applyFill="1" applyBorder="1" applyAlignment="1" applyProtection="1">
      <alignment horizontal="center" vertical="center"/>
    </xf>
    <xf numFmtId="0" fontId="19" fillId="9" borderId="30" xfId="0" applyFont="1" applyFill="1" applyBorder="1" applyAlignment="1" applyProtection="1">
      <alignment horizontal="center" vertical="center" wrapText="1"/>
    </xf>
    <xf numFmtId="0" fontId="19" fillId="9" borderId="53" xfId="0" applyFont="1" applyFill="1" applyBorder="1" applyAlignment="1" applyProtection="1">
      <alignment horizontal="center" vertical="center" wrapText="1"/>
    </xf>
    <xf numFmtId="1" fontId="63" fillId="0" borderId="30" xfId="1" applyNumberFormat="1" applyFont="1" applyFill="1" applyBorder="1" applyAlignment="1" applyProtection="1">
      <alignment horizontal="center" vertical="center" wrapText="1"/>
    </xf>
    <xf numFmtId="1" fontId="63" fillId="0" borderId="17" xfId="1" applyNumberFormat="1" applyFont="1" applyFill="1" applyBorder="1" applyAlignment="1" applyProtection="1">
      <alignment horizontal="center" vertical="center" wrapText="1"/>
    </xf>
    <xf numFmtId="1" fontId="63" fillId="0" borderId="53" xfId="1" applyNumberFormat="1" applyFont="1" applyFill="1" applyBorder="1" applyAlignment="1" applyProtection="1">
      <alignment horizontal="center" vertical="center" wrapText="1"/>
    </xf>
    <xf numFmtId="0" fontId="65" fillId="0" borderId="52" xfId="0" applyFont="1" applyFill="1" applyBorder="1" applyAlignment="1" applyProtection="1">
      <alignment horizontal="center" vertical="center" wrapText="1"/>
    </xf>
    <xf numFmtId="0" fontId="65" fillId="0" borderId="16" xfId="0" applyFont="1" applyFill="1" applyBorder="1" applyAlignment="1" applyProtection="1">
      <alignment horizontal="center" vertical="center" wrapText="1"/>
    </xf>
    <xf numFmtId="0" fontId="12" fillId="0" borderId="30" xfId="0" applyFont="1" applyBorder="1" applyAlignment="1" applyProtection="1">
      <alignment horizontal="center" vertical="center"/>
    </xf>
    <xf numFmtId="0" fontId="12" fillId="0" borderId="17" xfId="0" applyFont="1" applyBorder="1" applyAlignment="1" applyProtection="1">
      <alignment horizontal="center" vertical="center"/>
    </xf>
    <xf numFmtId="0" fontId="12" fillId="0" borderId="16" xfId="0" applyFont="1" applyBorder="1" applyAlignment="1" applyProtection="1">
      <alignment horizontal="center" vertical="center"/>
    </xf>
    <xf numFmtId="0" fontId="6" fillId="0" borderId="52"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6" fillId="0" borderId="16" xfId="0" applyFont="1" applyBorder="1" applyAlignment="1" applyProtection="1">
      <alignment horizontal="center" vertical="center" wrapText="1"/>
    </xf>
    <xf numFmtId="0" fontId="19" fillId="9" borderId="33" xfId="0" applyFont="1" applyFill="1" applyBorder="1" applyAlignment="1" applyProtection="1">
      <alignment horizontal="center" vertical="center" wrapText="1"/>
    </xf>
    <xf numFmtId="0" fontId="19" fillId="9" borderId="61" xfId="0" applyFont="1" applyFill="1" applyBorder="1" applyAlignment="1" applyProtection="1">
      <alignment horizontal="center" vertical="center" wrapText="1"/>
    </xf>
    <xf numFmtId="0" fontId="19" fillId="9" borderId="58" xfId="0" applyFont="1" applyFill="1" applyBorder="1" applyAlignment="1" applyProtection="1">
      <alignment horizontal="center" vertical="center" wrapText="1"/>
    </xf>
    <xf numFmtId="0" fontId="19" fillId="9" borderId="34" xfId="0" applyFont="1" applyFill="1" applyBorder="1" applyAlignment="1" applyProtection="1">
      <alignment horizontal="center" vertical="center" wrapText="1"/>
    </xf>
    <xf numFmtId="0" fontId="19" fillId="9" borderId="14" xfId="0" applyFont="1" applyFill="1" applyBorder="1" applyAlignment="1" applyProtection="1">
      <alignment horizontal="center" vertical="center" wrapText="1"/>
    </xf>
    <xf numFmtId="0" fontId="19" fillId="9" borderId="35" xfId="0" applyFont="1" applyFill="1" applyBorder="1" applyAlignment="1" applyProtection="1">
      <alignment horizontal="center" vertical="center" wrapText="1"/>
    </xf>
    <xf numFmtId="2" fontId="15" fillId="14" borderId="30" xfId="0" applyNumberFormat="1" applyFont="1" applyFill="1" applyBorder="1" applyAlignment="1" applyProtection="1">
      <alignment horizontal="center" vertical="center"/>
    </xf>
    <xf numFmtId="2" fontId="15" fillId="14" borderId="17" xfId="0" applyNumberFormat="1" applyFont="1" applyFill="1" applyBorder="1" applyAlignment="1" applyProtection="1">
      <alignment horizontal="center" vertical="center"/>
    </xf>
    <xf numFmtId="2" fontId="15" fillId="14" borderId="53" xfId="0" applyNumberFormat="1" applyFont="1" applyFill="1" applyBorder="1" applyAlignment="1" applyProtection="1">
      <alignment horizontal="center" vertical="center"/>
    </xf>
    <xf numFmtId="0" fontId="15" fillId="14" borderId="30" xfId="0" applyFont="1" applyFill="1" applyBorder="1" applyAlignment="1" applyProtection="1">
      <alignment horizontal="center" vertical="center"/>
    </xf>
    <xf numFmtId="0" fontId="15" fillId="14" borderId="17" xfId="0" applyFont="1" applyFill="1" applyBorder="1" applyAlignment="1" applyProtection="1">
      <alignment horizontal="center" vertical="center"/>
    </xf>
    <xf numFmtId="0" fontId="15" fillId="14" borderId="53" xfId="0" applyFont="1" applyFill="1" applyBorder="1" applyAlignment="1" applyProtection="1">
      <alignment horizontal="center" vertical="center"/>
    </xf>
    <xf numFmtId="0" fontId="0" fillId="0" borderId="31" xfId="0" applyFont="1" applyBorder="1" applyAlignment="1" applyProtection="1">
      <alignment horizontal="center" vertical="top" wrapText="1"/>
    </xf>
    <xf numFmtId="0" fontId="0" fillId="0" borderId="36" xfId="0" applyFont="1" applyBorder="1" applyAlignment="1" applyProtection="1">
      <alignment horizontal="center" vertical="top" wrapText="1"/>
    </xf>
    <xf numFmtId="0" fontId="0" fillId="0" borderId="32" xfId="0" applyFont="1" applyBorder="1" applyAlignment="1" applyProtection="1">
      <alignment horizontal="center" vertical="top" wrapText="1"/>
    </xf>
    <xf numFmtId="0" fontId="0" fillId="0" borderId="30" xfId="0" applyFont="1" applyBorder="1" applyAlignment="1" applyProtection="1">
      <alignment horizontal="center"/>
    </xf>
    <xf numFmtId="0" fontId="0" fillId="0" borderId="17" xfId="0" applyFont="1" applyBorder="1" applyAlignment="1" applyProtection="1">
      <alignment horizontal="center"/>
    </xf>
    <xf numFmtId="0" fontId="0" fillId="0" borderId="53" xfId="0" applyFont="1" applyBorder="1" applyAlignment="1" applyProtection="1">
      <alignment horizontal="center"/>
    </xf>
    <xf numFmtId="0" fontId="9" fillId="9" borderId="31" xfId="0" applyFont="1" applyFill="1" applyBorder="1" applyAlignment="1" applyProtection="1">
      <alignment horizontal="center" vertical="center" wrapText="1"/>
    </xf>
    <xf numFmtId="0" fontId="9" fillId="9" borderId="32" xfId="0" applyFont="1" applyFill="1" applyBorder="1" applyAlignment="1" applyProtection="1">
      <alignment horizontal="center" vertical="center" wrapText="1"/>
    </xf>
    <xf numFmtId="0" fontId="16" fillId="0" borderId="29" xfId="0" applyFont="1" applyBorder="1" applyAlignment="1" applyProtection="1">
      <alignment horizontal="center" vertical="center" wrapText="1"/>
    </xf>
    <xf numFmtId="0" fontId="16" fillId="0" borderId="55" xfId="0" applyFont="1" applyBorder="1" applyAlignment="1" applyProtection="1">
      <alignment horizontal="center" vertical="center" wrapText="1"/>
    </xf>
    <xf numFmtId="0" fontId="50" fillId="4" borderId="0" xfId="0" applyFont="1" applyFill="1" applyBorder="1" applyAlignment="1" applyProtection="1">
      <alignment horizontal="center" vertical="top" wrapText="1"/>
    </xf>
    <xf numFmtId="1" fontId="20" fillId="17" borderId="29" xfId="0" applyNumberFormat="1" applyFont="1" applyFill="1" applyBorder="1" applyAlignment="1" applyProtection="1">
      <alignment horizontal="center" vertical="center"/>
    </xf>
    <xf numFmtId="1" fontId="20" fillId="17" borderId="55" xfId="0" applyNumberFormat="1" applyFont="1" applyFill="1" applyBorder="1" applyAlignment="1" applyProtection="1">
      <alignment horizontal="center" vertical="center"/>
    </xf>
    <xf numFmtId="2" fontId="19" fillId="15" borderId="29" xfId="0" applyNumberFormat="1" applyFont="1" applyFill="1" applyBorder="1" applyAlignment="1" applyProtection="1">
      <alignment horizontal="center" vertical="center" wrapText="1"/>
      <protection locked="0"/>
    </xf>
    <xf numFmtId="0" fontId="28" fillId="6" borderId="3" xfId="0" applyFont="1" applyFill="1" applyBorder="1" applyAlignment="1" applyProtection="1">
      <alignment horizontal="left" vertical="top" wrapText="1"/>
    </xf>
    <xf numFmtId="0" fontId="28" fillId="6" borderId="0" xfId="0" applyFont="1" applyFill="1" applyBorder="1" applyAlignment="1" applyProtection="1">
      <alignment horizontal="left" vertical="top" wrapText="1"/>
    </xf>
    <xf numFmtId="0" fontId="28" fillId="6" borderId="21" xfId="0" applyFont="1" applyFill="1" applyBorder="1" applyAlignment="1" applyProtection="1">
      <alignment horizontal="left" vertical="top" wrapText="1"/>
    </xf>
    <xf numFmtId="0" fontId="54" fillId="0" borderId="3" xfId="0" applyFont="1" applyBorder="1" applyAlignment="1" applyProtection="1">
      <alignment horizontal="center" vertical="top" wrapText="1"/>
    </xf>
    <xf numFmtId="0" fontId="54" fillId="0" borderId="0" xfId="0" applyFont="1" applyBorder="1" applyAlignment="1" applyProtection="1">
      <alignment horizontal="center" vertical="top" wrapText="1"/>
    </xf>
    <xf numFmtId="0" fontId="54" fillId="0" borderId="21" xfId="0" applyFont="1" applyBorder="1" applyAlignment="1" applyProtection="1">
      <alignment horizontal="center" vertical="top" wrapText="1"/>
    </xf>
    <xf numFmtId="0" fontId="1" fillId="9" borderId="30" xfId="0" applyFont="1" applyFill="1" applyBorder="1" applyAlignment="1" applyProtection="1">
      <alignment horizontal="center" vertical="center" wrapText="1"/>
    </xf>
    <xf numFmtId="0" fontId="1" fillId="9" borderId="17" xfId="0" applyFont="1" applyFill="1" applyBorder="1" applyAlignment="1" applyProtection="1">
      <alignment horizontal="center" vertical="center" wrapText="1"/>
    </xf>
    <xf numFmtId="0" fontId="1" fillId="9" borderId="16" xfId="0" applyFont="1" applyFill="1" applyBorder="1" applyAlignment="1" applyProtection="1">
      <alignment horizontal="center" vertical="center" wrapText="1"/>
    </xf>
    <xf numFmtId="0" fontId="73" fillId="0" borderId="54" xfId="0" applyFont="1" applyBorder="1" applyAlignment="1" applyProtection="1">
      <alignment horizontal="left" vertical="center"/>
    </xf>
    <xf numFmtId="0" fontId="73" fillId="0" borderId="29" xfId="0" applyFont="1" applyBorder="1" applyAlignment="1" applyProtection="1">
      <alignment horizontal="left" vertical="center"/>
    </xf>
    <xf numFmtId="0" fontId="73" fillId="0" borderId="52" xfId="0" applyFont="1" applyBorder="1" applyAlignment="1" applyProtection="1">
      <alignment horizontal="left" vertical="center"/>
    </xf>
    <xf numFmtId="0" fontId="73" fillId="0" borderId="17" xfId="0" applyFont="1" applyBorder="1" applyAlignment="1" applyProtection="1">
      <alignment horizontal="left" vertical="center"/>
    </xf>
    <xf numFmtId="0" fontId="73" fillId="0" borderId="16" xfId="0" applyFont="1" applyBorder="1" applyAlignment="1" applyProtection="1">
      <alignment horizontal="left" vertical="center"/>
    </xf>
    <xf numFmtId="0" fontId="0" fillId="0" borderId="52" xfId="0" applyFont="1" applyBorder="1" applyAlignment="1" applyProtection="1">
      <alignment horizontal="left" vertical="center" wrapText="1"/>
    </xf>
    <xf numFmtId="0" fontId="0" fillId="0" borderId="17" xfId="0" applyFont="1" applyBorder="1" applyAlignment="1" applyProtection="1">
      <alignment horizontal="left" vertical="center" wrapText="1"/>
    </xf>
    <xf numFmtId="0" fontId="0" fillId="0" borderId="16" xfId="0" applyFont="1" applyBorder="1" applyAlignment="1" applyProtection="1">
      <alignment horizontal="left" vertical="center" wrapText="1"/>
    </xf>
    <xf numFmtId="0" fontId="0" fillId="0" borderId="52" xfId="0" applyFont="1" applyBorder="1" applyAlignment="1" applyProtection="1">
      <alignment horizontal="left" vertical="center"/>
    </xf>
    <xf numFmtId="0" fontId="0" fillId="0" borderId="17" xfId="0" applyFont="1" applyBorder="1" applyAlignment="1" applyProtection="1">
      <alignment horizontal="left" vertical="center"/>
    </xf>
    <xf numFmtId="0" fontId="0" fillId="0" borderId="16" xfId="0" applyFont="1" applyBorder="1" applyAlignment="1" applyProtection="1">
      <alignment horizontal="left" vertical="center"/>
    </xf>
    <xf numFmtId="0" fontId="27" fillId="9" borderId="52" xfId="0" applyFont="1" applyFill="1" applyBorder="1" applyAlignment="1" applyProtection="1">
      <alignment horizontal="center" vertical="center"/>
    </xf>
    <xf numFmtId="0" fontId="27" fillId="9" borderId="17" xfId="0" applyFont="1" applyFill="1" applyBorder="1" applyAlignment="1" applyProtection="1">
      <alignment horizontal="center" vertical="center"/>
    </xf>
    <xf numFmtId="0" fontId="27" fillId="9" borderId="16" xfId="0" applyFont="1" applyFill="1" applyBorder="1" applyAlignment="1" applyProtection="1">
      <alignment horizontal="center" vertical="center"/>
    </xf>
    <xf numFmtId="0" fontId="0" fillId="0" borderId="52" xfId="0" applyFont="1" applyBorder="1" applyAlignment="1" applyProtection="1">
      <alignment horizontal="left" vertical="top"/>
      <protection locked="0"/>
    </xf>
    <xf numFmtId="0" fontId="0" fillId="0" borderId="17" xfId="0" applyFont="1" applyBorder="1" applyAlignment="1" applyProtection="1">
      <alignment horizontal="left" vertical="top"/>
      <protection locked="0"/>
    </xf>
    <xf numFmtId="0" fontId="0" fillId="0" borderId="53" xfId="0" applyFont="1" applyBorder="1" applyAlignment="1" applyProtection="1">
      <alignment horizontal="left" vertical="top"/>
      <protection locked="0"/>
    </xf>
    <xf numFmtId="0" fontId="65" fillId="0" borderId="29" xfId="0" applyFont="1" applyBorder="1" applyAlignment="1" applyProtection="1">
      <alignment horizontal="center" vertical="center"/>
    </xf>
    <xf numFmtId="0" fontId="9" fillId="9" borderId="29" xfId="0" applyFont="1" applyFill="1" applyBorder="1" applyAlignment="1" applyProtection="1">
      <alignment horizontal="center" vertical="center" wrapText="1"/>
    </xf>
    <xf numFmtId="0" fontId="9" fillId="0" borderId="44" xfId="0" applyFont="1" applyBorder="1" applyAlignment="1" applyProtection="1">
      <alignment horizontal="center" vertical="center" wrapText="1"/>
    </xf>
    <xf numFmtId="0" fontId="54" fillId="0" borderId="14" xfId="0" applyFont="1" applyBorder="1" applyAlignment="1" applyProtection="1">
      <alignment horizontal="center" vertical="center" wrapText="1"/>
    </xf>
    <xf numFmtId="0" fontId="54" fillId="0" borderId="45" xfId="0" applyFont="1" applyBorder="1" applyAlignment="1" applyProtection="1">
      <alignment horizontal="center" vertical="center" wrapText="1"/>
    </xf>
    <xf numFmtId="0" fontId="74" fillId="13" borderId="54" xfId="0" applyFont="1" applyFill="1" applyBorder="1" applyAlignment="1" applyProtection="1">
      <alignment horizontal="center" vertical="center" wrapText="1"/>
    </xf>
    <xf numFmtId="0" fontId="74" fillId="13" borderId="29" xfId="0" applyFont="1" applyFill="1" applyBorder="1" applyAlignment="1" applyProtection="1">
      <alignment horizontal="center" vertical="center" wrapText="1"/>
    </xf>
    <xf numFmtId="0" fontId="74" fillId="13" borderId="55" xfId="0" applyFont="1" applyFill="1" applyBorder="1" applyAlignment="1" applyProtection="1">
      <alignment horizontal="center" vertical="center" wrapText="1"/>
    </xf>
    <xf numFmtId="0" fontId="0" fillId="0" borderId="26" xfId="0" applyFont="1" applyBorder="1" applyAlignment="1" applyProtection="1">
      <alignment horizontal="center"/>
      <protection locked="0"/>
    </xf>
    <xf numFmtId="0" fontId="0" fillId="0" borderId="27" xfId="0" applyFont="1" applyBorder="1" applyAlignment="1" applyProtection="1">
      <alignment horizontal="center"/>
      <protection locked="0"/>
    </xf>
    <xf numFmtId="0" fontId="0" fillId="0" borderId="28" xfId="0" applyFont="1" applyBorder="1" applyAlignment="1" applyProtection="1">
      <alignment horizontal="center"/>
      <protection locked="0"/>
    </xf>
    <xf numFmtId="0" fontId="9" fillId="9" borderId="36" xfId="0" applyFont="1" applyFill="1" applyBorder="1" applyAlignment="1" applyProtection="1">
      <alignment horizontal="center" vertical="center" wrapText="1"/>
    </xf>
    <xf numFmtId="0" fontId="6" fillId="0" borderId="17" xfId="0" applyFont="1" applyBorder="1" applyAlignment="1" applyProtection="1">
      <alignment horizontal="left" vertical="center" wrapText="1"/>
    </xf>
    <xf numFmtId="1" fontId="20" fillId="17" borderId="30" xfId="0" applyNumberFormat="1" applyFont="1" applyFill="1" applyBorder="1" applyAlignment="1" applyProtection="1">
      <alignment horizontal="center" vertical="center"/>
    </xf>
    <xf numFmtId="1" fontId="20" fillId="17" borderId="17" xfId="0" applyNumberFormat="1" applyFont="1" applyFill="1" applyBorder="1" applyAlignment="1" applyProtection="1">
      <alignment horizontal="center" vertical="center"/>
    </xf>
    <xf numFmtId="1" fontId="20" fillId="17" borderId="53" xfId="0" applyNumberFormat="1" applyFont="1" applyFill="1" applyBorder="1" applyAlignment="1" applyProtection="1">
      <alignment horizontal="center" vertical="center"/>
    </xf>
    <xf numFmtId="0" fontId="15" fillId="9" borderId="44" xfId="0" applyFont="1" applyFill="1" applyBorder="1" applyAlignment="1" applyProtection="1">
      <alignment horizontal="center" vertical="center"/>
    </xf>
    <xf numFmtId="0" fontId="15" fillId="9" borderId="14" xfId="0" applyFont="1" applyFill="1" applyBorder="1" applyAlignment="1" applyProtection="1">
      <alignment horizontal="center" vertical="center"/>
    </xf>
    <xf numFmtId="0" fontId="15" fillId="9" borderId="45" xfId="0" applyFont="1" applyFill="1" applyBorder="1" applyAlignment="1" applyProtection="1">
      <alignment horizontal="center" vertical="center"/>
    </xf>
    <xf numFmtId="0" fontId="75" fillId="0" borderId="44" xfId="0" applyFont="1" applyFill="1" applyBorder="1" applyAlignment="1" applyProtection="1">
      <alignment horizontal="center" vertical="center" wrapText="1"/>
    </xf>
    <xf numFmtId="0" fontId="75" fillId="0" borderId="14" xfId="0" applyFont="1" applyFill="1" applyBorder="1" applyAlignment="1" applyProtection="1">
      <alignment horizontal="center" vertical="center" wrapText="1"/>
    </xf>
    <xf numFmtId="0" fontId="75" fillId="0" borderId="45" xfId="0" applyFont="1" applyFill="1" applyBorder="1" applyAlignment="1" applyProtection="1">
      <alignment horizontal="center" vertical="center" wrapText="1"/>
    </xf>
    <xf numFmtId="0" fontId="19" fillId="9" borderId="29" xfId="0" applyFont="1" applyFill="1" applyBorder="1" applyAlignment="1" applyProtection="1">
      <alignment horizontal="center" vertical="center" wrapText="1"/>
    </xf>
    <xf numFmtId="0" fontId="19" fillId="9" borderId="55" xfId="0" applyFont="1" applyFill="1" applyBorder="1" applyAlignment="1" applyProtection="1">
      <alignment horizontal="center" vertical="center" wrapText="1"/>
    </xf>
    <xf numFmtId="1" fontId="63" fillId="0" borderId="29" xfId="1" applyNumberFormat="1" applyFont="1" applyFill="1" applyBorder="1" applyAlignment="1" applyProtection="1">
      <alignment horizontal="center" vertical="center" wrapText="1"/>
    </xf>
    <xf numFmtId="1" fontId="63" fillId="0" borderId="55" xfId="1" applyNumberFormat="1" applyFont="1" applyFill="1" applyBorder="1" applyAlignment="1" applyProtection="1">
      <alignment horizontal="center" vertical="center" wrapText="1"/>
    </xf>
    <xf numFmtId="0" fontId="15" fillId="14" borderId="29" xfId="0" applyFont="1" applyFill="1" applyBorder="1" applyAlignment="1" applyProtection="1">
      <alignment horizontal="center" vertical="center"/>
    </xf>
    <xf numFmtId="0" fontId="15" fillId="14" borderId="55" xfId="0" applyFont="1" applyFill="1" applyBorder="1" applyAlignment="1" applyProtection="1">
      <alignment horizontal="center" vertical="center"/>
    </xf>
    <xf numFmtId="2" fontId="15" fillId="14" borderId="29" xfId="0" applyNumberFormat="1" applyFont="1" applyFill="1" applyBorder="1" applyAlignment="1" applyProtection="1">
      <alignment horizontal="center" vertical="center"/>
    </xf>
    <xf numFmtId="2" fontId="15" fillId="14" borderId="55" xfId="0" applyNumberFormat="1" applyFont="1" applyFill="1" applyBorder="1" applyAlignment="1" applyProtection="1">
      <alignment horizontal="center" vertical="center"/>
    </xf>
    <xf numFmtId="0" fontId="1" fillId="9" borderId="53" xfId="0" applyFont="1" applyFill="1" applyBorder="1" applyAlignment="1" applyProtection="1">
      <alignment horizontal="center" vertical="center" wrapText="1"/>
    </xf>
    <xf numFmtId="0" fontId="65" fillId="0" borderId="55" xfId="0" applyFont="1" applyBorder="1" applyAlignment="1" applyProtection="1">
      <alignment horizontal="center" vertical="center"/>
    </xf>
    <xf numFmtId="0" fontId="27" fillId="9" borderId="54" xfId="0" applyFont="1" applyFill="1" applyBorder="1" applyAlignment="1" applyProtection="1">
      <alignment horizontal="center" vertical="center"/>
    </xf>
    <xf numFmtId="0" fontId="18" fillId="9" borderId="29" xfId="0" applyFont="1" applyFill="1" applyBorder="1" applyAlignment="1" applyProtection="1">
      <alignment horizontal="center" vertical="center"/>
    </xf>
    <xf numFmtId="0" fontId="0" fillId="0" borderId="3" xfId="0" applyFont="1" applyBorder="1" applyAlignment="1" applyProtection="1">
      <alignment horizontal="center"/>
      <protection locked="0"/>
    </xf>
    <xf numFmtId="0" fontId="0" fillId="0" borderId="0" xfId="0" applyFont="1" applyBorder="1" applyAlignment="1" applyProtection="1">
      <alignment horizontal="center"/>
      <protection locked="0"/>
    </xf>
    <xf numFmtId="0" fontId="0" fillId="0" borderId="21" xfId="0" applyFont="1" applyBorder="1" applyAlignment="1" applyProtection="1">
      <alignment horizontal="center"/>
      <protection locked="0"/>
    </xf>
    <xf numFmtId="0" fontId="10" fillId="4" borderId="3" xfId="0" applyFont="1" applyFill="1" applyBorder="1" applyAlignment="1" applyProtection="1">
      <alignment horizontal="left" vertical="center" wrapText="1"/>
    </xf>
    <xf numFmtId="0" fontId="10" fillId="4" borderId="0" xfId="0" applyFont="1" applyFill="1" applyBorder="1" applyAlignment="1" applyProtection="1">
      <alignment horizontal="left" vertical="center" wrapText="1"/>
    </xf>
    <xf numFmtId="0" fontId="10" fillId="4" borderId="21" xfId="0" applyFont="1" applyFill="1" applyBorder="1" applyAlignment="1" applyProtection="1">
      <alignment horizontal="left" vertical="center" wrapText="1"/>
    </xf>
    <xf numFmtId="0" fontId="35" fillId="0" borderId="52" xfId="0" applyFont="1" applyBorder="1" applyAlignment="1" applyProtection="1">
      <alignment vertical="center" wrapText="1"/>
    </xf>
    <xf numFmtId="0" fontId="35" fillId="0" borderId="17" xfId="0" applyFont="1" applyBorder="1" applyAlignment="1" applyProtection="1">
      <alignment vertical="center" wrapText="1"/>
    </xf>
    <xf numFmtId="0" fontId="35" fillId="0" borderId="16" xfId="0" applyFont="1" applyBorder="1" applyAlignment="1" applyProtection="1">
      <alignment vertical="center" wrapText="1"/>
    </xf>
    <xf numFmtId="0" fontId="40" fillId="0" borderId="54" xfId="0" applyFont="1" applyBorder="1" applyAlignment="1" applyProtection="1">
      <alignment vertical="center" wrapText="1"/>
    </xf>
    <xf numFmtId="0" fontId="40" fillId="0" borderId="29" xfId="0" applyFont="1" applyBorder="1" applyAlignment="1" applyProtection="1">
      <alignment vertical="center" wrapText="1"/>
    </xf>
    <xf numFmtId="0" fontId="9" fillId="4" borderId="0" xfId="0" applyFont="1" applyFill="1" applyBorder="1" applyAlignment="1" applyProtection="1">
      <alignment vertical="center" wrapText="1"/>
    </xf>
    <xf numFmtId="0" fontId="59" fillId="4" borderId="0" xfId="0" applyFont="1" applyFill="1" applyBorder="1" applyAlignment="1" applyProtection="1">
      <alignment horizontal="center" vertical="center" wrapText="1"/>
    </xf>
    <xf numFmtId="0" fontId="54" fillId="4" borderId="0" xfId="0" applyFont="1" applyFill="1" applyBorder="1" applyAlignment="1" applyProtection="1">
      <alignment horizontal="left" vertical="center" wrapText="1"/>
    </xf>
    <xf numFmtId="0" fontId="1" fillId="4" borderId="0" xfId="0" applyFont="1" applyFill="1" applyBorder="1" applyAlignment="1" applyProtection="1">
      <alignment vertical="top" textRotation="255" wrapText="1"/>
    </xf>
    <xf numFmtId="0" fontId="0" fillId="4" borderId="0" xfId="0" applyFont="1" applyFill="1" applyBorder="1" applyAlignment="1" applyProtection="1">
      <alignment vertical="top" wrapText="1"/>
    </xf>
    <xf numFmtId="0" fontId="70" fillId="8" borderId="44" xfId="0" applyFont="1" applyFill="1" applyBorder="1" applyAlignment="1" applyProtection="1">
      <alignment horizontal="center" vertical="center" wrapText="1"/>
    </xf>
    <xf numFmtId="0" fontId="70" fillId="8" borderId="14" xfId="0" applyFont="1" applyFill="1" applyBorder="1" applyAlignment="1" applyProtection="1">
      <alignment horizontal="center" vertical="center" wrapText="1"/>
    </xf>
    <xf numFmtId="0" fontId="70" fillId="8" borderId="45" xfId="0" applyFont="1" applyFill="1" applyBorder="1" applyAlignment="1" applyProtection="1">
      <alignment horizontal="center" vertical="center" wrapText="1"/>
    </xf>
    <xf numFmtId="0" fontId="27" fillId="4" borderId="0" xfId="0" applyFont="1" applyFill="1" applyBorder="1" applyAlignment="1" applyProtection="1">
      <alignment horizontal="center"/>
    </xf>
    <xf numFmtId="0" fontId="18" fillId="4" borderId="0" xfId="0" applyFont="1" applyFill="1" applyBorder="1" applyAlignment="1" applyProtection="1">
      <alignment horizontal="center"/>
    </xf>
    <xf numFmtId="2" fontId="19" fillId="4" borderId="0" xfId="0" applyNumberFormat="1" applyFont="1" applyFill="1" applyBorder="1" applyAlignment="1" applyProtection="1">
      <alignment horizontal="center" vertical="center" wrapText="1"/>
    </xf>
    <xf numFmtId="0" fontId="71" fillId="4" borderId="22" xfId="0" applyFont="1" applyFill="1" applyBorder="1" applyAlignment="1" applyProtection="1">
      <alignment horizontal="center" vertical="center" wrapText="1"/>
    </xf>
    <xf numFmtId="0" fontId="71" fillId="4" borderId="61" xfId="0" applyFont="1" applyFill="1" applyBorder="1" applyAlignment="1" applyProtection="1">
      <alignment horizontal="center" vertical="center" wrapText="1"/>
    </xf>
    <xf numFmtId="0" fontId="71" fillId="4" borderId="64" xfId="0" applyFont="1" applyFill="1" applyBorder="1" applyAlignment="1" applyProtection="1">
      <alignment horizontal="center" vertical="center" wrapText="1"/>
    </xf>
    <xf numFmtId="0" fontId="71" fillId="4" borderId="3" xfId="0" applyFont="1" applyFill="1" applyBorder="1" applyAlignment="1" applyProtection="1">
      <alignment horizontal="center" vertical="center" wrapText="1"/>
    </xf>
    <xf numFmtId="0" fontId="71" fillId="4" borderId="0" xfId="0" applyFont="1" applyFill="1" applyBorder="1" applyAlignment="1" applyProtection="1">
      <alignment horizontal="center" vertical="center" wrapText="1"/>
    </xf>
    <xf numFmtId="0" fontId="71" fillId="4" borderId="21" xfId="0" applyFont="1" applyFill="1" applyBorder="1" applyAlignment="1" applyProtection="1">
      <alignment horizontal="center" vertical="center" wrapText="1"/>
    </xf>
    <xf numFmtId="0" fontId="71" fillId="4" borderId="26" xfId="0" applyFont="1" applyFill="1" applyBorder="1" applyAlignment="1" applyProtection="1">
      <alignment horizontal="center" vertical="center" wrapText="1"/>
    </xf>
    <xf numFmtId="0" fontId="71" fillId="4" borderId="27" xfId="0" applyFont="1" applyFill="1" applyBorder="1" applyAlignment="1" applyProtection="1">
      <alignment horizontal="center" vertical="center" wrapText="1"/>
    </xf>
    <xf numFmtId="0" fontId="71" fillId="4" borderId="28" xfId="0" applyFont="1" applyFill="1" applyBorder="1" applyAlignment="1" applyProtection="1">
      <alignment horizontal="center" vertical="center" wrapText="1"/>
    </xf>
    <xf numFmtId="0" fontId="19" fillId="15" borderId="79" xfId="0" applyFont="1" applyFill="1" applyBorder="1" applyAlignment="1" applyProtection="1">
      <alignment horizontal="center" vertical="center" wrapText="1"/>
    </xf>
    <xf numFmtId="0" fontId="19" fillId="15" borderId="80" xfId="0" applyFont="1" applyFill="1" applyBorder="1" applyAlignment="1" applyProtection="1">
      <alignment horizontal="center" vertical="center" wrapText="1"/>
    </xf>
    <xf numFmtId="0" fontId="53" fillId="4" borderId="0" xfId="0" applyFont="1" applyFill="1" applyBorder="1" applyAlignment="1" applyProtection="1">
      <alignment horizontal="center" vertical="center" wrapText="1"/>
    </xf>
    <xf numFmtId="0" fontId="28" fillId="4" borderId="0" xfId="0" applyFont="1" applyFill="1" applyBorder="1" applyAlignment="1" applyProtection="1">
      <alignment horizontal="center" vertical="center" wrapText="1"/>
    </xf>
    <xf numFmtId="0" fontId="64" fillId="4" borderId="0" xfId="0" applyFont="1" applyFill="1" applyBorder="1" applyAlignment="1" applyProtection="1">
      <alignment horizontal="center" vertical="center" wrapText="1"/>
    </xf>
    <xf numFmtId="0" fontId="50" fillId="4" borderId="3" xfId="0" applyFont="1" applyFill="1" applyBorder="1" applyAlignment="1" applyProtection="1">
      <alignment horizontal="center" vertical="top" wrapText="1"/>
      <protection locked="0"/>
    </xf>
    <xf numFmtId="0" fontId="50" fillId="4" borderId="0" xfId="0" applyFont="1" applyFill="1" applyBorder="1" applyAlignment="1" applyProtection="1">
      <alignment horizontal="center" vertical="top" wrapText="1"/>
      <protection locked="0"/>
    </xf>
    <xf numFmtId="0" fontId="50" fillId="4" borderId="21" xfId="0" applyFont="1" applyFill="1" applyBorder="1" applyAlignment="1" applyProtection="1">
      <alignment horizontal="center" vertical="top" wrapText="1"/>
      <protection locked="0"/>
    </xf>
    <xf numFmtId="0" fontId="50" fillId="4" borderId="26" xfId="0" applyFont="1" applyFill="1" applyBorder="1" applyAlignment="1" applyProtection="1">
      <alignment horizontal="center" vertical="top" wrapText="1"/>
      <protection locked="0"/>
    </xf>
    <xf numFmtId="0" fontId="50" fillId="4" borderId="27" xfId="0" applyFont="1" applyFill="1" applyBorder="1" applyAlignment="1" applyProtection="1">
      <alignment horizontal="center" vertical="top" wrapText="1"/>
      <protection locked="0"/>
    </xf>
    <xf numFmtId="0" fontId="50" fillId="4" borderId="28" xfId="0" applyFont="1" applyFill="1" applyBorder="1" applyAlignment="1" applyProtection="1">
      <alignment horizontal="center" vertical="top" wrapText="1"/>
      <protection locked="0"/>
    </xf>
    <xf numFmtId="0" fontId="1" fillId="4" borderId="0" xfId="0" applyFont="1" applyFill="1" applyBorder="1" applyAlignment="1" applyProtection="1">
      <alignment vertical="center" textRotation="255" wrapText="1"/>
    </xf>
    <xf numFmtId="0" fontId="65" fillId="0" borderId="37" xfId="0" applyFont="1" applyFill="1" applyBorder="1" applyAlignment="1" applyProtection="1">
      <alignment horizontal="center" vertical="center" wrapText="1"/>
    </xf>
    <xf numFmtId="0" fontId="65" fillId="0" borderId="39" xfId="0" applyFont="1" applyFill="1" applyBorder="1" applyAlignment="1" applyProtection="1">
      <alignment horizontal="center" vertical="center" wrapText="1"/>
    </xf>
    <xf numFmtId="14" fontId="19" fillId="9" borderId="41" xfId="0" applyNumberFormat="1" applyFont="1" applyFill="1" applyBorder="1" applyAlignment="1" applyProtection="1">
      <alignment horizontal="center" vertical="center" wrapText="1"/>
    </xf>
    <xf numFmtId="14" fontId="19" fillId="9" borderId="42" xfId="0" applyNumberFormat="1" applyFont="1" applyFill="1" applyBorder="1" applyAlignment="1" applyProtection="1">
      <alignment horizontal="center" vertical="center" wrapText="1"/>
    </xf>
    <xf numFmtId="14" fontId="19" fillId="9" borderId="43" xfId="0" applyNumberFormat="1" applyFont="1" applyFill="1" applyBorder="1" applyAlignment="1" applyProtection="1">
      <alignment horizontal="center" vertical="center" wrapText="1"/>
    </xf>
    <xf numFmtId="14" fontId="19" fillId="9" borderId="26" xfId="0" applyNumberFormat="1" applyFont="1" applyFill="1" applyBorder="1" applyAlignment="1" applyProtection="1">
      <alignment horizontal="center" vertical="center" wrapText="1"/>
    </xf>
    <xf numFmtId="14" fontId="19" fillId="9" borderId="27" xfId="0" applyNumberFormat="1" applyFont="1" applyFill="1" applyBorder="1" applyAlignment="1" applyProtection="1">
      <alignment horizontal="center" vertical="center" wrapText="1"/>
    </xf>
    <xf numFmtId="14" fontId="19" fillId="9" borderId="28" xfId="0" applyNumberFormat="1" applyFont="1" applyFill="1" applyBorder="1" applyAlignment="1" applyProtection="1">
      <alignment horizontal="center" vertical="center" wrapText="1"/>
    </xf>
    <xf numFmtId="0" fontId="19" fillId="9" borderId="79" xfId="0" applyFont="1" applyFill="1" applyBorder="1" applyAlignment="1" applyProtection="1">
      <alignment horizontal="center" vertical="center" wrapText="1"/>
    </xf>
    <xf numFmtId="2" fontId="8" fillId="15" borderId="37" xfId="0" applyNumberFormat="1" applyFont="1" applyFill="1" applyBorder="1" applyAlignment="1" applyProtection="1">
      <alignment horizontal="center" vertical="center" wrapText="1"/>
    </xf>
    <xf numFmtId="0" fontId="8" fillId="15" borderId="38" xfId="0" applyFont="1" applyFill="1" applyBorder="1" applyAlignment="1" applyProtection="1">
      <alignment horizontal="center" vertical="center" wrapText="1"/>
    </xf>
    <xf numFmtId="0" fontId="8" fillId="15" borderId="39" xfId="0" applyFont="1" applyFill="1" applyBorder="1" applyAlignment="1" applyProtection="1">
      <alignment horizontal="center" vertical="center" wrapText="1"/>
    </xf>
    <xf numFmtId="0" fontId="70" fillId="8" borderId="26" xfId="0" applyFont="1" applyFill="1" applyBorder="1" applyAlignment="1" applyProtection="1">
      <alignment horizontal="center" vertical="center" wrapText="1"/>
    </xf>
    <xf numFmtId="0" fontId="70" fillId="8" borderId="27" xfId="0" applyFont="1" applyFill="1" applyBorder="1" applyAlignment="1" applyProtection="1">
      <alignment horizontal="center" vertical="center" wrapText="1"/>
    </xf>
    <xf numFmtId="0" fontId="70" fillId="8" borderId="28" xfId="0" applyFont="1" applyFill="1" applyBorder="1" applyAlignment="1" applyProtection="1">
      <alignment horizontal="center" vertical="center" wrapText="1"/>
    </xf>
    <xf numFmtId="0" fontId="8" fillId="4" borderId="0" xfId="0" applyFont="1" applyFill="1" applyBorder="1" applyAlignment="1" applyProtection="1">
      <alignment horizontal="center" wrapText="1"/>
    </xf>
    <xf numFmtId="0" fontId="8" fillId="4" borderId="21" xfId="0" applyFont="1" applyFill="1" applyBorder="1" applyAlignment="1" applyProtection="1">
      <alignment horizontal="center" wrapText="1"/>
    </xf>
    <xf numFmtId="0" fontId="71" fillId="4" borderId="44" xfId="0" applyFont="1" applyFill="1" applyBorder="1" applyAlignment="1" applyProtection="1">
      <alignment horizontal="center" vertical="center" wrapText="1"/>
    </xf>
    <xf numFmtId="0" fontId="71" fillId="4" borderId="14" xfId="0" applyFont="1" applyFill="1" applyBorder="1" applyAlignment="1" applyProtection="1">
      <alignment horizontal="center" vertical="center" wrapText="1"/>
    </xf>
    <xf numFmtId="0" fontId="71" fillId="4" borderId="45" xfId="0" applyFont="1" applyFill="1" applyBorder="1" applyAlignment="1" applyProtection="1">
      <alignment horizontal="center" vertical="center" wrapText="1"/>
    </xf>
    <xf numFmtId="0" fontId="50" fillId="10" borderId="3" xfId="0" applyFont="1" applyFill="1" applyBorder="1" applyAlignment="1" applyProtection="1">
      <alignment horizontal="center" vertical="top" wrapText="1"/>
    </xf>
    <xf numFmtId="0" fontId="50" fillId="10" borderId="0" xfId="0" applyFont="1" applyFill="1" applyBorder="1" applyAlignment="1" applyProtection="1">
      <alignment horizontal="center" vertical="top" wrapText="1"/>
    </xf>
    <xf numFmtId="0" fontId="50" fillId="10" borderId="21" xfId="0" applyFont="1" applyFill="1" applyBorder="1" applyAlignment="1" applyProtection="1">
      <alignment horizontal="center" vertical="top" wrapText="1"/>
    </xf>
    <xf numFmtId="0" fontId="77" fillId="0" borderId="41" xfId="0" applyFont="1" applyBorder="1" applyAlignment="1" applyProtection="1">
      <alignment horizontal="center" vertical="center"/>
    </xf>
    <xf numFmtId="0" fontId="77" fillId="0" borderId="42" xfId="0" applyFont="1" applyBorder="1" applyAlignment="1" applyProtection="1">
      <alignment horizontal="center" vertical="center"/>
    </xf>
    <xf numFmtId="0" fontId="77" fillId="0" borderId="43" xfId="0" applyFont="1" applyBorder="1" applyAlignment="1" applyProtection="1">
      <alignment horizontal="center" vertical="center"/>
    </xf>
    <xf numFmtId="0" fontId="68" fillId="4" borderId="0" xfId="0" applyFont="1" applyFill="1" applyBorder="1" applyAlignment="1" applyProtection="1">
      <alignment horizontal="center" vertical="center" wrapText="1"/>
    </xf>
    <xf numFmtId="0" fontId="1" fillId="4" borderId="0" xfId="0" applyFont="1" applyFill="1" applyBorder="1" applyAlignment="1" applyProtection="1">
      <alignment horizontal="center" vertical="center" wrapText="1"/>
    </xf>
    <xf numFmtId="0" fontId="4" fillId="4" borderId="0" xfId="0" applyFont="1" applyFill="1" applyBorder="1" applyAlignment="1" applyProtection="1">
      <alignment horizontal="center" vertical="top" wrapText="1"/>
    </xf>
    <xf numFmtId="1" fontId="20" fillId="17" borderId="37" xfId="0" applyNumberFormat="1" applyFont="1" applyFill="1" applyBorder="1" applyAlignment="1" applyProtection="1">
      <alignment horizontal="center" vertical="center"/>
    </xf>
    <xf numFmtId="1" fontId="20" fillId="17" borderId="38" xfId="0" applyNumberFormat="1" applyFont="1" applyFill="1" applyBorder="1" applyAlignment="1" applyProtection="1">
      <alignment horizontal="center" vertical="center"/>
    </xf>
    <xf numFmtId="1" fontId="20" fillId="17" borderId="39" xfId="0" applyNumberFormat="1" applyFont="1" applyFill="1" applyBorder="1" applyAlignment="1" applyProtection="1">
      <alignment horizontal="center" vertical="center"/>
    </xf>
    <xf numFmtId="0" fontId="15" fillId="9" borderId="3" xfId="0" applyFont="1" applyFill="1" applyBorder="1" applyAlignment="1" applyProtection="1">
      <alignment horizontal="center" vertical="center"/>
    </xf>
    <xf numFmtId="0" fontId="15" fillId="9" borderId="0" xfId="0" applyFont="1" applyFill="1" applyBorder="1" applyAlignment="1" applyProtection="1">
      <alignment horizontal="center" vertical="center"/>
    </xf>
    <xf numFmtId="0" fontId="15" fillId="9" borderId="21" xfId="0" applyFont="1" applyFill="1" applyBorder="1" applyAlignment="1" applyProtection="1">
      <alignment horizontal="center" vertical="center"/>
    </xf>
    <xf numFmtId="0" fontId="87" fillId="0" borderId="3" xfId="0" applyFont="1" applyFill="1" applyBorder="1" applyAlignment="1" applyProtection="1">
      <alignment horizontal="center" vertical="center" wrapText="1"/>
    </xf>
    <xf numFmtId="0" fontId="87" fillId="0" borderId="0" xfId="0" applyFont="1" applyFill="1" applyBorder="1" applyAlignment="1" applyProtection="1">
      <alignment horizontal="center" vertical="center" wrapText="1"/>
    </xf>
    <xf numFmtId="0" fontId="87" fillId="0" borderId="21" xfId="0" applyFont="1" applyFill="1" applyBorder="1" applyAlignment="1" applyProtection="1">
      <alignment horizontal="center" vertical="center" wrapText="1"/>
    </xf>
    <xf numFmtId="0" fontId="19" fillId="9" borderId="75" xfId="0" applyFont="1" applyFill="1" applyBorder="1" applyAlignment="1" applyProtection="1">
      <alignment horizontal="center" vertical="center" wrapText="1"/>
    </xf>
    <xf numFmtId="0" fontId="19" fillId="9" borderId="62" xfId="0" applyFont="1" applyFill="1" applyBorder="1" applyAlignment="1" applyProtection="1">
      <alignment horizontal="center" vertical="center" wrapText="1"/>
    </xf>
    <xf numFmtId="0" fontId="19" fillId="9" borderId="63" xfId="0" applyFont="1" applyFill="1" applyBorder="1" applyAlignment="1" applyProtection="1">
      <alignment horizontal="center" vertical="center" wrapText="1"/>
    </xf>
    <xf numFmtId="0" fontId="19" fillId="9" borderId="72" xfId="0" applyFont="1" applyFill="1" applyBorder="1" applyAlignment="1" applyProtection="1">
      <alignment horizontal="center" vertical="center" wrapText="1"/>
    </xf>
    <xf numFmtId="0" fontId="19" fillId="9" borderId="66" xfId="0" applyFont="1" applyFill="1" applyBorder="1" applyAlignment="1" applyProtection="1">
      <alignment horizontal="center" vertical="center" wrapText="1"/>
    </xf>
    <xf numFmtId="0" fontId="19" fillId="9" borderId="76" xfId="0" applyFont="1" applyFill="1" applyBorder="1" applyAlignment="1" applyProtection="1">
      <alignment horizontal="center" vertical="center" wrapText="1"/>
    </xf>
    <xf numFmtId="0" fontId="15" fillId="9" borderId="78"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15" fillId="9" borderId="67" xfId="0" applyFont="1" applyFill="1" applyBorder="1" applyAlignment="1" applyProtection="1">
      <alignment horizontal="center" vertical="center"/>
    </xf>
    <xf numFmtId="0" fontId="15" fillId="0" borderId="78"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1" fontId="63" fillId="0" borderId="59" xfId="1" applyNumberFormat="1" applyFont="1" applyFill="1" applyBorder="1" applyAlignment="1" applyProtection="1">
      <alignment horizontal="center" vertical="center" wrapText="1"/>
    </xf>
    <xf numFmtId="1" fontId="63" fillId="0" borderId="60" xfId="1" applyNumberFormat="1" applyFont="1" applyFill="1" applyBorder="1" applyAlignment="1" applyProtection="1">
      <alignment horizontal="center" vertical="center" wrapText="1"/>
    </xf>
    <xf numFmtId="1" fontId="63" fillId="0" borderId="77" xfId="1" applyNumberFormat="1" applyFont="1" applyFill="1" applyBorder="1" applyAlignment="1" applyProtection="1">
      <alignment horizontal="center" vertical="center" wrapText="1"/>
    </xf>
    <xf numFmtId="2" fontId="8" fillId="9" borderId="37" xfId="0" applyNumberFormat="1" applyFont="1" applyFill="1" applyBorder="1" applyAlignment="1" applyProtection="1">
      <alignment horizontal="center" vertical="center" wrapText="1"/>
    </xf>
    <xf numFmtId="0" fontId="8" fillId="9" borderId="38" xfId="0" applyNumberFormat="1" applyFont="1" applyFill="1" applyBorder="1" applyAlignment="1" applyProtection="1">
      <alignment horizontal="center" vertical="center" wrapText="1"/>
    </xf>
    <xf numFmtId="0" fontId="8" fillId="9" borderId="39" xfId="0" applyNumberFormat="1" applyFont="1" applyFill="1" applyBorder="1" applyAlignment="1" applyProtection="1">
      <alignment horizontal="center" vertical="center" wrapText="1"/>
    </xf>
    <xf numFmtId="0" fontId="83" fillId="19" borderId="29" xfId="0" applyFont="1" applyFill="1" applyBorder="1" applyAlignment="1" applyProtection="1">
      <alignment horizontal="left" vertical="center"/>
    </xf>
    <xf numFmtId="0" fontId="81" fillId="11" borderId="29" xfId="0" applyFont="1" applyFill="1" applyBorder="1" applyAlignment="1" applyProtection="1">
      <alignment horizontal="center" vertical="center"/>
    </xf>
    <xf numFmtId="0" fontId="86" fillId="4" borderId="3" xfId="0" applyFont="1" applyFill="1" applyBorder="1" applyAlignment="1" applyProtection="1">
      <alignment horizontal="center" vertical="center"/>
    </xf>
    <xf numFmtId="0" fontId="86" fillId="4" borderId="0" xfId="0" applyFont="1" applyFill="1" applyBorder="1" applyAlignment="1" applyProtection="1">
      <alignment horizontal="center" vertical="center"/>
    </xf>
    <xf numFmtId="0" fontId="86" fillId="4" borderId="21" xfId="0" applyFont="1" applyFill="1" applyBorder="1" applyAlignment="1" applyProtection="1">
      <alignment horizontal="center" vertical="center"/>
    </xf>
    <xf numFmtId="0" fontId="86" fillId="4" borderId="44" xfId="0" applyFont="1" applyFill="1" applyBorder="1" applyAlignment="1" applyProtection="1">
      <alignment horizontal="center" vertical="center"/>
    </xf>
    <xf numFmtId="0" fontId="86" fillId="4" borderId="14" xfId="0" applyFont="1" applyFill="1" applyBorder="1" applyAlignment="1" applyProtection="1">
      <alignment horizontal="center" vertical="center"/>
    </xf>
    <xf numFmtId="0" fontId="15" fillId="8" borderId="29" xfId="0" applyNumberFormat="1" applyFont="1" applyFill="1" applyBorder="1" applyAlignment="1" applyProtection="1">
      <alignment horizontal="center" vertical="center" wrapText="1"/>
    </xf>
    <xf numFmtId="0" fontId="81" fillId="0" borderId="29" xfId="0" applyFont="1" applyFill="1" applyBorder="1" applyAlignment="1" applyProtection="1">
      <alignment horizontal="center" vertical="center"/>
    </xf>
    <xf numFmtId="0" fontId="82" fillId="4" borderId="29" xfId="0" applyFont="1" applyFill="1" applyBorder="1" applyAlignment="1" applyProtection="1">
      <alignment horizontal="center" vertical="center"/>
    </xf>
    <xf numFmtId="0" fontId="82" fillId="18" borderId="37" xfId="0" applyFont="1" applyFill="1" applyBorder="1" applyAlignment="1" applyProtection="1">
      <alignment horizontal="center" vertical="center"/>
    </xf>
    <xf numFmtId="0" fontId="82" fillId="18" borderId="38" xfId="0" applyFont="1" applyFill="1" applyBorder="1" applyAlignment="1" applyProtection="1">
      <alignment horizontal="center" vertical="center"/>
    </xf>
    <xf numFmtId="0" fontId="82" fillId="18" borderId="39" xfId="0" applyFont="1" applyFill="1" applyBorder="1" applyAlignment="1" applyProtection="1">
      <alignment horizontal="center" vertical="center"/>
    </xf>
    <xf numFmtId="0" fontId="82" fillId="13" borderId="37" xfId="0" applyFont="1" applyFill="1" applyBorder="1" applyAlignment="1" applyProtection="1">
      <alignment horizontal="center" vertical="center"/>
    </xf>
    <xf numFmtId="0" fontId="82" fillId="13" borderId="38" xfId="0" applyFont="1" applyFill="1" applyBorder="1" applyAlignment="1" applyProtection="1">
      <alignment horizontal="center" vertical="center"/>
    </xf>
    <xf numFmtId="0" fontId="82" fillId="13" borderId="39" xfId="0" applyFont="1" applyFill="1" applyBorder="1" applyAlignment="1" applyProtection="1">
      <alignment horizontal="center" vertical="center"/>
    </xf>
    <xf numFmtId="0" fontId="82" fillId="4" borderId="56" xfId="0" applyFont="1" applyFill="1" applyBorder="1" applyAlignment="1" applyProtection="1">
      <alignment horizontal="center" vertical="center"/>
    </xf>
    <xf numFmtId="0" fontId="82" fillId="4" borderId="47" xfId="0" applyFont="1" applyFill="1" applyBorder="1" applyAlignment="1" applyProtection="1">
      <alignment horizontal="center" vertical="center"/>
    </xf>
    <xf numFmtId="0" fontId="82" fillId="4" borderId="81" xfId="0" applyFont="1" applyFill="1" applyBorder="1" applyAlignment="1" applyProtection="1">
      <alignment horizontal="center" vertical="center"/>
    </xf>
    <xf numFmtId="0" fontId="81" fillId="13" borderId="29" xfId="0" applyFont="1" applyFill="1" applyBorder="1" applyAlignment="1" applyProtection="1">
      <alignment horizontal="center" vertical="center"/>
    </xf>
    <xf numFmtId="0" fontId="81" fillId="0" borderId="29" xfId="0" applyFont="1" applyFill="1" applyBorder="1" applyAlignment="1" applyProtection="1">
      <alignment horizontal="center" vertical="center"/>
      <protection locked="0"/>
    </xf>
    <xf numFmtId="164" fontId="15" fillId="13" borderId="29" xfId="0" applyNumberFormat="1" applyFont="1" applyFill="1" applyBorder="1" applyAlignment="1" applyProtection="1">
      <alignment horizontal="center" vertical="center" wrapText="1"/>
    </xf>
    <xf numFmtId="0" fontId="81" fillId="0" borderId="33" xfId="0" applyFont="1" applyFill="1" applyBorder="1" applyAlignment="1" applyProtection="1">
      <alignment horizontal="center" vertical="center"/>
    </xf>
    <xf numFmtId="0" fontId="81" fillId="0" borderId="64" xfId="0" applyFont="1" applyFill="1" applyBorder="1" applyAlignment="1" applyProtection="1">
      <alignment horizontal="center" vertical="center"/>
    </xf>
    <xf numFmtId="0" fontId="81" fillId="0" borderId="34" xfId="0" applyFont="1" applyFill="1" applyBorder="1" applyAlignment="1" applyProtection="1">
      <alignment horizontal="center" vertical="center"/>
    </xf>
    <xf numFmtId="0" fontId="81" fillId="0" borderId="45" xfId="0" applyFont="1" applyFill="1" applyBorder="1" applyAlignment="1" applyProtection="1">
      <alignment horizontal="center" vertical="center"/>
    </xf>
    <xf numFmtId="164" fontId="6" fillId="4" borderId="0" xfId="0" applyNumberFormat="1" applyFont="1" applyFill="1" applyBorder="1" applyAlignment="1" applyProtection="1">
      <alignment horizontal="center" vertical="center" wrapText="1"/>
    </xf>
    <xf numFmtId="0" fontId="6" fillId="4" borderId="0" xfId="0" applyNumberFormat="1"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4" borderId="0" xfId="0" applyFont="1" applyFill="1" applyBorder="1" applyAlignment="1" applyProtection="1">
      <alignment horizontal="left" vertical="center"/>
    </xf>
    <xf numFmtId="0" fontId="66" fillId="9" borderId="0" xfId="0" applyFont="1" applyFill="1" applyAlignment="1" applyProtection="1">
      <alignment horizontal="center" vertical="center"/>
    </xf>
    <xf numFmtId="0" fontId="15" fillId="0" borderId="0" xfId="0" applyFont="1" applyAlignment="1" applyProtection="1">
      <alignment horizontal="center" vertical="center"/>
    </xf>
    <xf numFmtId="0" fontId="28" fillId="17" borderId="41" xfId="0" applyFont="1" applyFill="1" applyBorder="1" applyAlignment="1" applyProtection="1">
      <alignment horizontal="center" vertical="center"/>
    </xf>
    <xf numFmtId="0" fontId="28" fillId="17" borderId="42" xfId="0" applyFont="1" applyFill="1" applyBorder="1" applyAlignment="1" applyProtection="1">
      <alignment horizontal="center" vertical="center"/>
    </xf>
    <xf numFmtId="0" fontId="28" fillId="17" borderId="43" xfId="0" applyFont="1" applyFill="1" applyBorder="1" applyAlignment="1" applyProtection="1">
      <alignment horizontal="center" vertical="center"/>
    </xf>
    <xf numFmtId="0" fontId="15" fillId="6" borderId="29" xfId="0" applyFont="1" applyFill="1" applyBorder="1" applyAlignment="1" applyProtection="1">
      <alignment horizontal="center" vertical="center"/>
    </xf>
    <xf numFmtId="0" fontId="66" fillId="9" borderId="29" xfId="0" applyFont="1" applyFill="1" applyBorder="1" applyAlignment="1" applyProtection="1">
      <alignment horizontal="center" vertical="center"/>
    </xf>
    <xf numFmtId="0" fontId="27" fillId="9" borderId="29" xfId="0" applyFont="1" applyFill="1" applyBorder="1" applyAlignment="1" applyProtection="1">
      <alignment horizontal="center"/>
    </xf>
    <xf numFmtId="0" fontId="60" fillId="20" borderId="30" xfId="0" applyFont="1" applyFill="1" applyBorder="1" applyAlignment="1" applyProtection="1">
      <alignment horizontal="center"/>
    </xf>
    <xf numFmtId="0" fontId="60" fillId="20" borderId="17" xfId="0" applyFont="1" applyFill="1" applyBorder="1" applyAlignment="1" applyProtection="1">
      <alignment horizontal="center"/>
    </xf>
    <xf numFmtId="0" fontId="60" fillId="20" borderId="16" xfId="0" applyFont="1" applyFill="1" applyBorder="1" applyAlignment="1" applyProtection="1">
      <alignment horizontal="center"/>
    </xf>
    <xf numFmtId="0" fontId="15" fillId="4" borderId="29" xfId="3" applyNumberFormat="1" applyFont="1" applyFill="1" applyBorder="1" applyAlignment="1" applyProtection="1">
      <alignment horizontal="center" vertical="center" wrapText="1"/>
    </xf>
    <xf numFmtId="164" fontId="15" fillId="13" borderId="37" xfId="0" applyNumberFormat="1" applyFont="1" applyFill="1" applyBorder="1" applyAlignment="1" applyProtection="1">
      <alignment horizontal="center" vertical="center" wrapText="1"/>
    </xf>
    <xf numFmtId="164" fontId="15" fillId="13" borderId="38" xfId="0" applyNumberFormat="1" applyFont="1" applyFill="1" applyBorder="1" applyAlignment="1" applyProtection="1">
      <alignment horizontal="center" vertical="center" wrapText="1"/>
    </xf>
    <xf numFmtId="164" fontId="15" fillId="13" borderId="39" xfId="0" applyNumberFormat="1" applyFont="1" applyFill="1" applyBorder="1" applyAlignment="1" applyProtection="1">
      <alignment horizontal="center" vertical="center" wrapText="1"/>
    </xf>
    <xf numFmtId="0" fontId="84" fillId="16" borderId="73" xfId="0" applyNumberFormat="1" applyFont="1" applyFill="1" applyBorder="1" applyAlignment="1" applyProtection="1">
      <alignment horizontal="center" vertical="center" wrapText="1"/>
    </xf>
    <xf numFmtId="0" fontId="84" fillId="16" borderId="70" xfId="0" applyNumberFormat="1" applyFont="1" applyFill="1" applyBorder="1" applyAlignment="1" applyProtection="1">
      <alignment horizontal="center" vertical="center" wrapText="1"/>
    </xf>
    <xf numFmtId="0" fontId="84" fillId="16" borderId="71" xfId="0" applyNumberFormat="1" applyFont="1" applyFill="1" applyBorder="1" applyAlignment="1" applyProtection="1">
      <alignment horizontal="center" vertical="center" wrapText="1"/>
    </xf>
    <xf numFmtId="0" fontId="85" fillId="16" borderId="29" xfId="0" applyNumberFormat="1" applyFont="1" applyFill="1" applyBorder="1" applyAlignment="1" applyProtection="1">
      <alignment horizontal="center" vertical="center" wrapText="1"/>
    </xf>
    <xf numFmtId="0" fontId="6" fillId="4" borderId="66" xfId="0" applyNumberFormat="1" applyFont="1" applyFill="1" applyBorder="1" applyAlignment="1" applyProtection="1">
      <alignment horizontal="center" vertical="center" wrapText="1"/>
    </xf>
    <xf numFmtId="0" fontId="6" fillId="4" borderId="67" xfId="0" applyNumberFormat="1" applyFont="1" applyFill="1" applyBorder="1" applyAlignment="1" applyProtection="1">
      <alignment horizontal="center" vertical="center" wrapText="1"/>
    </xf>
    <xf numFmtId="164" fontId="6" fillId="4" borderId="33" xfId="0" applyNumberFormat="1" applyFont="1" applyFill="1" applyBorder="1" applyAlignment="1" applyProtection="1">
      <alignment horizontal="center" vertical="center" wrapText="1"/>
    </xf>
    <xf numFmtId="164" fontId="6" fillId="4" borderId="61" xfId="0" applyNumberFormat="1" applyFont="1" applyFill="1" applyBorder="1" applyAlignment="1" applyProtection="1">
      <alignment horizontal="center" vertical="center" wrapText="1"/>
    </xf>
    <xf numFmtId="164" fontId="6" fillId="4" borderId="64" xfId="0" applyNumberFormat="1" applyFont="1" applyFill="1" applyBorder="1" applyAlignment="1" applyProtection="1">
      <alignment horizontal="center" vertical="center" wrapText="1"/>
    </xf>
    <xf numFmtId="164" fontId="6" fillId="4" borderId="34" xfId="0" applyNumberFormat="1" applyFont="1" applyFill="1" applyBorder="1" applyAlignment="1" applyProtection="1">
      <alignment horizontal="center" vertical="center" wrapText="1"/>
    </xf>
    <xf numFmtId="164" fontId="6" fillId="4" borderId="14" xfId="0" applyNumberFormat="1" applyFont="1" applyFill="1" applyBorder="1" applyAlignment="1" applyProtection="1">
      <alignment horizontal="center" vertical="center" wrapText="1"/>
    </xf>
    <xf numFmtId="164" fontId="6" fillId="4" borderId="45" xfId="0" applyNumberFormat="1" applyFont="1" applyFill="1" applyBorder="1" applyAlignment="1" applyProtection="1">
      <alignment horizontal="center" vertical="center" wrapText="1"/>
    </xf>
    <xf numFmtId="0" fontId="6" fillId="4" borderId="2" xfId="0" applyNumberFormat="1" applyFont="1" applyFill="1" applyBorder="1" applyAlignment="1" applyProtection="1">
      <alignment horizontal="center" vertical="center" wrapText="1"/>
    </xf>
    <xf numFmtId="0" fontId="6" fillId="4" borderId="4" xfId="0" applyNumberFormat="1" applyFont="1" applyFill="1" applyBorder="1" applyAlignment="1" applyProtection="1">
      <alignment horizontal="center" vertical="center" wrapText="1"/>
    </xf>
    <xf numFmtId="0" fontId="6" fillId="4" borderId="27" xfId="0" applyNumberFormat="1" applyFont="1" applyFill="1" applyBorder="1" applyAlignment="1" applyProtection="1">
      <alignment horizontal="center" vertical="center" wrapText="1"/>
    </xf>
    <xf numFmtId="0" fontId="6" fillId="4" borderId="69" xfId="0" applyNumberFormat="1" applyFont="1" applyFill="1" applyBorder="1" applyAlignment="1" applyProtection="1">
      <alignment horizontal="center" vertical="center" wrapText="1"/>
    </xf>
    <xf numFmtId="164" fontId="6" fillId="4" borderId="56" xfId="0" applyNumberFormat="1" applyFont="1" applyFill="1" applyBorder="1" applyAlignment="1" applyProtection="1">
      <alignment horizontal="center" vertical="center" wrapText="1"/>
    </xf>
    <xf numFmtId="164" fontId="6" fillId="4" borderId="47" xfId="0" applyNumberFormat="1" applyFont="1" applyFill="1" applyBorder="1" applyAlignment="1" applyProtection="1">
      <alignment horizontal="center" vertical="center" wrapText="1"/>
    </xf>
    <xf numFmtId="164" fontId="6" fillId="4" borderId="48" xfId="0" applyNumberFormat="1" applyFont="1" applyFill="1" applyBorder="1" applyAlignment="1" applyProtection="1">
      <alignment horizontal="center" vertical="center" wrapText="1"/>
    </xf>
    <xf numFmtId="0" fontId="6" fillId="9" borderId="33" xfId="0" applyFont="1" applyFill="1" applyBorder="1" applyAlignment="1" applyProtection="1">
      <alignment horizontal="left" vertical="center"/>
    </xf>
    <xf numFmtId="0" fontId="6" fillId="9" borderId="61" xfId="0" applyFont="1" applyFill="1" applyBorder="1" applyAlignment="1" applyProtection="1">
      <alignment horizontal="left" vertical="center"/>
    </xf>
    <xf numFmtId="0" fontId="6" fillId="9" borderId="58" xfId="0" applyFont="1" applyFill="1" applyBorder="1" applyAlignment="1" applyProtection="1">
      <alignment horizontal="left" vertical="center"/>
    </xf>
    <xf numFmtId="0" fontId="6" fillId="9" borderId="34" xfId="0" applyFont="1" applyFill="1" applyBorder="1" applyAlignment="1" applyProtection="1">
      <alignment horizontal="left" vertical="center"/>
    </xf>
    <xf numFmtId="0" fontId="6" fillId="9" borderId="14" xfId="0" applyFont="1" applyFill="1" applyBorder="1" applyAlignment="1" applyProtection="1">
      <alignment horizontal="left" vertical="center"/>
    </xf>
    <xf numFmtId="0" fontId="6" fillId="9" borderId="35" xfId="0" applyFont="1" applyFill="1" applyBorder="1" applyAlignment="1" applyProtection="1">
      <alignment horizontal="left" vertical="center"/>
    </xf>
    <xf numFmtId="0" fontId="6" fillId="8" borderId="33" xfId="0" applyFont="1" applyFill="1" applyBorder="1" applyAlignment="1" applyProtection="1">
      <alignment horizontal="center" vertical="center"/>
    </xf>
    <xf numFmtId="0" fontId="6" fillId="8" borderId="61" xfId="0" applyFont="1" applyFill="1" applyBorder="1" applyAlignment="1" applyProtection="1">
      <alignment horizontal="center" vertical="center"/>
    </xf>
    <xf numFmtId="0" fontId="6" fillId="8" borderId="64" xfId="0" applyFont="1" applyFill="1" applyBorder="1" applyAlignment="1" applyProtection="1">
      <alignment horizontal="center" vertical="center"/>
    </xf>
    <xf numFmtId="0" fontId="6" fillId="8" borderId="34" xfId="0" applyFont="1" applyFill="1" applyBorder="1" applyAlignment="1" applyProtection="1">
      <alignment horizontal="center" vertical="center"/>
    </xf>
    <xf numFmtId="0" fontId="6" fillId="8" borderId="14" xfId="0" applyFont="1" applyFill="1" applyBorder="1" applyAlignment="1" applyProtection="1">
      <alignment horizontal="center" vertical="center"/>
    </xf>
    <xf numFmtId="0" fontId="6" fillId="8" borderId="45" xfId="0" applyFont="1" applyFill="1" applyBorder="1" applyAlignment="1" applyProtection="1">
      <alignment horizontal="center" vertical="center"/>
    </xf>
    <xf numFmtId="0" fontId="66" fillId="9" borderId="41" xfId="0" applyFont="1" applyFill="1" applyBorder="1" applyAlignment="1" applyProtection="1">
      <alignment horizontal="center" vertical="center"/>
    </xf>
    <xf numFmtId="0" fontId="66" fillId="9" borderId="42" xfId="0" applyFont="1" applyFill="1" applyBorder="1" applyAlignment="1" applyProtection="1">
      <alignment horizontal="center" vertical="center"/>
    </xf>
    <xf numFmtId="0" fontId="66" fillId="9" borderId="43" xfId="0" applyFont="1" applyFill="1" applyBorder="1" applyAlignment="1" applyProtection="1">
      <alignment horizontal="center" vertical="center"/>
    </xf>
    <xf numFmtId="0" fontId="66" fillId="9" borderId="3" xfId="0" applyFont="1" applyFill="1" applyBorder="1" applyAlignment="1" applyProtection="1">
      <alignment horizontal="center" vertical="center"/>
    </xf>
    <xf numFmtId="0" fontId="66" fillId="9" borderId="0" xfId="0" applyFont="1" applyFill="1" applyBorder="1" applyAlignment="1" applyProtection="1">
      <alignment horizontal="center" vertical="center"/>
    </xf>
    <xf numFmtId="0" fontId="66" fillId="9" borderId="21" xfId="0" applyFont="1" applyFill="1" applyBorder="1" applyAlignment="1" applyProtection="1">
      <alignment horizontal="center" vertical="center"/>
    </xf>
    <xf numFmtId="0" fontId="15" fillId="13" borderId="30" xfId="0" applyFont="1" applyFill="1" applyBorder="1" applyAlignment="1" applyProtection="1">
      <alignment horizontal="center"/>
    </xf>
    <xf numFmtId="0" fontId="15" fillId="13" borderId="17" xfId="0" applyFont="1" applyFill="1" applyBorder="1" applyAlignment="1" applyProtection="1">
      <alignment horizontal="center"/>
    </xf>
    <xf numFmtId="0" fontId="15" fillId="13" borderId="16" xfId="0" applyFont="1" applyFill="1" applyBorder="1" applyAlignment="1" applyProtection="1">
      <alignment horizontal="center"/>
    </xf>
    <xf numFmtId="0" fontId="15" fillId="13" borderId="33" xfId="0" applyFont="1" applyFill="1" applyBorder="1" applyAlignment="1" applyProtection="1">
      <alignment horizontal="center"/>
    </xf>
    <xf numFmtId="0" fontId="15" fillId="13" borderId="61" xfId="0" applyFont="1" applyFill="1" applyBorder="1" applyAlignment="1" applyProtection="1">
      <alignment horizontal="center"/>
    </xf>
    <xf numFmtId="0" fontId="15" fillId="13" borderId="64" xfId="0" applyFont="1" applyFill="1" applyBorder="1" applyAlignment="1" applyProtection="1">
      <alignment horizontal="center"/>
    </xf>
    <xf numFmtId="0" fontId="28" fillId="8" borderId="0" xfId="0" applyFont="1" applyFill="1" applyBorder="1" applyAlignment="1" applyProtection="1">
      <alignment horizontal="center" vertical="center"/>
    </xf>
    <xf numFmtId="0" fontId="28" fillId="8" borderId="21" xfId="0" applyFont="1" applyFill="1" applyBorder="1" applyAlignment="1" applyProtection="1">
      <alignment horizontal="center" vertical="center"/>
    </xf>
    <xf numFmtId="0" fontId="65" fillId="9" borderId="0" xfId="0" applyFont="1" applyFill="1" applyBorder="1" applyAlignment="1" applyProtection="1">
      <alignment horizontal="center" vertical="center"/>
    </xf>
    <xf numFmtId="0" fontId="1" fillId="4" borderId="29" xfId="0" applyFont="1" applyFill="1" applyBorder="1" applyAlignment="1" applyProtection="1">
      <alignment horizontal="center" vertical="center"/>
    </xf>
    <xf numFmtId="0" fontId="1" fillId="4" borderId="55" xfId="0" applyFont="1" applyFill="1" applyBorder="1" applyAlignment="1" applyProtection="1">
      <alignment horizontal="center" vertical="center"/>
    </xf>
    <xf numFmtId="0" fontId="6" fillId="0" borderId="30" xfId="0" applyFont="1" applyFill="1" applyBorder="1" applyAlignment="1" applyProtection="1">
      <alignment horizontal="center" vertical="center"/>
    </xf>
    <xf numFmtId="0" fontId="6" fillId="0" borderId="17"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1" fontId="15" fillId="15" borderId="37" xfId="0" applyNumberFormat="1" applyFont="1" applyFill="1" applyBorder="1" applyAlignment="1" applyProtection="1">
      <alignment horizontal="center" vertical="center"/>
    </xf>
    <xf numFmtId="1" fontId="15" fillId="15" borderId="38" xfId="0" applyNumberFormat="1" applyFont="1" applyFill="1" applyBorder="1" applyAlignment="1" applyProtection="1">
      <alignment horizontal="center" vertical="center"/>
    </xf>
    <xf numFmtId="1" fontId="15" fillId="15" borderId="39" xfId="0" applyNumberFormat="1" applyFont="1" applyFill="1" applyBorder="1" applyAlignment="1" applyProtection="1">
      <alignment horizontal="center" vertical="center"/>
    </xf>
    <xf numFmtId="0" fontId="15" fillId="0" borderId="0" xfId="0" applyFont="1" applyBorder="1" applyAlignment="1" applyProtection="1">
      <alignment horizontal="center" vertical="center" wrapText="1"/>
    </xf>
    <xf numFmtId="0" fontId="15" fillId="0" borderId="21" xfId="0" applyFont="1" applyBorder="1" applyAlignment="1" applyProtection="1">
      <alignment horizontal="center" vertical="center" wrapText="1"/>
    </xf>
    <xf numFmtId="0" fontId="15" fillId="0" borderId="0" xfId="0" applyFont="1" applyBorder="1" applyAlignment="1" applyProtection="1">
      <alignment horizontal="center" vertical="center"/>
    </xf>
    <xf numFmtId="0" fontId="65" fillId="4" borderId="0" xfId="0" applyFont="1" applyFill="1" applyBorder="1" applyAlignment="1" applyProtection="1">
      <alignment horizontal="center" vertical="center" wrapText="1"/>
    </xf>
    <xf numFmtId="0" fontId="19" fillId="4" borderId="0" xfId="0" applyFont="1" applyFill="1" applyBorder="1" applyAlignment="1" applyProtection="1">
      <alignment horizontal="center" vertical="center" wrapText="1"/>
    </xf>
    <xf numFmtId="0" fontId="65" fillId="9" borderId="0" xfId="0" applyFont="1" applyFill="1" applyAlignment="1" applyProtection="1">
      <alignment horizontal="center" vertical="center"/>
    </xf>
    <xf numFmtId="0" fontId="15" fillId="4" borderId="0" xfId="0" applyFont="1" applyFill="1" applyAlignment="1" applyProtection="1">
      <alignment horizontal="center" vertical="center"/>
    </xf>
    <xf numFmtId="0" fontId="19" fillId="8" borderId="0" xfId="0" applyFont="1" applyFill="1" applyAlignment="1" applyProtection="1">
      <alignment horizontal="center" vertical="center"/>
    </xf>
    <xf numFmtId="0" fontId="65" fillId="4" borderId="30" xfId="0" applyFont="1" applyFill="1" applyBorder="1" applyAlignment="1" applyProtection="1">
      <alignment horizontal="center" vertical="center"/>
    </xf>
    <xf numFmtId="0" fontId="65" fillId="4" borderId="17" xfId="0" applyFont="1" applyFill="1" applyBorder="1" applyAlignment="1" applyProtection="1">
      <alignment horizontal="center" vertical="center"/>
    </xf>
    <xf numFmtId="0" fontId="65" fillId="4" borderId="16" xfId="0" applyFont="1" applyFill="1" applyBorder="1" applyAlignment="1" applyProtection="1">
      <alignment horizontal="center" vertical="center"/>
    </xf>
    <xf numFmtId="0" fontId="42" fillId="4" borderId="15" xfId="0" applyFont="1" applyFill="1" applyBorder="1" applyAlignment="1" applyProtection="1">
      <alignment horizontal="center" vertical="center"/>
    </xf>
    <xf numFmtId="0" fontId="1" fillId="4" borderId="0" xfId="0" applyFont="1" applyFill="1" applyBorder="1" applyAlignment="1" applyProtection="1">
      <alignment horizontal="center" vertical="center"/>
    </xf>
    <xf numFmtId="0" fontId="65" fillId="21" borderId="0" xfId="0" applyFont="1" applyFill="1" applyAlignment="1" applyProtection="1">
      <alignment horizontal="center" vertical="center" wrapText="1"/>
    </xf>
  </cellXfs>
  <cellStyles count="4">
    <cellStyle name="20 % - Accent3" xfId="2" builtinId="38"/>
    <cellStyle name="Monétaire" xfId="3" builtinId="4"/>
    <cellStyle name="Normal" xfId="0" builtinId="0"/>
    <cellStyle name="Titre" xfId="1" builtinId="15"/>
  </cellStyles>
  <dxfs count="2">
    <dxf>
      <fill>
        <patternFill>
          <bgColor theme="5" tint="0.59996337778862885"/>
        </patternFill>
      </fill>
    </dxf>
    <dxf>
      <fill>
        <patternFill>
          <bgColor theme="5" tint="0.5999633777886288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57E1B"/>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182385</xdr:colOff>
      <xdr:row>3</xdr:row>
      <xdr:rowOff>58562</xdr:rowOff>
    </xdr:from>
    <xdr:to>
      <xdr:col>7</xdr:col>
      <xdr:colOff>1107016</xdr:colOff>
      <xdr:row>12</xdr:row>
      <xdr:rowOff>504825</xdr:rowOff>
    </xdr:to>
    <xdr:sp macro="" textlink="">
      <xdr:nvSpPr>
        <xdr:cNvPr id="4" name="Rectangle à coins arrondis 3">
          <a:extLst>
            <a:ext uri="{FF2B5EF4-FFF2-40B4-BE49-F238E27FC236}">
              <a16:creationId xmlns:a16="http://schemas.microsoft.com/office/drawing/2014/main" id="{00000000-0008-0000-0000-000004000000}"/>
            </a:ext>
          </a:extLst>
        </xdr:cNvPr>
        <xdr:cNvSpPr/>
      </xdr:nvSpPr>
      <xdr:spPr>
        <a:xfrm>
          <a:off x="235302" y="682979"/>
          <a:ext cx="6512631" cy="2065513"/>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rtlCol="0" anchor="t"/>
        <a:lstStyle/>
        <a:p>
          <a:pPr algn="l" rtl="0">
            <a:defRPr sz="1000"/>
          </a:pPr>
          <a:r>
            <a:rPr lang="fr-FR" sz="1100" b="0" i="0" u="none" strike="noStrike" baseline="0">
              <a:latin typeface="Calibri"/>
            </a:rPr>
            <a:t> </a:t>
          </a:r>
        </a:p>
      </xdr:txBody>
    </xdr:sp>
    <xdr:clientData/>
  </xdr:twoCellAnchor>
  <xdr:twoCellAnchor>
    <xdr:from>
      <xdr:col>1</xdr:col>
      <xdr:colOff>941564</xdr:colOff>
      <xdr:row>4</xdr:row>
      <xdr:rowOff>162632</xdr:rowOff>
    </xdr:from>
    <xdr:to>
      <xdr:col>7</xdr:col>
      <xdr:colOff>372887</xdr:colOff>
      <xdr:row>12</xdr:row>
      <xdr:rowOff>229307</xdr:rowOff>
    </xdr:to>
    <xdr:sp macro="" textlink="">
      <xdr:nvSpPr>
        <xdr:cNvPr id="31122" name="Rectangle à coins arrondis 6">
          <a:extLst>
            <a:ext uri="{FF2B5EF4-FFF2-40B4-BE49-F238E27FC236}">
              <a16:creationId xmlns:a16="http://schemas.microsoft.com/office/drawing/2014/main" id="{00000000-0008-0000-0000-000092790000}"/>
            </a:ext>
          </a:extLst>
        </xdr:cNvPr>
        <xdr:cNvSpPr>
          <a:spLocks noChangeArrowheads="1"/>
        </xdr:cNvSpPr>
      </xdr:nvSpPr>
      <xdr:spPr bwMode="auto">
        <a:xfrm>
          <a:off x="994481" y="966965"/>
          <a:ext cx="5019323" cy="1506009"/>
        </a:xfrm>
        <a:prstGeom prst="roundRect">
          <a:avLst>
            <a:gd name="adj" fmla="val 16667"/>
          </a:avLst>
        </a:prstGeom>
        <a:solidFill>
          <a:srgbClr val="92D050"/>
        </a:solidFill>
        <a:ln>
          <a:noFill/>
        </a:ln>
        <a:effectLst>
          <a:outerShdw blurRad="40000" dist="23000" dir="5400000" rotWithShape="0">
            <a:srgbClr val="808080">
              <a:alpha val="34998"/>
            </a:srgbClr>
          </a:outerShdw>
        </a:effectLst>
        <a:extLst/>
      </xdr:spPr>
      <xdr:txBody>
        <a:bodyPr vertOverflow="clip" wrap="square" lIns="45720" tIns="32004" rIns="45720" bIns="32004" anchor="ctr" upright="1"/>
        <a:lstStyle/>
        <a:p>
          <a:pPr algn="ctr" rtl="0">
            <a:lnSpc>
              <a:spcPts val="1200"/>
            </a:lnSpc>
            <a:defRPr sz="1000"/>
          </a:pPr>
          <a:r>
            <a:rPr lang="fr-FR" sz="1800"/>
            <a:t>Livret </a:t>
          </a:r>
          <a:r>
            <a:rPr lang="fr-FR" sz="1800" baseline="0"/>
            <a:t>dematérialisé </a:t>
          </a:r>
          <a:endParaRPr sz="1800"/>
        </a:p>
        <a:p>
          <a:pPr algn="ctr" rtl="0" fontAlgn="base"/>
          <a:r>
            <a:rPr lang="fr-FR" sz="1800" b="1" i="0" baseline="0">
              <a:effectLst/>
              <a:latin typeface="+mn-lt"/>
              <a:ea typeface="+mn-ea"/>
              <a:cs typeface="+mn-cs"/>
            </a:rPr>
            <a:t>Baccalauréat professionnel Métiers de l'Accueil</a:t>
          </a:r>
        </a:p>
        <a:p>
          <a:pPr algn="ctr" rtl="0" fontAlgn="base"/>
          <a:r>
            <a:rPr lang="fr-FR" sz="1800" b="1" i="0" baseline="0">
              <a:effectLst/>
              <a:latin typeface="+mn-lt"/>
              <a:ea typeface="+mn-ea"/>
              <a:cs typeface="+mn-cs"/>
            </a:rPr>
            <a:t>(C.C.F.).</a:t>
          </a:r>
          <a:endParaRPr lang="fr-FR" sz="1800">
            <a:effectLst/>
          </a:endParaRPr>
        </a:p>
      </xdr:txBody>
    </xdr:sp>
    <xdr:clientData/>
  </xdr:twoCellAnchor>
  <xdr:twoCellAnchor editAs="oneCell">
    <xdr:from>
      <xdr:col>1</xdr:col>
      <xdr:colOff>320675</xdr:colOff>
      <xdr:row>12</xdr:row>
      <xdr:rowOff>581730</xdr:rowOff>
    </xdr:from>
    <xdr:to>
      <xdr:col>3</xdr:col>
      <xdr:colOff>200748</xdr:colOff>
      <xdr:row>16</xdr:row>
      <xdr:rowOff>27814</xdr:rowOff>
    </xdr:to>
    <xdr:pic>
      <xdr:nvPicPr>
        <xdr:cNvPr id="5" name="Imag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377119" y="2867730"/>
          <a:ext cx="1711343" cy="11600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50</xdr:row>
      <xdr:rowOff>0</xdr:rowOff>
    </xdr:from>
    <xdr:to>
      <xdr:col>1</xdr:col>
      <xdr:colOff>733425</xdr:colOff>
      <xdr:row>50</xdr:row>
      <xdr:rowOff>0</xdr:rowOff>
    </xdr:to>
    <xdr:pic>
      <xdr:nvPicPr>
        <xdr:cNvPr id="32311" name="Picture 2" descr="C:\logo\LOGO 44ter.jpg">
          <a:extLst>
            <a:ext uri="{FF2B5EF4-FFF2-40B4-BE49-F238E27FC236}">
              <a16:creationId xmlns:a16="http://schemas.microsoft.com/office/drawing/2014/main" id="{00000000-0008-0000-0100-000037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131570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12</xdr:row>
      <xdr:rowOff>0</xdr:rowOff>
    </xdr:from>
    <xdr:to>
      <xdr:col>1</xdr:col>
      <xdr:colOff>733425</xdr:colOff>
      <xdr:row>12</xdr:row>
      <xdr:rowOff>0</xdr:rowOff>
    </xdr:to>
    <xdr:pic>
      <xdr:nvPicPr>
        <xdr:cNvPr id="32313" name="Picture 4" descr="C:\logo\LOGO 44ter.jpg">
          <a:extLst>
            <a:ext uri="{FF2B5EF4-FFF2-40B4-BE49-F238E27FC236}">
              <a16:creationId xmlns:a16="http://schemas.microsoft.com/office/drawing/2014/main" id="{00000000-0008-0000-0100-000039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234440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32314" name="Picture 2" descr="C:\logo\LOGO 44ter.jpg">
          <a:extLst>
            <a:ext uri="{FF2B5EF4-FFF2-40B4-BE49-F238E27FC236}">
              <a16:creationId xmlns:a16="http://schemas.microsoft.com/office/drawing/2014/main" id="{00000000-0008-0000-0100-00003A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2830175"/>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14</xdr:row>
      <xdr:rowOff>0</xdr:rowOff>
    </xdr:from>
    <xdr:to>
      <xdr:col>1</xdr:col>
      <xdr:colOff>771525</xdr:colOff>
      <xdr:row>14</xdr:row>
      <xdr:rowOff>0</xdr:rowOff>
    </xdr:to>
    <xdr:pic>
      <xdr:nvPicPr>
        <xdr:cNvPr id="32315" name="Picture 3" descr="C:\logo\LOGO 44ter.jpg">
          <a:extLst>
            <a:ext uri="{FF2B5EF4-FFF2-40B4-BE49-F238E27FC236}">
              <a16:creationId xmlns:a16="http://schemas.microsoft.com/office/drawing/2014/main" id="{00000000-0008-0000-0100-00003B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2830175"/>
          <a:ext cx="2085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108858</xdr:colOff>
      <xdr:row>14</xdr:row>
      <xdr:rowOff>3174</xdr:rowOff>
    </xdr:from>
    <xdr:to>
      <xdr:col>0</xdr:col>
      <xdr:colOff>823233</xdr:colOff>
      <xdr:row>14</xdr:row>
      <xdr:rowOff>3174</xdr:rowOff>
    </xdr:to>
    <xdr:pic>
      <xdr:nvPicPr>
        <xdr:cNvPr id="32316" name="Picture 4" descr="C:\logo\LOGO 44ter.jpg">
          <a:extLst>
            <a:ext uri="{FF2B5EF4-FFF2-40B4-BE49-F238E27FC236}">
              <a16:creationId xmlns:a16="http://schemas.microsoft.com/office/drawing/2014/main" id="{00000000-0008-0000-0100-00003C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58" y="5527674"/>
          <a:ext cx="135391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12" name="Picture 2" descr="C:\logo\LOGO 44ter.jpg">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13" name="Picture 3" descr="C:\logo\LOGO 44ter.jpg">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14" name="Picture 2" descr="C:\logo\LOGO 44ter.jpg">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15" name="Picture 3" descr="C:\logo\LOGO 44ter.jpg">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16" name="Picture 2" descr="C:\logo\LOGO 44ter.jpg">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17" name="Picture 3" descr="C:\logo\LOGO 44ter.jpg">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18" name="Picture 2" descr="C:\logo\LOGO 44ter.jpg">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19" name="Picture 3" descr="C:\logo\LOGO 44ter.jpg">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20" name="Picture 2" descr="C:\logo\LOGO 44ter.jpg">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21" name="Picture 3" descr="C:\logo\LOGO 44ter.jpg">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22" name="Picture 2" descr="C:\logo\LOGO 44ter.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23" name="Picture 3" descr="C:\logo\LOGO 44ter.jpg">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24" name="Picture 2" descr="C:\logo\LOGO 44ter.jpg">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25" name="Picture 3" descr="C:\logo\LOGO 44ter.jpg">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26" name="Picture 2" descr="C:\logo\LOGO 44ter.jpg">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27" name="Picture 3" descr="C:\logo\LOGO 44ter.jpg">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28" name="Picture 2" descr="C:\logo\LOGO 44ter.jpg">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29" name="Picture 3" descr="C:\logo\LOGO 44ter.jpg">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30" name="Picture 2" descr="C:\logo\LOGO 44ter.jpg">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31" name="Picture 3" descr="C:\logo\LOGO 44ter.jpg">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32" name="Picture 2" descr="C:\logo\LOGO 44ter.jpg">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33" name="Picture 3" descr="C:\logo\LOGO 44ter.jpg">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34" name="Picture 2" descr="C:\logo\LOGO 44ter.jpg">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35" name="Picture 3" descr="C:\logo\LOGO 44ter.jpg">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36" name="Picture 2" descr="C:\logo\LOGO 44ter.jpg">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37" name="Picture 3" descr="C:\logo\LOGO 44ter.jpg">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38" name="Picture 2" descr="C:\logo\LOGO 44ter.jpg">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39" name="Picture 3" descr="C:\logo\LOGO 44ter.jpg">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40" name="Picture 2" descr="C:\logo\LOGO 44ter.jpg">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41" name="Picture 3" descr="C:\logo\LOGO 44ter.jpg">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42" name="Picture 2" descr="C:\logo\LOGO 44ter.jpg">
          <a:extLst>
            <a:ext uri="{FF2B5EF4-FFF2-40B4-BE49-F238E27FC236}">
              <a16:creationId xmlns:a16="http://schemas.microsoft.com/office/drawing/2014/main" id="{00000000-0008-0000-01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43" name="Picture 3" descr="C:\logo\LOGO 44ter.jpg">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44" name="Picture 2" descr="C:\logo\LOGO 44ter.jpg">
          <a:extLst>
            <a:ext uri="{FF2B5EF4-FFF2-40B4-BE49-F238E27FC236}">
              <a16:creationId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45" name="Picture 3" descr="C:\logo\LOGO 44ter.jpg">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46" name="Picture 2" descr="C:\logo\LOGO 44ter.jpg">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47" name="Picture 3" descr="C:\logo\LOGO 44ter.jpg">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14</xdr:row>
      <xdr:rowOff>0</xdr:rowOff>
    </xdr:from>
    <xdr:to>
      <xdr:col>13</xdr:col>
      <xdr:colOff>733425</xdr:colOff>
      <xdr:row>14</xdr:row>
      <xdr:rowOff>0</xdr:rowOff>
    </xdr:to>
    <xdr:pic>
      <xdr:nvPicPr>
        <xdr:cNvPr id="48" name="Picture 2" descr="C:\logo\LOGO 44ter.jpg">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14</xdr:row>
      <xdr:rowOff>63500</xdr:rowOff>
    </xdr:from>
    <xdr:to>
      <xdr:col>14</xdr:col>
      <xdr:colOff>31750</xdr:colOff>
      <xdr:row>14</xdr:row>
      <xdr:rowOff>63500</xdr:rowOff>
    </xdr:to>
    <xdr:pic>
      <xdr:nvPicPr>
        <xdr:cNvPr id="49" name="Picture 3" descr="C:\logo\LOGO 44ter.jpg">
          <a:extLst>
            <a:ext uri="{FF2B5EF4-FFF2-40B4-BE49-F238E27FC236}">
              <a16:creationId xmlns:a16="http://schemas.microsoft.com/office/drawing/2014/main" id="{00000000-0008-0000-01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85617" y="5228167"/>
          <a:ext cx="357716"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xdr:colOff>
      <xdr:row>0</xdr:row>
      <xdr:rowOff>17991</xdr:rowOff>
    </xdr:from>
    <xdr:to>
      <xdr:col>1</xdr:col>
      <xdr:colOff>600076</xdr:colOff>
      <xdr:row>0</xdr:row>
      <xdr:rowOff>620889</xdr:rowOff>
    </xdr:to>
    <xdr:pic>
      <xdr:nvPicPr>
        <xdr:cNvPr id="3" name="Imag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 y="17991"/>
          <a:ext cx="1256242" cy="602898"/>
        </a:xfrm>
        <a:prstGeom prst="rect">
          <a:avLst/>
        </a:prstGeom>
      </xdr:spPr>
    </xdr:pic>
    <xdr:clientData/>
  </xdr:twoCellAnchor>
  <xdr:twoCellAnchor>
    <xdr:from>
      <xdr:col>20</xdr:col>
      <xdr:colOff>13607</xdr:colOff>
      <xdr:row>18</xdr:row>
      <xdr:rowOff>27213</xdr:rowOff>
    </xdr:from>
    <xdr:to>
      <xdr:col>20</xdr:col>
      <xdr:colOff>653142</xdr:colOff>
      <xdr:row>19</xdr:row>
      <xdr:rowOff>10432</xdr:rowOff>
    </xdr:to>
    <xdr:sp macro="" textlink="">
      <xdr:nvSpPr>
        <xdr:cNvPr id="2" name="Flèche : double flèche horizontale 1">
          <a:extLst>
            <a:ext uri="{FF2B5EF4-FFF2-40B4-BE49-F238E27FC236}">
              <a16:creationId xmlns:a16="http://schemas.microsoft.com/office/drawing/2014/main" id="{00000000-0008-0000-0100-000002000000}"/>
            </a:ext>
          </a:extLst>
        </xdr:cNvPr>
        <xdr:cNvSpPr/>
      </xdr:nvSpPr>
      <xdr:spPr>
        <a:xfrm>
          <a:off x="9538607" y="7511142"/>
          <a:ext cx="639535" cy="255361"/>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mc:AlternateContent xmlns:mc="http://schemas.openxmlformats.org/markup-compatibility/2006">
    <mc:Choice xmlns:a14="http://schemas.microsoft.com/office/drawing/2010/main" Requires="a14">
      <xdr:twoCellAnchor editAs="oneCell">
        <xdr:from>
          <xdr:col>13</xdr:col>
          <xdr:colOff>44450</xdr:colOff>
          <xdr:row>12</xdr:row>
          <xdr:rowOff>50800</xdr:rowOff>
        </xdr:from>
        <xdr:to>
          <xdr:col>13</xdr:col>
          <xdr:colOff>1085850</xdr:colOff>
          <xdr:row>12</xdr:row>
          <xdr:rowOff>501650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50800</xdr:colOff>
          <xdr:row>14</xdr:row>
          <xdr:rowOff>260350</xdr:rowOff>
        </xdr:from>
        <xdr:to>
          <xdr:col>13</xdr:col>
          <xdr:colOff>1098550</xdr:colOff>
          <xdr:row>15</xdr:row>
          <xdr:rowOff>171450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19050</xdr:colOff>
      <xdr:row>40</xdr:row>
      <xdr:rowOff>0</xdr:rowOff>
    </xdr:from>
    <xdr:to>
      <xdr:col>1</xdr:col>
      <xdr:colOff>733425</xdr:colOff>
      <xdr:row>40</xdr:row>
      <xdr:rowOff>0</xdr:rowOff>
    </xdr:to>
    <xdr:pic>
      <xdr:nvPicPr>
        <xdr:cNvPr id="2" name="Picture 2" descr="C:\logo\LOGO 44ter.jp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0669250"/>
          <a:ext cx="1349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12</xdr:row>
      <xdr:rowOff>0</xdr:rowOff>
    </xdr:from>
    <xdr:to>
      <xdr:col>1</xdr:col>
      <xdr:colOff>733425</xdr:colOff>
      <xdr:row>12</xdr:row>
      <xdr:rowOff>0</xdr:rowOff>
    </xdr:to>
    <xdr:pic>
      <xdr:nvPicPr>
        <xdr:cNvPr id="3" name="Picture 4" descr="C:\logo\LOGO 44ter.jp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784850"/>
          <a:ext cx="1349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4" name="Picture 2" descr="C:\logo\LOGO 44ter.jp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515100"/>
          <a:ext cx="1349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14</xdr:row>
      <xdr:rowOff>0</xdr:rowOff>
    </xdr:from>
    <xdr:to>
      <xdr:col>1</xdr:col>
      <xdr:colOff>771525</xdr:colOff>
      <xdr:row>14</xdr:row>
      <xdr:rowOff>0</xdr:rowOff>
    </xdr:to>
    <xdr:pic>
      <xdr:nvPicPr>
        <xdr:cNvPr id="5" name="Picture 3" descr="C:\logo\LOGO 44ter.jpg">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6515100"/>
          <a:ext cx="1358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12</xdr:row>
      <xdr:rowOff>0</xdr:rowOff>
    </xdr:from>
    <xdr:to>
      <xdr:col>1</xdr:col>
      <xdr:colOff>733425</xdr:colOff>
      <xdr:row>12</xdr:row>
      <xdr:rowOff>0</xdr:rowOff>
    </xdr:to>
    <xdr:pic>
      <xdr:nvPicPr>
        <xdr:cNvPr id="6" name="Picture 4" descr="C:\logo\LOGO 44ter.jp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784850"/>
          <a:ext cx="1349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7" name="Picture 2" descr="C:\logo\LOGO 44ter.jpg">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94300" y="65151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8" name="Picture 3" descr="C:\logo\LOGO 44ter.jpg">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2875" y="651510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9" name="Picture 2" descr="C:\logo\LOGO 44ter.jpg">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94300" y="65151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10" name="Picture 3" descr="C:\logo\LOGO 44ter.jpg">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2875" y="651510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11" name="Picture 2" descr="C:\logo\LOGO 44ter.jp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4800" y="651510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12" name="Picture 3" descr="C:\logo\LOGO 44ter.jpg">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3375" y="651510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13" name="Picture 2" descr="C:\logo\LOGO 44ter.jpg">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4800" y="651510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127000</xdr:colOff>
      <xdr:row>14</xdr:row>
      <xdr:rowOff>0</xdr:rowOff>
    </xdr:from>
    <xdr:to>
      <xdr:col>6</xdr:col>
      <xdr:colOff>76200</xdr:colOff>
      <xdr:row>14</xdr:row>
      <xdr:rowOff>0</xdr:rowOff>
    </xdr:to>
    <xdr:pic>
      <xdr:nvPicPr>
        <xdr:cNvPr id="14" name="Picture 3" descr="C:\logo\LOGO 44ter.jpg">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98042" y="5582708"/>
          <a:ext cx="346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15" name="Picture 2" descr="C:\logo\LOGO 44ter.jpg">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6100" y="65151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16" name="Picture 3" descr="C:\logo\LOGO 44ter.jpg">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4675" y="651510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17" name="Picture 2" descr="C:\logo\LOGO 44ter.jpg">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6100" y="65151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18" name="Picture 3" descr="C:\logo\LOGO 44ter.jpg">
          <a:extLst>
            <a:ext uri="{FF2B5EF4-FFF2-40B4-BE49-F238E27FC236}">
              <a16:creationId xmlns:a16="http://schemas.microsoft.com/office/drawing/2014/main" id="{00000000-0008-0000-02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4675" y="651510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19" name="Picture 2" descr="C:\logo\LOGO 44ter.jpg">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84850" y="65151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20" name="Picture 3" descr="C:\logo\LOGO 44ter.jpg">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3425" y="651510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21" name="Picture 2" descr="C:\logo\LOGO 44ter.jpg">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84850" y="65151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22" name="Picture 3" descr="C:\logo\LOGO 44ter.jpg">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3425" y="651510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23" name="Picture 2" descr="C:\logo\LOGO 44ter.jpg">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43600" y="65151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24" name="Picture 3" descr="C:\logo\LOGO 44ter.jpg">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651510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25" name="Picture 2" descr="C:\logo\LOGO 44ter.jpg">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43600" y="65151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26" name="Picture 3" descr="C:\logo\LOGO 44ter.jpg">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651510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27" name="Picture 2" descr="C:\logo\LOGO 44ter.jpg">
          <a:extLst>
            <a:ext uri="{FF2B5EF4-FFF2-40B4-BE49-F238E27FC236}">
              <a16:creationId xmlns:a16="http://schemas.microsoft.com/office/drawing/2014/main" id="{00000000-0008-0000-02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2350" y="651510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28" name="Picture 3" descr="C:\logo\LOGO 44ter.jpg">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0925" y="651510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29" name="Picture 2" descr="C:\logo\LOGO 44ter.jpg">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2350" y="651510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30" name="Picture 3" descr="C:\logo\LOGO 44ter.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0925" y="651510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31" name="Picture 2" descr="C:\logo\LOGO 44ter.jpg">
          <a:extLst>
            <a:ext uri="{FF2B5EF4-FFF2-40B4-BE49-F238E27FC236}">
              <a16:creationId xmlns:a16="http://schemas.microsoft.com/office/drawing/2014/main" id="{00000000-0008-0000-02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61100" y="651510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32" name="Picture 3" descr="C:\logo\LOGO 44ter.jpg">
          <a:extLst>
            <a:ext uri="{FF2B5EF4-FFF2-40B4-BE49-F238E27FC236}">
              <a16:creationId xmlns:a16="http://schemas.microsoft.com/office/drawing/2014/main" id="{00000000-0008-0000-02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9675" y="651510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33" name="Picture 2" descr="C:\logo\LOGO 44ter.jpg">
          <a:extLst>
            <a:ext uri="{FF2B5EF4-FFF2-40B4-BE49-F238E27FC236}">
              <a16:creationId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61100" y="651510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34" name="Picture 3" descr="C:\logo\LOGO 44ter.jpg">
          <a:extLst>
            <a:ext uri="{FF2B5EF4-FFF2-40B4-BE49-F238E27FC236}">
              <a16:creationId xmlns:a16="http://schemas.microsoft.com/office/drawing/2014/main" id="{00000000-0008-0000-02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9675" y="651510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35" name="Picture 2" descr="C:\logo\LOGO 44ter.jpg">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02400" y="651510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36" name="Picture 3" descr="C:\logo\LOGO 44ter.jpg">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30975" y="651510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37" name="Picture 2" descr="C:\logo\LOGO 44ter.jpg">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02400" y="651510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38" name="Picture 3" descr="C:\logo\LOGO 44ter.jpg">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30975" y="651510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39" name="Picture 2" descr="C:\logo\LOGO 44ter.jpg">
          <a:extLst>
            <a:ext uri="{FF2B5EF4-FFF2-40B4-BE49-F238E27FC236}">
              <a16:creationId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651510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40" name="Picture 3" descr="C:\logo\LOGO 44ter.jpg">
          <a:extLst>
            <a:ext uri="{FF2B5EF4-FFF2-40B4-BE49-F238E27FC236}">
              <a16:creationId xmlns:a16="http://schemas.microsoft.com/office/drawing/2014/main" id="{00000000-0008-0000-02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3525" y="651510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41" name="Picture 2" descr="C:\logo\LOGO 44ter.jpg">
          <a:extLst>
            <a:ext uri="{FF2B5EF4-FFF2-40B4-BE49-F238E27FC236}">
              <a16:creationId xmlns:a16="http://schemas.microsoft.com/office/drawing/2014/main" id="{00000000-0008-0000-02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651510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42" name="Picture 3" descr="C:\logo\LOGO 44ter.jpg">
          <a:extLst>
            <a:ext uri="{FF2B5EF4-FFF2-40B4-BE49-F238E27FC236}">
              <a16:creationId xmlns:a16="http://schemas.microsoft.com/office/drawing/2014/main" id="{00000000-0008-0000-02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3525" y="651510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14</xdr:row>
      <xdr:rowOff>0</xdr:rowOff>
    </xdr:from>
    <xdr:to>
      <xdr:col>13</xdr:col>
      <xdr:colOff>733425</xdr:colOff>
      <xdr:row>14</xdr:row>
      <xdr:rowOff>0</xdr:rowOff>
    </xdr:to>
    <xdr:pic>
      <xdr:nvPicPr>
        <xdr:cNvPr id="43" name="Picture 2" descr="C:\logo\LOGO 44ter.jpg">
          <a:extLst>
            <a:ext uri="{FF2B5EF4-FFF2-40B4-BE49-F238E27FC236}">
              <a16:creationId xmlns:a16="http://schemas.microsoft.com/office/drawing/2014/main" id="{00000000-0008-0000-02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26250" y="651510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14</xdr:row>
      <xdr:rowOff>63500</xdr:rowOff>
    </xdr:from>
    <xdr:to>
      <xdr:col>14</xdr:col>
      <xdr:colOff>31750</xdr:colOff>
      <xdr:row>14</xdr:row>
      <xdr:rowOff>63500</xdr:rowOff>
    </xdr:to>
    <xdr:pic>
      <xdr:nvPicPr>
        <xdr:cNvPr id="44" name="Picture 3" descr="C:\logo\LOGO 44ter.jpg">
          <a:extLst>
            <a:ext uri="{FF2B5EF4-FFF2-40B4-BE49-F238E27FC236}">
              <a16:creationId xmlns:a16="http://schemas.microsoft.com/office/drawing/2014/main" id="{00000000-0008-0000-02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3400" y="6578600"/>
          <a:ext cx="355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46567</xdr:colOff>
      <xdr:row>0</xdr:row>
      <xdr:rowOff>21167</xdr:rowOff>
    </xdr:from>
    <xdr:to>
      <xdr:col>1</xdr:col>
      <xdr:colOff>511175</xdr:colOff>
      <xdr:row>0</xdr:row>
      <xdr:rowOff>618067</xdr:rowOff>
    </xdr:to>
    <xdr:pic>
      <xdr:nvPicPr>
        <xdr:cNvPr id="46" name="Image 45">
          <a:extLst>
            <a:ext uri="{FF2B5EF4-FFF2-40B4-BE49-F238E27FC236}">
              <a16:creationId xmlns:a16="http://schemas.microsoft.com/office/drawing/2014/main" id="{00000000-0008-0000-0200-00002E000000}"/>
            </a:ext>
          </a:extLst>
        </xdr:cNvPr>
        <xdr:cNvPicPr>
          <a:picLocks noChangeAspect="1"/>
        </xdr:cNvPicPr>
      </xdr:nvPicPr>
      <xdr:blipFill>
        <a:blip xmlns:r="http://schemas.openxmlformats.org/officeDocument/2006/relationships" r:embed="rId2"/>
        <a:stretch>
          <a:fillRect/>
        </a:stretch>
      </xdr:blipFill>
      <xdr:spPr>
        <a:xfrm>
          <a:off x="46567" y="21167"/>
          <a:ext cx="1120775" cy="603250"/>
        </a:xfrm>
        <a:prstGeom prst="rect">
          <a:avLst/>
        </a:prstGeom>
      </xdr:spPr>
    </xdr:pic>
    <xdr:clientData/>
  </xdr:twoCellAnchor>
  <xdr:twoCellAnchor>
    <xdr:from>
      <xdr:col>0</xdr:col>
      <xdr:colOff>19050</xdr:colOff>
      <xdr:row>12</xdr:row>
      <xdr:rowOff>0</xdr:rowOff>
    </xdr:from>
    <xdr:to>
      <xdr:col>1</xdr:col>
      <xdr:colOff>733425</xdr:colOff>
      <xdr:row>12</xdr:row>
      <xdr:rowOff>0</xdr:rowOff>
    </xdr:to>
    <xdr:pic>
      <xdr:nvPicPr>
        <xdr:cNvPr id="216" name="Picture 4" descr="C:\logo\LOGO 44ter.jpg">
          <a:extLst>
            <a:ext uri="{FF2B5EF4-FFF2-40B4-BE49-F238E27FC236}">
              <a16:creationId xmlns:a16="http://schemas.microsoft.com/office/drawing/2014/main" id="{00000000-0008-0000-02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1349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217" name="Picture 2" descr="C:\logo\LOGO 44ter.jpg">
          <a:extLst>
            <a:ext uri="{FF2B5EF4-FFF2-40B4-BE49-F238E27FC236}">
              <a16:creationId xmlns:a16="http://schemas.microsoft.com/office/drawing/2014/main" id="{00000000-0008-0000-02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476875"/>
          <a:ext cx="1349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14</xdr:row>
      <xdr:rowOff>0</xdr:rowOff>
    </xdr:from>
    <xdr:to>
      <xdr:col>1</xdr:col>
      <xdr:colOff>771525</xdr:colOff>
      <xdr:row>14</xdr:row>
      <xdr:rowOff>0</xdr:rowOff>
    </xdr:to>
    <xdr:pic>
      <xdr:nvPicPr>
        <xdr:cNvPr id="218" name="Picture 3" descr="C:\logo\LOGO 44ter.jpg">
          <a:extLst>
            <a:ext uri="{FF2B5EF4-FFF2-40B4-BE49-F238E27FC236}">
              <a16:creationId xmlns:a16="http://schemas.microsoft.com/office/drawing/2014/main" id="{00000000-0008-0000-02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476875"/>
          <a:ext cx="1362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108858</xdr:colOff>
      <xdr:row>14</xdr:row>
      <xdr:rowOff>3174</xdr:rowOff>
    </xdr:from>
    <xdr:to>
      <xdr:col>0</xdr:col>
      <xdr:colOff>823233</xdr:colOff>
      <xdr:row>14</xdr:row>
      <xdr:rowOff>3174</xdr:rowOff>
    </xdr:to>
    <xdr:pic>
      <xdr:nvPicPr>
        <xdr:cNvPr id="219" name="Picture 4" descr="C:\logo\LOGO 44ter.jpg">
          <a:extLst>
            <a:ext uri="{FF2B5EF4-FFF2-40B4-BE49-F238E27FC236}">
              <a16:creationId xmlns:a16="http://schemas.microsoft.com/office/drawing/2014/main" id="{00000000-0008-0000-0200-0000D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683" y="5480049"/>
          <a:ext cx="530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220" name="Picture 2" descr="C:\logo\LOGO 44ter.jpg">
          <a:extLst>
            <a:ext uri="{FF2B5EF4-FFF2-40B4-BE49-F238E27FC236}">
              <a16:creationId xmlns:a16="http://schemas.microsoft.com/office/drawing/2014/main" id="{00000000-0008-0000-0200-0000D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425" y="547687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221" name="Picture 3" descr="C:\logo\LOGO 44ter.jpg">
          <a:extLst>
            <a:ext uri="{FF2B5EF4-FFF2-40B4-BE49-F238E27FC236}">
              <a16:creationId xmlns:a16="http://schemas.microsoft.com/office/drawing/2014/main" id="{00000000-0008-0000-0200-0000D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1825" y="547687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222" name="Picture 2" descr="C:\logo\LOGO 44ter.jpg">
          <a:extLst>
            <a:ext uri="{FF2B5EF4-FFF2-40B4-BE49-F238E27FC236}">
              <a16:creationId xmlns:a16="http://schemas.microsoft.com/office/drawing/2014/main" id="{00000000-0008-0000-02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425" y="547687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223" name="Picture 3" descr="C:\logo\LOGO 44ter.jpg">
          <a:extLst>
            <a:ext uri="{FF2B5EF4-FFF2-40B4-BE49-F238E27FC236}">
              <a16:creationId xmlns:a16="http://schemas.microsoft.com/office/drawing/2014/main" id="{00000000-0008-0000-0200-0000D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1825" y="547687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224" name="Picture 2" descr="C:\logo\LOGO 44ter.jpg">
          <a:extLst>
            <a:ext uri="{FF2B5EF4-FFF2-40B4-BE49-F238E27FC236}">
              <a16:creationId xmlns:a16="http://schemas.microsoft.com/office/drawing/2014/main" id="{00000000-0008-0000-0200-0000E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6925" y="547687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225" name="Picture 3" descr="C:\logo\LOGO 44ter.jpg">
          <a:extLst>
            <a:ext uri="{FF2B5EF4-FFF2-40B4-BE49-F238E27FC236}">
              <a16:creationId xmlns:a16="http://schemas.microsoft.com/office/drawing/2014/main" id="{00000000-0008-0000-0200-0000E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2325" y="54768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226" name="Picture 2" descr="C:\logo\LOGO 44ter.jpg">
          <a:extLst>
            <a:ext uri="{FF2B5EF4-FFF2-40B4-BE49-F238E27FC236}">
              <a16:creationId xmlns:a16="http://schemas.microsoft.com/office/drawing/2014/main" id="{00000000-0008-0000-0200-0000E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6925" y="547687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227" name="Picture 3" descr="C:\logo\LOGO 44ter.jpg">
          <a:extLst>
            <a:ext uri="{FF2B5EF4-FFF2-40B4-BE49-F238E27FC236}">
              <a16:creationId xmlns:a16="http://schemas.microsoft.com/office/drawing/2014/main" id="{00000000-0008-0000-0200-0000E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2325" y="54768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228" name="Picture 2" descr="C:\logo\LOGO 44ter.jpg">
          <a:extLst>
            <a:ext uri="{FF2B5EF4-FFF2-40B4-BE49-F238E27FC236}">
              <a16:creationId xmlns:a16="http://schemas.microsoft.com/office/drawing/2014/main" id="{00000000-0008-0000-0200-0000E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15050" y="5476875"/>
          <a:ext cx="520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229" name="Picture 3" descr="C:\logo\LOGO 44ter.jpg">
          <a:extLst>
            <a:ext uri="{FF2B5EF4-FFF2-40B4-BE49-F238E27FC236}">
              <a16:creationId xmlns:a16="http://schemas.microsoft.com/office/drawing/2014/main" id="{00000000-0008-0000-0200-0000E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0450" y="5476875"/>
          <a:ext cx="495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230" name="Picture 2" descr="C:\logo\LOGO 44ter.jpg">
          <a:extLst>
            <a:ext uri="{FF2B5EF4-FFF2-40B4-BE49-F238E27FC236}">
              <a16:creationId xmlns:a16="http://schemas.microsoft.com/office/drawing/2014/main" id="{00000000-0008-0000-0200-0000E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15050" y="5476875"/>
          <a:ext cx="520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231" name="Picture 3" descr="C:\logo\LOGO 44ter.jpg">
          <a:extLst>
            <a:ext uri="{FF2B5EF4-FFF2-40B4-BE49-F238E27FC236}">
              <a16:creationId xmlns:a16="http://schemas.microsoft.com/office/drawing/2014/main" id="{00000000-0008-0000-0200-0000E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0450" y="5476875"/>
          <a:ext cx="495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232" name="Picture 2" descr="C:\logo\LOGO 44ter.jpg">
          <a:extLst>
            <a:ext uri="{FF2B5EF4-FFF2-40B4-BE49-F238E27FC236}">
              <a16:creationId xmlns:a16="http://schemas.microsoft.com/office/drawing/2014/main" id="{00000000-0008-0000-0200-0000E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476875"/>
          <a:ext cx="777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233" name="Picture 3" descr="C:\logo\LOGO 44ter.jpg">
          <a:extLst>
            <a:ext uri="{FF2B5EF4-FFF2-40B4-BE49-F238E27FC236}">
              <a16:creationId xmlns:a16="http://schemas.microsoft.com/office/drawing/2014/main" id="{00000000-0008-0000-0200-0000E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2375" y="5476875"/>
          <a:ext cx="752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234" name="Picture 2" descr="C:\logo\LOGO 44ter.jpg">
          <a:extLst>
            <a:ext uri="{FF2B5EF4-FFF2-40B4-BE49-F238E27FC236}">
              <a16:creationId xmlns:a16="http://schemas.microsoft.com/office/drawing/2014/main" id="{00000000-0008-0000-0200-0000E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476875"/>
          <a:ext cx="777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235" name="Picture 3" descr="C:\logo\LOGO 44ter.jpg">
          <a:extLst>
            <a:ext uri="{FF2B5EF4-FFF2-40B4-BE49-F238E27FC236}">
              <a16:creationId xmlns:a16="http://schemas.microsoft.com/office/drawing/2014/main" id="{00000000-0008-0000-02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2375" y="5476875"/>
          <a:ext cx="752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236" name="Picture 2" descr="C:\logo\LOGO 44ter.jpg">
          <a:extLst>
            <a:ext uri="{FF2B5EF4-FFF2-40B4-BE49-F238E27FC236}">
              <a16:creationId xmlns:a16="http://schemas.microsoft.com/office/drawing/2014/main" id="{00000000-0008-0000-02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57975" y="5476875"/>
          <a:ext cx="55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237" name="Picture 3" descr="C:\logo\LOGO 44ter.jpg">
          <a:extLst>
            <a:ext uri="{FF2B5EF4-FFF2-40B4-BE49-F238E27FC236}">
              <a16:creationId xmlns:a16="http://schemas.microsoft.com/office/drawing/2014/main" id="{00000000-0008-0000-0200-0000E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3375" y="5476875"/>
          <a:ext cx="533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238" name="Picture 2" descr="C:\logo\LOGO 44ter.jpg">
          <a:extLst>
            <a:ext uri="{FF2B5EF4-FFF2-40B4-BE49-F238E27FC236}">
              <a16:creationId xmlns:a16="http://schemas.microsoft.com/office/drawing/2014/main" id="{00000000-0008-0000-0200-0000E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57975" y="5476875"/>
          <a:ext cx="55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239" name="Picture 3" descr="C:\logo\LOGO 44ter.jpg">
          <a:extLst>
            <a:ext uri="{FF2B5EF4-FFF2-40B4-BE49-F238E27FC236}">
              <a16:creationId xmlns:a16="http://schemas.microsoft.com/office/drawing/2014/main" id="{00000000-0008-0000-0200-0000E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3375" y="5476875"/>
          <a:ext cx="533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240" name="Picture 2" descr="C:\logo\LOGO 44ter.jpg">
          <a:extLst>
            <a:ext uri="{FF2B5EF4-FFF2-40B4-BE49-F238E27FC236}">
              <a16:creationId xmlns:a16="http://schemas.microsoft.com/office/drawing/2014/main" id="{00000000-0008-0000-0200-0000F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7075" y="547687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241" name="Picture 3" descr="C:\logo\LOGO 44ter.jpg">
          <a:extLst>
            <a:ext uri="{FF2B5EF4-FFF2-40B4-BE49-F238E27FC236}">
              <a16:creationId xmlns:a16="http://schemas.microsoft.com/office/drawing/2014/main" id="{00000000-0008-0000-0200-0000F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02475" y="54768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242" name="Picture 2" descr="C:\logo\LOGO 44ter.jpg">
          <a:extLst>
            <a:ext uri="{FF2B5EF4-FFF2-40B4-BE49-F238E27FC236}">
              <a16:creationId xmlns:a16="http://schemas.microsoft.com/office/drawing/2014/main" id="{00000000-0008-0000-0200-0000F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7075" y="547687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243" name="Picture 3" descr="C:\logo\LOGO 44ter.jpg">
          <a:extLst>
            <a:ext uri="{FF2B5EF4-FFF2-40B4-BE49-F238E27FC236}">
              <a16:creationId xmlns:a16="http://schemas.microsoft.com/office/drawing/2014/main" id="{00000000-0008-0000-0200-0000F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02475" y="54768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244" name="Picture 2" descr="C:\logo\LOGO 44ter.jpg">
          <a:extLst>
            <a:ext uri="{FF2B5EF4-FFF2-40B4-BE49-F238E27FC236}">
              <a16:creationId xmlns:a16="http://schemas.microsoft.com/office/drawing/2014/main" id="{00000000-0008-0000-0200-0000F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0" y="547687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245" name="Picture 3" descr="C:\logo\LOGO 44ter.jpg">
          <a:extLst>
            <a:ext uri="{FF2B5EF4-FFF2-40B4-BE49-F238E27FC236}">
              <a16:creationId xmlns:a16="http://schemas.microsoft.com/office/drawing/2014/main" id="{00000000-0008-0000-0200-0000F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4400" y="547687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246" name="Picture 2" descr="C:\logo\LOGO 44ter.jpg">
          <a:extLst>
            <a:ext uri="{FF2B5EF4-FFF2-40B4-BE49-F238E27FC236}">
              <a16:creationId xmlns:a16="http://schemas.microsoft.com/office/drawing/2014/main" id="{00000000-0008-0000-0200-0000F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0" y="547687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247" name="Picture 3" descr="C:\logo\LOGO 44ter.jpg">
          <a:extLst>
            <a:ext uri="{FF2B5EF4-FFF2-40B4-BE49-F238E27FC236}">
              <a16:creationId xmlns:a16="http://schemas.microsoft.com/office/drawing/2014/main" id="{00000000-0008-0000-0200-0000F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4400" y="547687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248" name="Picture 2" descr="C:\logo\LOGO 44ter.jpg">
          <a:extLst>
            <a:ext uri="{FF2B5EF4-FFF2-40B4-BE49-F238E27FC236}">
              <a16:creationId xmlns:a16="http://schemas.microsoft.com/office/drawing/2014/main" id="{00000000-0008-0000-0200-0000F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5476875"/>
          <a:ext cx="530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249" name="Picture 3" descr="C:\logo\LOGO 44ter.jpg">
          <a:extLst>
            <a:ext uri="{FF2B5EF4-FFF2-40B4-BE49-F238E27FC236}">
              <a16:creationId xmlns:a16="http://schemas.microsoft.com/office/drawing/2014/main" id="{00000000-0008-0000-0200-0000F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02525" y="5476875"/>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250" name="Picture 2" descr="C:\logo\LOGO 44ter.jpg">
          <a:extLst>
            <a:ext uri="{FF2B5EF4-FFF2-40B4-BE49-F238E27FC236}">
              <a16:creationId xmlns:a16="http://schemas.microsoft.com/office/drawing/2014/main" id="{00000000-0008-0000-0200-0000F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5476875"/>
          <a:ext cx="530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251" name="Picture 3" descr="C:\logo\LOGO 44ter.jpg">
          <a:extLst>
            <a:ext uri="{FF2B5EF4-FFF2-40B4-BE49-F238E27FC236}">
              <a16:creationId xmlns:a16="http://schemas.microsoft.com/office/drawing/2014/main" id="{00000000-0008-0000-0200-0000F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02525" y="5476875"/>
          <a:ext cx="504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252" name="Picture 2" descr="C:\logo\LOGO 44ter.jpg">
          <a:extLst>
            <a:ext uri="{FF2B5EF4-FFF2-40B4-BE49-F238E27FC236}">
              <a16:creationId xmlns:a16="http://schemas.microsoft.com/office/drawing/2014/main" id="{00000000-0008-0000-0200-0000F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62850" y="5476875"/>
          <a:ext cx="815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253" name="Picture 3" descr="C:\logo\LOGO 44ter.jpg">
          <a:extLst>
            <a:ext uri="{FF2B5EF4-FFF2-40B4-BE49-F238E27FC236}">
              <a16:creationId xmlns:a16="http://schemas.microsoft.com/office/drawing/2014/main" id="{00000000-0008-0000-0200-0000F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88250" y="5476875"/>
          <a:ext cx="790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254" name="Picture 2" descr="C:\logo\LOGO 44ter.jpg">
          <a:extLst>
            <a:ext uri="{FF2B5EF4-FFF2-40B4-BE49-F238E27FC236}">
              <a16:creationId xmlns:a16="http://schemas.microsoft.com/office/drawing/2014/main" id="{00000000-0008-0000-0200-0000F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62850" y="5476875"/>
          <a:ext cx="815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255" name="Picture 3" descr="C:\logo\LOGO 44ter.jpg">
          <a:extLst>
            <a:ext uri="{FF2B5EF4-FFF2-40B4-BE49-F238E27FC236}">
              <a16:creationId xmlns:a16="http://schemas.microsoft.com/office/drawing/2014/main" id="{00000000-0008-0000-0200-0000F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88250" y="5476875"/>
          <a:ext cx="790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14</xdr:row>
      <xdr:rowOff>0</xdr:rowOff>
    </xdr:from>
    <xdr:to>
      <xdr:col>13</xdr:col>
      <xdr:colOff>733425</xdr:colOff>
      <xdr:row>14</xdr:row>
      <xdr:rowOff>0</xdr:rowOff>
    </xdr:to>
    <xdr:pic>
      <xdr:nvPicPr>
        <xdr:cNvPr id="256" name="Picture 2" descr="C:\logo\LOGO 44ter.jpg">
          <a:extLst>
            <a:ext uri="{FF2B5EF4-FFF2-40B4-BE49-F238E27FC236}">
              <a16:creationId xmlns:a16="http://schemas.microsoft.com/office/drawing/2014/main" id="{00000000-0008-0000-0200-00000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9575" y="5476875"/>
          <a:ext cx="10826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14</xdr:row>
      <xdr:rowOff>63500</xdr:rowOff>
    </xdr:from>
    <xdr:to>
      <xdr:col>14</xdr:col>
      <xdr:colOff>31750</xdr:colOff>
      <xdr:row>14</xdr:row>
      <xdr:rowOff>63500</xdr:rowOff>
    </xdr:to>
    <xdr:pic>
      <xdr:nvPicPr>
        <xdr:cNvPr id="257" name="Picture 3" descr="C:\logo\LOGO 44ter.jpg">
          <a:extLst>
            <a:ext uri="{FF2B5EF4-FFF2-40B4-BE49-F238E27FC236}">
              <a16:creationId xmlns:a16="http://schemas.microsoft.com/office/drawing/2014/main" id="{00000000-0008-0000-0200-00000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5543550"/>
          <a:ext cx="1381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120738</xdr:colOff>
      <xdr:row>20</xdr:row>
      <xdr:rowOff>40247</xdr:rowOff>
    </xdr:from>
    <xdr:to>
      <xdr:col>16</xdr:col>
      <xdr:colOff>526377</xdr:colOff>
      <xdr:row>21</xdr:row>
      <xdr:rowOff>10241</xdr:rowOff>
    </xdr:to>
    <xdr:sp macro="" textlink="">
      <xdr:nvSpPr>
        <xdr:cNvPr id="258" name="Flèche : double flèche horizontale 257">
          <a:extLst>
            <a:ext uri="{FF2B5EF4-FFF2-40B4-BE49-F238E27FC236}">
              <a16:creationId xmlns:a16="http://schemas.microsoft.com/office/drawing/2014/main" id="{00000000-0008-0000-0200-000002010000}"/>
            </a:ext>
          </a:extLst>
        </xdr:cNvPr>
        <xdr:cNvSpPr/>
      </xdr:nvSpPr>
      <xdr:spPr>
        <a:xfrm>
          <a:off x="9390844" y="7204120"/>
          <a:ext cx="405639" cy="238304"/>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twoCellAnchor>
    <xdr:from>
      <xdr:col>0</xdr:col>
      <xdr:colOff>19050</xdr:colOff>
      <xdr:row>38</xdr:row>
      <xdr:rowOff>0</xdr:rowOff>
    </xdr:from>
    <xdr:to>
      <xdr:col>1</xdr:col>
      <xdr:colOff>733425</xdr:colOff>
      <xdr:row>38</xdr:row>
      <xdr:rowOff>0</xdr:rowOff>
    </xdr:to>
    <xdr:pic>
      <xdr:nvPicPr>
        <xdr:cNvPr id="259" name="Picture 2" descr="C:\logo\LOGO 44ter.jpg">
          <a:extLst>
            <a:ext uri="{FF2B5EF4-FFF2-40B4-BE49-F238E27FC236}">
              <a16:creationId xmlns:a16="http://schemas.microsoft.com/office/drawing/2014/main" id="{00000000-0008-0000-0200-00000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3317200"/>
          <a:ext cx="1349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38</xdr:row>
      <xdr:rowOff>0</xdr:rowOff>
    </xdr:from>
    <xdr:to>
      <xdr:col>1</xdr:col>
      <xdr:colOff>733425</xdr:colOff>
      <xdr:row>38</xdr:row>
      <xdr:rowOff>0</xdr:rowOff>
    </xdr:to>
    <xdr:pic>
      <xdr:nvPicPr>
        <xdr:cNvPr id="263" name="Picture 2" descr="C:\logo\LOGO 44ter.jpg">
          <a:extLst>
            <a:ext uri="{FF2B5EF4-FFF2-40B4-BE49-F238E27FC236}">
              <a16:creationId xmlns:a16="http://schemas.microsoft.com/office/drawing/2014/main" id="{00000000-0008-0000-0200-00000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3317200"/>
          <a:ext cx="1349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13</xdr:col>
          <xdr:colOff>38100</xdr:colOff>
          <xdr:row>12</xdr:row>
          <xdr:rowOff>69850</xdr:rowOff>
        </xdr:from>
        <xdr:to>
          <xdr:col>15</xdr:col>
          <xdr:colOff>819150</xdr:colOff>
          <xdr:row>12</xdr:row>
          <xdr:rowOff>520700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14</xdr:row>
          <xdr:rowOff>241300</xdr:rowOff>
        </xdr:from>
        <xdr:to>
          <xdr:col>15</xdr:col>
          <xdr:colOff>819150</xdr:colOff>
          <xdr:row>15</xdr:row>
          <xdr:rowOff>241300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63500</xdr:colOff>
          <xdr:row>17</xdr:row>
          <xdr:rowOff>57150</xdr:rowOff>
        </xdr:from>
        <xdr:to>
          <xdr:col>15</xdr:col>
          <xdr:colOff>831850</xdr:colOff>
          <xdr:row>17</xdr:row>
          <xdr:rowOff>660400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19050</xdr:colOff>
      <xdr:row>34</xdr:row>
      <xdr:rowOff>0</xdr:rowOff>
    </xdr:from>
    <xdr:to>
      <xdr:col>1</xdr:col>
      <xdr:colOff>733425</xdr:colOff>
      <xdr:row>34</xdr:row>
      <xdr:rowOff>0</xdr:rowOff>
    </xdr:to>
    <xdr:pic>
      <xdr:nvPicPr>
        <xdr:cNvPr id="2" name="Picture 2" descr="C:\logo\LOGO 44ter.jpg">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10375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3" name="Picture 4" descr="C:\logo\LOGO 44ter.jpg">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4" name="Picture 2" descr="C:\logo\LOGO 44ter.jp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467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13</xdr:row>
      <xdr:rowOff>0</xdr:rowOff>
    </xdr:from>
    <xdr:to>
      <xdr:col>1</xdr:col>
      <xdr:colOff>771525</xdr:colOff>
      <xdr:row>13</xdr:row>
      <xdr:rowOff>0</xdr:rowOff>
    </xdr:to>
    <xdr:pic>
      <xdr:nvPicPr>
        <xdr:cNvPr id="5" name="Picture 3" descr="C:\logo\LOGO 44ter.jpg">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467350"/>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6" name="Picture 4" descr="C:\logo\LOGO 44ter.jpg">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7" name="Picture 2" descr="C:\logo\LOGO 44ter.jpg">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8" name="Picture 3" descr="C:\logo\LOGO 44ter.jpg">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9" name="Picture 2" descr="C:\logo\LOGO 44ter.jpg">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10" name="Picture 3" descr="C:\logo\LOGO 44ter.jpg">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11" name="Picture 2" descr="C:\logo\LOGO 44ter.jpg">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12" name="Picture 3" descr="C:\logo\LOGO 44ter.jpg">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13" name="Picture 2" descr="C:\logo\LOGO 44ter.jpg">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14" name="Picture 3" descr="C:\logo\LOGO 44ter.jpg">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15" name="Picture 2" descr="C:\logo\LOGO 44ter.jpg">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16" name="Picture 3" descr="C:\logo\LOGO 44ter.jpg">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17" name="Picture 2" descr="C:\logo\LOGO 44ter.jpg">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18" name="Picture 3" descr="C:\logo\LOGO 44ter.jpg">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19" name="Picture 2" descr="C:\logo\LOGO 44ter.jpg">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20" name="Picture 3" descr="C:\logo\LOGO 44ter.jpg">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21" name="Picture 2" descr="C:\logo\LOGO 44ter.jpg">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22" name="Picture 3" descr="C:\logo\LOGO 44ter.jpg">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23" name="Picture 2" descr="C:\logo\LOGO 44ter.jpg">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24" name="Picture 3" descr="C:\logo\LOGO 44ter.jpg">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25" name="Picture 2" descr="C:\logo\LOGO 44ter.jpg">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26" name="Picture 3" descr="C:\logo\LOGO 44ter.jpg">
          <a:extLst>
            <a:ext uri="{FF2B5EF4-FFF2-40B4-BE49-F238E27FC236}">
              <a16:creationId xmlns:a16="http://schemas.microsoft.com/office/drawing/2014/main" id="{00000000-0008-0000-03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27" name="Picture 2" descr="C:\logo\LOGO 44ter.jpg">
          <a:extLst>
            <a:ext uri="{FF2B5EF4-FFF2-40B4-BE49-F238E27FC236}">
              <a16:creationId xmlns:a16="http://schemas.microsoft.com/office/drawing/2014/main" id="{00000000-0008-0000-03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28" name="Picture 3" descr="C:\logo\LOGO 44ter.jpg">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29" name="Picture 2" descr="C:\logo\LOGO 44ter.jpg">
          <a:extLst>
            <a:ext uri="{FF2B5EF4-FFF2-40B4-BE49-F238E27FC236}">
              <a16:creationId xmlns:a16="http://schemas.microsoft.com/office/drawing/2014/main" id="{00000000-0008-0000-03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30" name="Picture 3" descr="C:\logo\LOGO 44ter.jpg">
          <a:extLst>
            <a:ext uri="{FF2B5EF4-FFF2-40B4-BE49-F238E27FC236}">
              <a16:creationId xmlns:a16="http://schemas.microsoft.com/office/drawing/2014/main" id="{00000000-0008-0000-03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31" name="Picture 2" descr="C:\logo\LOGO 44ter.jpg">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32" name="Picture 3" descr="C:\logo\LOGO 44ter.jpg">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33" name="Picture 2" descr="C:\logo\LOGO 44ter.jpg">
          <a:extLst>
            <a:ext uri="{FF2B5EF4-FFF2-40B4-BE49-F238E27FC236}">
              <a16:creationId xmlns:a16="http://schemas.microsoft.com/office/drawing/2014/main" id="{00000000-0008-0000-03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34" name="Picture 3" descr="C:\logo\LOGO 44ter.jpg">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35" name="Picture 2" descr="C:\logo\LOGO 44ter.jpg">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36" name="Picture 3" descr="C:\logo\LOGO 44ter.jpg">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37" name="Picture 2" descr="C:\logo\LOGO 44ter.jpg">
          <a:extLst>
            <a:ext uri="{FF2B5EF4-FFF2-40B4-BE49-F238E27FC236}">
              <a16:creationId xmlns:a16="http://schemas.microsoft.com/office/drawing/2014/main" id="{00000000-0008-0000-03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38" name="Picture 3" descr="C:\logo\LOGO 44ter.jpg">
          <a:extLst>
            <a:ext uri="{FF2B5EF4-FFF2-40B4-BE49-F238E27FC236}">
              <a16:creationId xmlns:a16="http://schemas.microsoft.com/office/drawing/2014/main" id="{00000000-0008-0000-03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39" name="Picture 2" descr="C:\logo\LOGO 44ter.jpg">
          <a:extLst>
            <a:ext uri="{FF2B5EF4-FFF2-40B4-BE49-F238E27FC236}">
              <a16:creationId xmlns:a16="http://schemas.microsoft.com/office/drawing/2014/main" id="{00000000-0008-0000-03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40" name="Picture 3" descr="C:\logo\LOGO 44ter.jpg">
          <a:extLst>
            <a:ext uri="{FF2B5EF4-FFF2-40B4-BE49-F238E27FC236}">
              <a16:creationId xmlns:a16="http://schemas.microsoft.com/office/drawing/2014/main" id="{00000000-0008-0000-03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41" name="Picture 2" descr="C:\logo\LOGO 44ter.jpg">
          <a:extLst>
            <a:ext uri="{FF2B5EF4-FFF2-40B4-BE49-F238E27FC236}">
              <a16:creationId xmlns:a16="http://schemas.microsoft.com/office/drawing/2014/main" id="{00000000-0008-0000-03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42" name="Picture 3" descr="C:\logo\LOGO 44ter.jpg">
          <a:extLst>
            <a:ext uri="{FF2B5EF4-FFF2-40B4-BE49-F238E27FC236}">
              <a16:creationId xmlns:a16="http://schemas.microsoft.com/office/drawing/2014/main" id="{00000000-0008-0000-03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13</xdr:row>
      <xdr:rowOff>0</xdr:rowOff>
    </xdr:from>
    <xdr:to>
      <xdr:col>13</xdr:col>
      <xdr:colOff>733425</xdr:colOff>
      <xdr:row>13</xdr:row>
      <xdr:rowOff>0</xdr:rowOff>
    </xdr:to>
    <xdr:pic>
      <xdr:nvPicPr>
        <xdr:cNvPr id="43" name="Picture 2" descr="C:\logo\LOGO 44ter.jpg">
          <a:extLst>
            <a:ext uri="{FF2B5EF4-FFF2-40B4-BE49-F238E27FC236}">
              <a16:creationId xmlns:a16="http://schemas.microsoft.com/office/drawing/2014/main" id="{00000000-0008-0000-03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13</xdr:row>
      <xdr:rowOff>0</xdr:rowOff>
    </xdr:from>
    <xdr:to>
      <xdr:col>13</xdr:col>
      <xdr:colOff>771525</xdr:colOff>
      <xdr:row>13</xdr:row>
      <xdr:rowOff>0</xdr:rowOff>
    </xdr:to>
    <xdr:pic>
      <xdr:nvPicPr>
        <xdr:cNvPr id="44" name="Picture 3" descr="C:\logo\LOGO 44ter.jpg">
          <a:extLst>
            <a:ext uri="{FF2B5EF4-FFF2-40B4-BE49-F238E27FC236}">
              <a16:creationId xmlns:a16="http://schemas.microsoft.com/office/drawing/2014/main" id="{00000000-0008-0000-03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85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46" name="Picture 4" descr="C:\logo\LOGO 44ter.jpg">
          <a:extLst>
            <a:ext uri="{FF2B5EF4-FFF2-40B4-BE49-F238E27FC236}">
              <a16:creationId xmlns:a16="http://schemas.microsoft.com/office/drawing/2014/main" id="{00000000-0008-0000-03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47" name="Picture 2" descr="C:\logo\LOGO 44ter.jpg">
          <a:extLst>
            <a:ext uri="{FF2B5EF4-FFF2-40B4-BE49-F238E27FC236}">
              <a16:creationId xmlns:a16="http://schemas.microsoft.com/office/drawing/2014/main" id="{00000000-0008-0000-03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467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13</xdr:row>
      <xdr:rowOff>0</xdr:rowOff>
    </xdr:from>
    <xdr:to>
      <xdr:col>1</xdr:col>
      <xdr:colOff>771525</xdr:colOff>
      <xdr:row>13</xdr:row>
      <xdr:rowOff>0</xdr:rowOff>
    </xdr:to>
    <xdr:pic>
      <xdr:nvPicPr>
        <xdr:cNvPr id="48" name="Picture 3" descr="C:\logo\LOGO 44ter.jpg">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467350"/>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49" name="Picture 4" descr="C:\logo\LOGO 44ter.jpg">
          <a:extLst>
            <a:ext uri="{FF2B5EF4-FFF2-40B4-BE49-F238E27FC236}">
              <a16:creationId xmlns:a16="http://schemas.microsoft.com/office/drawing/2014/main" id="{00000000-0008-0000-03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51" name="Picture 2" descr="C:\logo\LOGO 44ter.jpg">
          <a:extLst>
            <a:ext uri="{FF2B5EF4-FFF2-40B4-BE49-F238E27FC236}">
              <a16:creationId xmlns:a16="http://schemas.microsoft.com/office/drawing/2014/main" id="{00000000-0008-0000-03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52" name="Picture 3" descr="C:\logo\LOGO 44ter.jpg">
          <a:extLst>
            <a:ext uri="{FF2B5EF4-FFF2-40B4-BE49-F238E27FC236}">
              <a16:creationId xmlns:a16="http://schemas.microsoft.com/office/drawing/2014/main" id="{00000000-0008-0000-03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53" name="Picture 2" descr="C:\logo\LOGO 44ter.jpg">
          <a:extLst>
            <a:ext uri="{FF2B5EF4-FFF2-40B4-BE49-F238E27FC236}">
              <a16:creationId xmlns:a16="http://schemas.microsoft.com/office/drawing/2014/main" id="{00000000-0008-0000-03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54" name="Picture 3" descr="C:\logo\LOGO 44ter.jpg">
          <a:extLst>
            <a:ext uri="{FF2B5EF4-FFF2-40B4-BE49-F238E27FC236}">
              <a16:creationId xmlns:a16="http://schemas.microsoft.com/office/drawing/2014/main" id="{00000000-0008-0000-03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55" name="Picture 2" descr="C:\logo\LOGO 44ter.jpg">
          <a:extLst>
            <a:ext uri="{FF2B5EF4-FFF2-40B4-BE49-F238E27FC236}">
              <a16:creationId xmlns:a16="http://schemas.microsoft.com/office/drawing/2014/main" id="{00000000-0008-0000-03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56" name="Picture 3" descr="C:\logo\LOGO 44ter.jpg">
          <a:extLst>
            <a:ext uri="{FF2B5EF4-FFF2-40B4-BE49-F238E27FC236}">
              <a16:creationId xmlns:a16="http://schemas.microsoft.com/office/drawing/2014/main" id="{00000000-0008-0000-03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57" name="Picture 2" descr="C:\logo\LOGO 44ter.jpg">
          <a:extLst>
            <a:ext uri="{FF2B5EF4-FFF2-40B4-BE49-F238E27FC236}">
              <a16:creationId xmlns:a16="http://schemas.microsoft.com/office/drawing/2014/main" id="{00000000-0008-0000-03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58" name="Picture 3" descr="C:\logo\LOGO 44ter.jpg">
          <a:extLst>
            <a:ext uri="{FF2B5EF4-FFF2-40B4-BE49-F238E27FC236}">
              <a16:creationId xmlns:a16="http://schemas.microsoft.com/office/drawing/2014/main" id="{00000000-0008-0000-03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59" name="Picture 2" descr="C:\logo\LOGO 44ter.jpg">
          <a:extLst>
            <a:ext uri="{FF2B5EF4-FFF2-40B4-BE49-F238E27FC236}">
              <a16:creationId xmlns:a16="http://schemas.microsoft.com/office/drawing/2014/main" id="{00000000-0008-0000-03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60" name="Picture 3" descr="C:\logo\LOGO 44ter.jpg">
          <a:extLst>
            <a:ext uri="{FF2B5EF4-FFF2-40B4-BE49-F238E27FC236}">
              <a16:creationId xmlns:a16="http://schemas.microsoft.com/office/drawing/2014/main" id="{00000000-0008-0000-03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61" name="Picture 2" descr="C:\logo\LOGO 44ter.jpg">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62" name="Picture 3" descr="C:\logo\LOGO 44ter.jpg">
          <a:extLst>
            <a:ext uri="{FF2B5EF4-FFF2-40B4-BE49-F238E27FC236}">
              <a16:creationId xmlns:a16="http://schemas.microsoft.com/office/drawing/2014/main" id="{00000000-0008-0000-03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63" name="Picture 2" descr="C:\logo\LOGO 44ter.jpg">
          <a:extLst>
            <a:ext uri="{FF2B5EF4-FFF2-40B4-BE49-F238E27FC236}">
              <a16:creationId xmlns:a16="http://schemas.microsoft.com/office/drawing/2014/main" id="{00000000-0008-0000-03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64" name="Picture 3" descr="C:\logo\LOGO 44ter.jpg">
          <a:extLst>
            <a:ext uri="{FF2B5EF4-FFF2-40B4-BE49-F238E27FC236}">
              <a16:creationId xmlns:a16="http://schemas.microsoft.com/office/drawing/2014/main" id="{00000000-0008-0000-03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65" name="Picture 2" descr="C:\logo\LOGO 44ter.jpg">
          <a:extLst>
            <a:ext uri="{FF2B5EF4-FFF2-40B4-BE49-F238E27FC236}">
              <a16:creationId xmlns:a16="http://schemas.microsoft.com/office/drawing/2014/main" id="{00000000-0008-0000-03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66" name="Picture 3" descr="C:\logo\LOGO 44ter.jpg">
          <a:extLst>
            <a:ext uri="{FF2B5EF4-FFF2-40B4-BE49-F238E27FC236}">
              <a16:creationId xmlns:a16="http://schemas.microsoft.com/office/drawing/2014/main" id="{00000000-0008-0000-03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67" name="Picture 2" descr="C:\logo\LOGO 44ter.jpg">
          <a:extLst>
            <a:ext uri="{FF2B5EF4-FFF2-40B4-BE49-F238E27FC236}">
              <a16:creationId xmlns:a16="http://schemas.microsoft.com/office/drawing/2014/main" id="{00000000-0008-0000-03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68" name="Picture 3" descr="C:\logo\LOGO 44ter.jpg">
          <a:extLst>
            <a:ext uri="{FF2B5EF4-FFF2-40B4-BE49-F238E27FC236}">
              <a16:creationId xmlns:a16="http://schemas.microsoft.com/office/drawing/2014/main" id="{00000000-0008-0000-03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69" name="Picture 2" descr="C:\logo\LOGO 44ter.jpg">
          <a:extLst>
            <a:ext uri="{FF2B5EF4-FFF2-40B4-BE49-F238E27FC236}">
              <a16:creationId xmlns:a16="http://schemas.microsoft.com/office/drawing/2014/main" id="{00000000-0008-0000-03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70" name="Picture 3" descr="C:\logo\LOGO 44ter.jpg">
          <a:extLst>
            <a:ext uri="{FF2B5EF4-FFF2-40B4-BE49-F238E27FC236}">
              <a16:creationId xmlns:a16="http://schemas.microsoft.com/office/drawing/2014/main" id="{00000000-0008-0000-03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71" name="Picture 2" descr="C:\logo\LOGO 44ter.jpg">
          <a:extLst>
            <a:ext uri="{FF2B5EF4-FFF2-40B4-BE49-F238E27FC236}">
              <a16:creationId xmlns:a16="http://schemas.microsoft.com/office/drawing/2014/main" id="{00000000-0008-0000-03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72" name="Picture 3" descr="C:\logo\LOGO 44ter.jpg">
          <a:extLst>
            <a:ext uri="{FF2B5EF4-FFF2-40B4-BE49-F238E27FC236}">
              <a16:creationId xmlns:a16="http://schemas.microsoft.com/office/drawing/2014/main" id="{00000000-0008-0000-03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73" name="Picture 2" descr="C:\logo\LOGO 44ter.jpg">
          <a:extLst>
            <a:ext uri="{FF2B5EF4-FFF2-40B4-BE49-F238E27FC236}">
              <a16:creationId xmlns:a16="http://schemas.microsoft.com/office/drawing/2014/main" id="{00000000-0008-0000-03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74" name="Picture 3" descr="C:\logo\LOGO 44ter.jpg">
          <a:extLst>
            <a:ext uri="{FF2B5EF4-FFF2-40B4-BE49-F238E27FC236}">
              <a16:creationId xmlns:a16="http://schemas.microsoft.com/office/drawing/2014/main" id="{00000000-0008-0000-03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75" name="Picture 2" descr="C:\logo\LOGO 44ter.jpg">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76" name="Picture 3" descr="C:\logo\LOGO 44ter.jpg">
          <a:extLst>
            <a:ext uri="{FF2B5EF4-FFF2-40B4-BE49-F238E27FC236}">
              <a16:creationId xmlns:a16="http://schemas.microsoft.com/office/drawing/2014/main" id="{00000000-0008-0000-03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77" name="Picture 2" descr="C:\logo\LOGO 44ter.jpg">
          <a:extLst>
            <a:ext uri="{FF2B5EF4-FFF2-40B4-BE49-F238E27FC236}">
              <a16:creationId xmlns:a16="http://schemas.microsoft.com/office/drawing/2014/main" id="{00000000-0008-0000-03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78" name="Picture 3" descr="C:\logo\LOGO 44ter.jpg">
          <a:extLst>
            <a:ext uri="{FF2B5EF4-FFF2-40B4-BE49-F238E27FC236}">
              <a16:creationId xmlns:a16="http://schemas.microsoft.com/office/drawing/2014/main" id="{00000000-0008-0000-03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79" name="Picture 2" descr="C:\logo\LOGO 44ter.jpg">
          <a:extLst>
            <a:ext uri="{FF2B5EF4-FFF2-40B4-BE49-F238E27FC236}">
              <a16:creationId xmlns:a16="http://schemas.microsoft.com/office/drawing/2014/main" id="{00000000-0008-0000-03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80" name="Picture 3" descr="C:\logo\LOGO 44ter.jpg">
          <a:extLst>
            <a:ext uri="{FF2B5EF4-FFF2-40B4-BE49-F238E27FC236}">
              <a16:creationId xmlns:a16="http://schemas.microsoft.com/office/drawing/2014/main" id="{00000000-0008-0000-03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81" name="Picture 2" descr="C:\logo\LOGO 44ter.jpg">
          <a:extLst>
            <a:ext uri="{FF2B5EF4-FFF2-40B4-BE49-F238E27FC236}">
              <a16:creationId xmlns:a16="http://schemas.microsoft.com/office/drawing/2014/main" id="{00000000-0008-0000-03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82" name="Picture 3" descr="C:\logo\LOGO 44ter.jpg">
          <a:extLst>
            <a:ext uri="{FF2B5EF4-FFF2-40B4-BE49-F238E27FC236}">
              <a16:creationId xmlns:a16="http://schemas.microsoft.com/office/drawing/2014/main" id="{00000000-0008-0000-03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83" name="Picture 2" descr="C:\logo\LOGO 44ter.jpg">
          <a:extLst>
            <a:ext uri="{FF2B5EF4-FFF2-40B4-BE49-F238E27FC236}">
              <a16:creationId xmlns:a16="http://schemas.microsoft.com/office/drawing/2014/main" id="{00000000-0008-0000-03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84" name="Picture 3" descr="C:\logo\LOGO 44ter.jpg">
          <a:extLst>
            <a:ext uri="{FF2B5EF4-FFF2-40B4-BE49-F238E27FC236}">
              <a16:creationId xmlns:a16="http://schemas.microsoft.com/office/drawing/2014/main" id="{00000000-0008-0000-03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85" name="Picture 2" descr="C:\logo\LOGO 44ter.jpg">
          <a:extLst>
            <a:ext uri="{FF2B5EF4-FFF2-40B4-BE49-F238E27FC236}">
              <a16:creationId xmlns:a16="http://schemas.microsoft.com/office/drawing/2014/main" id="{00000000-0008-0000-03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86" name="Picture 3" descr="C:\logo\LOGO 44ter.jpg">
          <a:extLst>
            <a:ext uri="{FF2B5EF4-FFF2-40B4-BE49-F238E27FC236}">
              <a16:creationId xmlns:a16="http://schemas.microsoft.com/office/drawing/2014/main" id="{00000000-0008-0000-03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13</xdr:row>
      <xdr:rowOff>0</xdr:rowOff>
    </xdr:from>
    <xdr:to>
      <xdr:col>13</xdr:col>
      <xdr:colOff>733425</xdr:colOff>
      <xdr:row>13</xdr:row>
      <xdr:rowOff>0</xdr:rowOff>
    </xdr:to>
    <xdr:pic>
      <xdr:nvPicPr>
        <xdr:cNvPr id="87" name="Picture 2" descr="C:\logo\LOGO 44ter.jpg">
          <a:extLst>
            <a:ext uri="{FF2B5EF4-FFF2-40B4-BE49-F238E27FC236}">
              <a16:creationId xmlns:a16="http://schemas.microsoft.com/office/drawing/2014/main" id="{00000000-0008-0000-03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13</xdr:row>
      <xdr:rowOff>0</xdr:rowOff>
    </xdr:from>
    <xdr:to>
      <xdr:col>13</xdr:col>
      <xdr:colOff>771525</xdr:colOff>
      <xdr:row>13</xdr:row>
      <xdr:rowOff>0</xdr:rowOff>
    </xdr:to>
    <xdr:pic>
      <xdr:nvPicPr>
        <xdr:cNvPr id="88" name="Picture 3" descr="C:\logo\LOGO 44ter.jpg">
          <a:extLst>
            <a:ext uri="{FF2B5EF4-FFF2-40B4-BE49-F238E27FC236}">
              <a16:creationId xmlns:a16="http://schemas.microsoft.com/office/drawing/2014/main" id="{00000000-0008-0000-03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85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268485</xdr:colOff>
      <xdr:row>1</xdr:row>
      <xdr:rowOff>423333</xdr:rowOff>
    </xdr:to>
    <xdr:pic>
      <xdr:nvPicPr>
        <xdr:cNvPr id="89" name="Image 88">
          <a:extLst>
            <a:ext uri="{FF2B5EF4-FFF2-40B4-BE49-F238E27FC236}">
              <a16:creationId xmlns:a16="http://schemas.microsoft.com/office/drawing/2014/main" id="{00000000-0008-0000-0300-000059000000}"/>
            </a:ext>
          </a:extLst>
        </xdr:cNvPr>
        <xdr:cNvPicPr>
          <a:picLocks noChangeAspect="1"/>
        </xdr:cNvPicPr>
      </xdr:nvPicPr>
      <xdr:blipFill>
        <a:blip xmlns:r="http://schemas.openxmlformats.org/officeDocument/2006/relationships" r:embed="rId2"/>
        <a:stretch>
          <a:fillRect/>
        </a:stretch>
      </xdr:blipFill>
      <xdr:spPr>
        <a:xfrm>
          <a:off x="0" y="0"/>
          <a:ext cx="1739568" cy="1143000"/>
        </a:xfrm>
        <a:prstGeom prst="rect">
          <a:avLst/>
        </a:prstGeom>
      </xdr:spPr>
    </xdr:pic>
    <xdr:clientData/>
  </xdr:twoCellAnchor>
  <xdr:twoCellAnchor>
    <xdr:from>
      <xdr:col>13</xdr:col>
      <xdr:colOff>137583</xdr:colOff>
      <xdr:row>11</xdr:row>
      <xdr:rowOff>232833</xdr:rowOff>
    </xdr:from>
    <xdr:to>
      <xdr:col>15</xdr:col>
      <xdr:colOff>116417</xdr:colOff>
      <xdr:row>11</xdr:row>
      <xdr:rowOff>464659</xdr:rowOff>
    </xdr:to>
    <xdr:sp macro="" textlink="">
      <xdr:nvSpPr>
        <xdr:cNvPr id="90" name="Flèche : bas 89">
          <a:extLst>
            <a:ext uri="{FF2B5EF4-FFF2-40B4-BE49-F238E27FC236}">
              <a16:creationId xmlns:a16="http://schemas.microsoft.com/office/drawing/2014/main" id="{00000000-0008-0000-0300-00005A000000}"/>
            </a:ext>
          </a:extLst>
        </xdr:cNvPr>
        <xdr:cNvSpPr/>
      </xdr:nvSpPr>
      <xdr:spPr>
        <a:xfrm rot="16200000">
          <a:off x="8361337" y="4878413"/>
          <a:ext cx="231826" cy="317500"/>
        </a:xfrm>
        <a:prstGeom prst="downArrow">
          <a:avLst/>
        </a:prstGeom>
        <a:solidFill>
          <a:schemeClr val="accent3">
            <a:lumMod val="75000"/>
          </a:schemeClr>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twoCellAnchor>
    <xdr:from>
      <xdr:col>13</xdr:col>
      <xdr:colOff>105833</xdr:colOff>
      <xdr:row>15</xdr:row>
      <xdr:rowOff>222250</xdr:rowOff>
    </xdr:from>
    <xdr:to>
      <xdr:col>15</xdr:col>
      <xdr:colOff>84667</xdr:colOff>
      <xdr:row>15</xdr:row>
      <xdr:rowOff>454076</xdr:rowOff>
    </xdr:to>
    <xdr:sp macro="" textlink="">
      <xdr:nvSpPr>
        <xdr:cNvPr id="92" name="Flèche : bas 91">
          <a:extLst>
            <a:ext uri="{FF2B5EF4-FFF2-40B4-BE49-F238E27FC236}">
              <a16:creationId xmlns:a16="http://schemas.microsoft.com/office/drawing/2014/main" id="{00000000-0008-0000-0300-00005C000000}"/>
            </a:ext>
          </a:extLst>
        </xdr:cNvPr>
        <xdr:cNvSpPr/>
      </xdr:nvSpPr>
      <xdr:spPr>
        <a:xfrm rot="16200000">
          <a:off x="8329587" y="6963330"/>
          <a:ext cx="231826" cy="317500"/>
        </a:xfrm>
        <a:prstGeom prst="downArrow">
          <a:avLst/>
        </a:prstGeom>
        <a:solidFill>
          <a:schemeClr val="accent2">
            <a:lumMod val="75000"/>
          </a:schemeClr>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1333500</xdr:colOff>
      <xdr:row>3</xdr:row>
      <xdr:rowOff>421946</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1"/>
          <a:ext cx="1386417" cy="91936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800100</xdr:colOff>
          <xdr:row>10</xdr:row>
          <xdr:rowOff>57150</xdr:rowOff>
        </xdr:from>
        <xdr:to>
          <xdr:col>3</xdr:col>
          <xdr:colOff>241300</xdr:colOff>
          <xdr:row>11</xdr:row>
          <xdr:rowOff>323850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OUI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819150</xdr:colOff>
          <xdr:row>10</xdr:row>
          <xdr:rowOff>139700</xdr:rowOff>
        </xdr:from>
        <xdr:to>
          <xdr:col>3</xdr:col>
          <xdr:colOff>2095500</xdr:colOff>
          <xdr:row>11</xdr:row>
          <xdr:rowOff>228600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NON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8</xdr:row>
          <xdr:rowOff>146050</xdr:rowOff>
        </xdr:from>
        <xdr:to>
          <xdr:col>2</xdr:col>
          <xdr:colOff>1581150</xdr:colOff>
          <xdr:row>9</xdr:row>
          <xdr:rowOff>438150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400-00001214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45510</xdr:colOff>
      <xdr:row>0</xdr:row>
      <xdr:rowOff>7409</xdr:rowOff>
    </xdr:from>
    <xdr:to>
      <xdr:col>1</xdr:col>
      <xdr:colOff>1383242</xdr:colOff>
      <xdr:row>3</xdr:row>
      <xdr:rowOff>428516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45510" y="7409"/>
          <a:ext cx="1393824" cy="92169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1092200</xdr:colOff>
          <xdr:row>12</xdr:row>
          <xdr:rowOff>222250</xdr:rowOff>
        </xdr:from>
        <xdr:to>
          <xdr:col>11</xdr:col>
          <xdr:colOff>660400</xdr:colOff>
          <xdr:row>13</xdr:row>
          <xdr:rowOff>292100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500-0000021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1117600</xdr:colOff>
          <xdr:row>11</xdr:row>
          <xdr:rowOff>114300</xdr:rowOff>
        </xdr:from>
        <xdr:to>
          <xdr:col>11</xdr:col>
          <xdr:colOff>641350</xdr:colOff>
          <xdr:row>11</xdr:row>
          <xdr:rowOff>806450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1117600</xdr:colOff>
          <xdr:row>18</xdr:row>
          <xdr:rowOff>57150</xdr:rowOff>
        </xdr:from>
        <xdr:to>
          <xdr:col>11</xdr:col>
          <xdr:colOff>641350</xdr:colOff>
          <xdr:row>18</xdr:row>
          <xdr:rowOff>749300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500-0000051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1092200</xdr:colOff>
          <xdr:row>19</xdr:row>
          <xdr:rowOff>304800</xdr:rowOff>
        </xdr:from>
        <xdr:to>
          <xdr:col>11</xdr:col>
          <xdr:colOff>615950</xdr:colOff>
          <xdr:row>20</xdr:row>
          <xdr:rowOff>317500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500-0000061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1117600</xdr:colOff>
          <xdr:row>21</xdr:row>
          <xdr:rowOff>114300</xdr:rowOff>
        </xdr:from>
        <xdr:to>
          <xdr:col>11</xdr:col>
          <xdr:colOff>641350</xdr:colOff>
          <xdr:row>21</xdr:row>
          <xdr:rowOff>806450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500-0000071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3.xml"/><Relationship Id="rId3" Type="http://schemas.openxmlformats.org/officeDocument/2006/relationships/vmlDrawing" Target="../drawings/vmlDrawing6.vml"/><Relationship Id="rId7" Type="http://schemas.openxmlformats.org/officeDocument/2006/relationships/ctrlProp" Target="../ctrlProps/ctrlProp12.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sheetPr>
  <dimension ref="B1:U44"/>
  <sheetViews>
    <sheetView showGridLines="0" zoomScale="80" zoomScaleNormal="80" zoomScalePageLayoutView="90" workbookViewId="0">
      <selection activeCell="E25" sqref="E25:G25"/>
    </sheetView>
  </sheetViews>
  <sheetFormatPr baseColWidth="10" defaultRowHeight="14.5" x14ac:dyDescent="0.35"/>
  <cols>
    <col min="1" max="1" width="0.81640625" style="3" customWidth="1"/>
    <col min="2" max="2" width="15.26953125" style="7" customWidth="1"/>
    <col min="3" max="3" width="11" style="7" customWidth="1"/>
    <col min="4" max="4" width="18" style="7" customWidth="1"/>
    <col min="5" max="5" width="6.26953125" style="7" customWidth="1"/>
    <col min="6" max="6" width="11" style="7" customWidth="1"/>
    <col min="7" max="7" width="16.1796875" style="7" customWidth="1"/>
    <col min="8" max="8" width="20" style="7" customWidth="1"/>
    <col min="9" max="9" width="0.1796875" style="7" hidden="1" customWidth="1"/>
    <col min="10" max="10" width="14.453125" style="3" customWidth="1"/>
    <col min="11" max="16384" width="10.90625" style="3"/>
  </cols>
  <sheetData>
    <row r="1" spans="2:20" x14ac:dyDescent="0.35">
      <c r="B1" s="226"/>
      <c r="C1" s="227"/>
      <c r="D1" s="227"/>
      <c r="E1" s="227"/>
      <c r="F1" s="227"/>
      <c r="G1" s="227"/>
      <c r="H1" s="228"/>
    </row>
    <row r="2" spans="2:20" ht="21" x14ac:dyDescent="0.45">
      <c r="B2" s="159"/>
      <c r="C2" s="9"/>
      <c r="D2" s="9"/>
      <c r="E2" s="229" t="s">
        <v>0</v>
      </c>
      <c r="F2" s="230"/>
      <c r="G2" s="258">
        <v>2023</v>
      </c>
      <c r="H2" s="231" t="s">
        <v>11</v>
      </c>
    </row>
    <row r="3" spans="2:20" x14ac:dyDescent="0.35">
      <c r="B3" s="159"/>
      <c r="C3" s="9"/>
      <c r="D3" s="9"/>
      <c r="E3" s="232"/>
      <c r="F3" s="232"/>
      <c r="G3" s="233"/>
      <c r="H3" s="234"/>
    </row>
    <row r="4" spans="2:20" x14ac:dyDescent="0.35">
      <c r="B4" s="159"/>
      <c r="C4" s="9"/>
      <c r="D4" s="9"/>
      <c r="E4" s="232"/>
      <c r="F4" s="232"/>
      <c r="G4" s="233"/>
      <c r="H4" s="234"/>
    </row>
    <row r="5" spans="2:20" x14ac:dyDescent="0.35">
      <c r="B5" s="159"/>
      <c r="C5" s="9"/>
      <c r="D5" s="9"/>
      <c r="E5" s="232"/>
      <c r="F5" s="232"/>
      <c r="G5" s="233"/>
      <c r="H5" s="234"/>
    </row>
    <row r="6" spans="2:20" x14ac:dyDescent="0.35">
      <c r="B6" s="159"/>
      <c r="C6" s="9"/>
      <c r="D6" s="9"/>
      <c r="E6" s="232"/>
      <c r="F6" s="232"/>
      <c r="G6" s="233"/>
      <c r="H6" s="234"/>
    </row>
    <row r="7" spans="2:20" x14ac:dyDescent="0.35">
      <c r="B7" s="159"/>
      <c r="C7" s="9"/>
      <c r="D7" s="9"/>
      <c r="E7" s="232"/>
      <c r="F7" s="232"/>
      <c r="G7" s="233"/>
      <c r="H7" s="234"/>
    </row>
    <row r="8" spans="2:20" x14ac:dyDescent="0.35">
      <c r="B8" s="159"/>
      <c r="C8" s="9"/>
      <c r="D8" s="9"/>
      <c r="E8" s="232"/>
      <c r="F8" s="232"/>
      <c r="G8" s="233"/>
      <c r="H8" s="234"/>
    </row>
    <row r="9" spans="2:20" x14ac:dyDescent="0.35">
      <c r="B9" s="159"/>
      <c r="C9" s="9"/>
      <c r="D9" s="9"/>
      <c r="E9" s="232"/>
      <c r="F9" s="232"/>
      <c r="G9" s="233"/>
      <c r="H9" s="234"/>
    </row>
    <row r="10" spans="2:20" x14ac:dyDescent="0.35">
      <c r="B10" s="159"/>
      <c r="C10" s="9"/>
      <c r="D10" s="9"/>
      <c r="E10" s="9"/>
      <c r="F10" s="9"/>
      <c r="G10" s="9"/>
      <c r="H10" s="235"/>
    </row>
    <row r="11" spans="2:20" x14ac:dyDescent="0.35">
      <c r="B11" s="159"/>
      <c r="C11" s="9"/>
      <c r="D11" s="9"/>
      <c r="E11" s="9"/>
      <c r="F11" s="9"/>
      <c r="G11" s="9"/>
      <c r="H11" s="235"/>
    </row>
    <row r="12" spans="2:20" ht="15" thickBot="1" x14ac:dyDescent="0.4">
      <c r="B12" s="159"/>
      <c r="C12" s="9"/>
      <c r="D12" s="9"/>
      <c r="E12" s="9"/>
      <c r="F12" s="9"/>
      <c r="G12" s="9"/>
      <c r="H12" s="235"/>
    </row>
    <row r="13" spans="2:20" ht="53.5" customHeight="1" x14ac:dyDescent="0.35">
      <c r="B13" s="159"/>
      <c r="C13" s="9"/>
      <c r="D13" s="9"/>
      <c r="E13" s="9"/>
      <c r="F13" s="9"/>
      <c r="G13" s="9"/>
      <c r="H13" s="235"/>
      <c r="K13" s="267" t="s">
        <v>207</v>
      </c>
      <c r="L13" s="268"/>
      <c r="M13" s="268"/>
      <c r="N13" s="268"/>
      <c r="O13" s="268"/>
      <c r="P13" s="268"/>
      <c r="Q13" s="269"/>
      <c r="R13" s="236"/>
      <c r="S13" s="236"/>
      <c r="T13" s="126"/>
    </row>
    <row r="14" spans="2:20" ht="8" customHeight="1" x14ac:dyDescent="0.35">
      <c r="B14" s="159"/>
      <c r="C14" s="9"/>
      <c r="D14" s="9"/>
      <c r="E14" s="237"/>
      <c r="F14" s="9"/>
      <c r="G14" s="9"/>
      <c r="H14" s="235"/>
      <c r="K14" s="270"/>
      <c r="L14" s="271"/>
      <c r="M14" s="271"/>
      <c r="N14" s="271"/>
      <c r="O14" s="271"/>
      <c r="P14" s="271"/>
      <c r="Q14" s="272"/>
      <c r="R14" s="236"/>
      <c r="S14" s="236"/>
      <c r="T14" s="126"/>
    </row>
    <row r="15" spans="2:20" ht="67.5" customHeight="1" x14ac:dyDescent="0.35">
      <c r="B15" s="159"/>
      <c r="C15" s="9"/>
      <c r="D15" s="9"/>
      <c r="E15" s="315"/>
      <c r="F15" s="315"/>
      <c r="G15" s="315"/>
      <c r="H15" s="316"/>
      <c r="K15" s="270"/>
      <c r="L15" s="271"/>
      <c r="M15" s="271"/>
      <c r="N15" s="271"/>
      <c r="O15" s="271"/>
      <c r="P15" s="271"/>
      <c r="Q15" s="272"/>
      <c r="R15" s="236"/>
      <c r="S15" s="236"/>
      <c r="T15" s="126"/>
    </row>
    <row r="16" spans="2:20" ht="6.5" customHeight="1" thickBot="1" x14ac:dyDescent="0.4">
      <c r="B16" s="159"/>
      <c r="C16" s="9"/>
      <c r="D16" s="9"/>
      <c r="E16" s="238"/>
      <c r="F16" s="238"/>
      <c r="G16" s="238"/>
      <c r="H16" s="239"/>
      <c r="K16" s="273"/>
      <c r="L16" s="274"/>
      <c r="M16" s="274"/>
      <c r="N16" s="274"/>
      <c r="O16" s="274"/>
      <c r="P16" s="274"/>
      <c r="Q16" s="275"/>
      <c r="R16" s="236"/>
      <c r="S16" s="236"/>
      <c r="T16" s="126"/>
    </row>
    <row r="17" spans="2:21" ht="38.5" customHeight="1" thickBot="1" x14ac:dyDescent="0.4">
      <c r="B17" s="293" t="s">
        <v>189</v>
      </c>
      <c r="C17" s="294"/>
      <c r="D17" s="294"/>
      <c r="E17" s="309"/>
      <c r="F17" s="310"/>
      <c r="G17" s="310"/>
      <c r="H17" s="311"/>
      <c r="K17" s="236"/>
      <c r="L17" s="236"/>
      <c r="M17" s="236"/>
      <c r="N17" s="236"/>
      <c r="O17" s="236"/>
      <c r="P17" s="236"/>
      <c r="Q17" s="236"/>
      <c r="R17" s="236"/>
      <c r="S17" s="236"/>
      <c r="T17" s="126"/>
    </row>
    <row r="18" spans="2:21" ht="5.5" customHeight="1" thickBot="1" x14ac:dyDescent="0.4">
      <c r="B18" s="213"/>
      <c r="C18" s="214"/>
      <c r="D18" s="214"/>
      <c r="E18" s="238"/>
      <c r="F18" s="238"/>
      <c r="G18" s="238"/>
      <c r="H18" s="239"/>
      <c r="K18" s="236"/>
      <c r="L18" s="236"/>
      <c r="M18" s="236"/>
      <c r="N18" s="236"/>
      <c r="O18" s="236"/>
      <c r="P18" s="236"/>
      <c r="Q18" s="236"/>
      <c r="R18" s="236"/>
      <c r="S18" s="236"/>
      <c r="T18" s="126"/>
    </row>
    <row r="19" spans="2:21" s="240" customFormat="1" ht="32.25" customHeight="1" thickBot="1" x14ac:dyDescent="0.4">
      <c r="B19" s="213"/>
      <c r="C19" s="214" t="s">
        <v>190</v>
      </c>
      <c r="D19" s="214"/>
      <c r="E19" s="297"/>
      <c r="F19" s="298"/>
      <c r="G19" s="298"/>
      <c r="H19" s="299"/>
      <c r="I19" s="10"/>
      <c r="K19" s="236"/>
      <c r="L19" s="236"/>
      <c r="M19" s="236"/>
      <c r="N19" s="236"/>
      <c r="O19" s="236"/>
      <c r="P19" s="236"/>
      <c r="Q19" s="236"/>
      <c r="R19" s="236"/>
      <c r="S19" s="236"/>
      <c r="T19" s="241"/>
    </row>
    <row r="20" spans="2:21" ht="4.5" customHeight="1" thickBot="1" x14ac:dyDescent="0.4">
      <c r="B20" s="159"/>
      <c r="C20" s="9"/>
      <c r="D20" s="9"/>
      <c r="E20" s="242"/>
      <c r="F20" s="242"/>
      <c r="G20" s="242"/>
      <c r="H20" s="243"/>
      <c r="J20" s="240"/>
      <c r="K20" s="236"/>
      <c r="L20" s="236"/>
      <c r="M20" s="236"/>
      <c r="N20" s="236"/>
      <c r="O20" s="236"/>
      <c r="P20" s="236"/>
      <c r="Q20" s="236"/>
      <c r="R20" s="236"/>
      <c r="S20" s="236"/>
      <c r="T20" s="126"/>
    </row>
    <row r="21" spans="2:21" ht="34.5" customHeight="1" thickBot="1" x14ac:dyDescent="0.4">
      <c r="B21" s="293" t="s">
        <v>206</v>
      </c>
      <c r="C21" s="294"/>
      <c r="D21" s="294"/>
      <c r="E21" s="323"/>
      <c r="F21" s="324"/>
      <c r="G21" s="325"/>
      <c r="H21" s="243"/>
      <c r="J21" s="240"/>
      <c r="K21" s="236"/>
      <c r="L21" s="236"/>
      <c r="M21" s="236"/>
      <c r="N21" s="236"/>
      <c r="O21" s="236"/>
      <c r="P21" s="236"/>
      <c r="Q21" s="236"/>
      <c r="R21" s="236"/>
      <c r="S21" s="236"/>
      <c r="T21" s="126"/>
    </row>
    <row r="22" spans="2:21" ht="6.75" customHeight="1" thickBot="1" x14ac:dyDescent="0.4">
      <c r="B22" s="159"/>
      <c r="C22" s="9"/>
      <c r="D22" s="9"/>
      <c r="E22" s="242"/>
      <c r="F22" s="242"/>
      <c r="G22" s="242"/>
      <c r="H22" s="243"/>
      <c r="J22" s="240"/>
      <c r="K22" s="236"/>
      <c r="L22" s="236"/>
      <c r="M22" s="236"/>
      <c r="N22" s="236"/>
      <c r="O22" s="236"/>
      <c r="P22" s="236"/>
      <c r="Q22" s="236"/>
      <c r="R22" s="236"/>
      <c r="S22" s="236"/>
      <c r="T22" s="126"/>
    </row>
    <row r="23" spans="2:21" ht="33" customHeight="1" thickBot="1" x14ac:dyDescent="0.4">
      <c r="B23" s="293" t="s">
        <v>9</v>
      </c>
      <c r="C23" s="294"/>
      <c r="D23" s="294"/>
      <c r="E23" s="297"/>
      <c r="F23" s="298"/>
      <c r="G23" s="299"/>
      <c r="H23" s="244"/>
      <c r="J23" s="240"/>
      <c r="K23" s="236"/>
      <c r="L23" s="236"/>
      <c r="M23" s="236"/>
      <c r="N23" s="236"/>
      <c r="O23" s="236"/>
      <c r="P23" s="236"/>
      <c r="Q23" s="236"/>
      <c r="R23" s="236"/>
      <c r="S23" s="236"/>
      <c r="T23" s="126"/>
    </row>
    <row r="24" spans="2:21" s="240" customFormat="1" ht="6.75" customHeight="1" thickBot="1" x14ac:dyDescent="0.4">
      <c r="B24" s="245"/>
      <c r="C24" s="246"/>
      <c r="D24" s="246"/>
      <c r="E24" s="247"/>
      <c r="F24" s="247"/>
      <c r="G24" s="247"/>
      <c r="H24" s="248"/>
      <c r="I24" s="10"/>
      <c r="K24" s="236"/>
      <c r="L24" s="236"/>
      <c r="M24" s="236"/>
      <c r="N24" s="236"/>
      <c r="O24" s="236"/>
      <c r="P24" s="236"/>
      <c r="Q24" s="236"/>
      <c r="R24" s="236"/>
      <c r="S24" s="236"/>
      <c r="T24" s="126"/>
      <c r="U24" s="3"/>
    </row>
    <row r="25" spans="2:21" s="240" customFormat="1" ht="33.5" customHeight="1" thickBot="1" x14ac:dyDescent="0.4">
      <c r="B25" s="291" t="s">
        <v>191</v>
      </c>
      <c r="C25" s="292"/>
      <c r="D25" s="292"/>
      <c r="E25" s="303"/>
      <c r="F25" s="304"/>
      <c r="G25" s="305"/>
      <c r="H25" s="249"/>
      <c r="I25" s="10"/>
      <c r="K25" s="236"/>
      <c r="L25" s="236"/>
      <c r="M25" s="236"/>
      <c r="N25" s="236"/>
      <c r="O25" s="236"/>
      <c r="P25" s="236"/>
      <c r="Q25" s="236"/>
      <c r="R25" s="236"/>
      <c r="S25" s="236"/>
      <c r="T25" s="126"/>
      <c r="U25" s="3"/>
    </row>
    <row r="26" spans="2:21" s="240" customFormat="1" ht="6" customHeight="1" thickBot="1" x14ac:dyDescent="0.4">
      <c r="B26" s="250"/>
      <c r="C26" s="251"/>
      <c r="D26" s="251"/>
      <c r="E26" s="247"/>
      <c r="F26" s="247"/>
      <c r="G26" s="247"/>
      <c r="H26" s="248"/>
      <c r="I26" s="10"/>
      <c r="K26" s="236"/>
      <c r="L26" s="236"/>
      <c r="M26" s="236"/>
      <c r="N26" s="236"/>
      <c r="O26" s="236"/>
      <c r="P26" s="236"/>
      <c r="Q26" s="236"/>
      <c r="R26" s="236"/>
      <c r="S26" s="236"/>
      <c r="T26" s="126"/>
      <c r="U26" s="3"/>
    </row>
    <row r="27" spans="2:21" s="240" customFormat="1" ht="32" customHeight="1" thickBot="1" x14ac:dyDescent="0.4">
      <c r="B27" s="293" t="s">
        <v>192</v>
      </c>
      <c r="C27" s="294"/>
      <c r="D27" s="294"/>
      <c r="E27" s="297"/>
      <c r="F27" s="298"/>
      <c r="G27" s="299"/>
      <c r="H27" s="252"/>
      <c r="I27" s="10"/>
      <c r="K27" s="236"/>
      <c r="L27" s="236"/>
      <c r="M27" s="236"/>
      <c r="N27" s="236"/>
      <c r="O27" s="236"/>
      <c r="P27" s="236"/>
      <c r="Q27" s="236"/>
      <c r="R27" s="236"/>
      <c r="S27" s="236"/>
      <c r="T27" s="241"/>
    </row>
    <row r="28" spans="2:21" s="240" customFormat="1" ht="5.5" customHeight="1" thickBot="1" x14ac:dyDescent="0.4">
      <c r="B28" s="213"/>
      <c r="C28" s="214"/>
      <c r="D28" s="214"/>
      <c r="E28" s="214"/>
      <c r="F28" s="214"/>
      <c r="G28" s="214"/>
      <c r="H28" s="252"/>
      <c r="I28" s="10"/>
      <c r="K28" s="236"/>
      <c r="L28" s="236"/>
      <c r="M28" s="236"/>
      <c r="N28" s="236"/>
      <c r="O28" s="236"/>
      <c r="P28" s="236"/>
      <c r="Q28" s="236"/>
      <c r="R28" s="236"/>
      <c r="S28" s="236"/>
      <c r="T28" s="241"/>
    </row>
    <row r="29" spans="2:21" ht="75.5" customHeight="1" thickBot="1" x14ac:dyDescent="0.4">
      <c r="B29" s="295" t="s">
        <v>211</v>
      </c>
      <c r="C29" s="296"/>
      <c r="D29" s="296"/>
      <c r="E29" s="306"/>
      <c r="F29" s="307"/>
      <c r="G29" s="307"/>
      <c r="H29" s="308"/>
      <c r="K29" s="236"/>
      <c r="L29" s="236"/>
      <c r="M29" s="236"/>
      <c r="N29" s="236"/>
      <c r="O29" s="236"/>
      <c r="P29" s="236"/>
      <c r="Q29" s="236"/>
      <c r="R29" s="236"/>
      <c r="S29" s="236"/>
      <c r="T29" s="126"/>
    </row>
    <row r="30" spans="2:21" ht="0.65" customHeight="1" x14ac:dyDescent="0.35">
      <c r="B30" s="253"/>
      <c r="C30" s="253"/>
      <c r="D30" s="254"/>
      <c r="E30" s="255"/>
      <c r="F30" s="256"/>
      <c r="G30" s="256"/>
      <c r="H30" s="257"/>
      <c r="K30" s="126"/>
      <c r="L30" s="126"/>
      <c r="M30" s="126"/>
      <c r="N30" s="126"/>
      <c r="O30" s="126"/>
      <c r="P30" s="126"/>
      <c r="Q30" s="126"/>
      <c r="R30" s="126"/>
      <c r="S30" s="126"/>
      <c r="T30" s="126"/>
    </row>
    <row r="31" spans="2:21" ht="14.5" customHeight="1" thickBot="1" x14ac:dyDescent="0.5">
      <c r="B31" s="194"/>
      <c r="C31" s="194"/>
      <c r="D31" s="194"/>
      <c r="E31" s="194"/>
      <c r="F31" s="194"/>
      <c r="G31" s="194"/>
      <c r="H31" s="194"/>
      <c r="K31" s="126"/>
      <c r="L31" s="126"/>
      <c r="M31" s="126"/>
      <c r="N31" s="126"/>
      <c r="O31" s="126"/>
      <c r="P31" s="126"/>
      <c r="Q31" s="126"/>
      <c r="R31" s="126"/>
      <c r="S31" s="126"/>
      <c r="T31" s="126"/>
    </row>
    <row r="32" spans="2:21" ht="18" customHeight="1" thickTop="1" x14ac:dyDescent="0.5">
      <c r="B32" s="300" t="s">
        <v>10</v>
      </c>
      <c r="C32" s="301"/>
      <c r="D32" s="301"/>
      <c r="E32" s="301"/>
      <c r="F32" s="301"/>
      <c r="G32" s="301"/>
      <c r="H32" s="302"/>
      <c r="I32" s="18"/>
      <c r="J32" s="195"/>
      <c r="K32" s="126"/>
      <c r="L32" s="126"/>
      <c r="M32" s="126"/>
      <c r="N32" s="126"/>
      <c r="O32" s="126"/>
      <c r="P32" s="126"/>
      <c r="Q32" s="126"/>
      <c r="R32" s="126"/>
      <c r="S32" s="126"/>
      <c r="T32" s="126"/>
    </row>
    <row r="33" spans="2:20" s="126" customFormat="1" ht="6.65" customHeight="1" x14ac:dyDescent="0.55000000000000004">
      <c r="B33" s="32"/>
      <c r="C33" s="30"/>
      <c r="D33" s="30"/>
      <c r="E33" s="30"/>
      <c r="F33" s="30"/>
      <c r="G33" s="30"/>
      <c r="H33" s="33"/>
      <c r="I33" s="31"/>
      <c r="J33" s="196"/>
    </row>
    <row r="34" spans="2:20" ht="4" customHeight="1" x14ac:dyDescent="0.35">
      <c r="B34" s="34"/>
      <c r="C34" s="21"/>
      <c r="D34" s="21"/>
      <c r="E34" s="21"/>
      <c r="F34" s="20"/>
      <c r="G34" s="20"/>
      <c r="H34" s="35"/>
      <c r="I34" s="19"/>
      <c r="J34" s="10"/>
      <c r="K34" s="126"/>
      <c r="L34" s="126"/>
      <c r="M34" s="126"/>
      <c r="N34" s="126"/>
      <c r="O34" s="126"/>
      <c r="P34" s="126"/>
      <c r="Q34" s="126"/>
      <c r="R34" s="126"/>
      <c r="S34" s="126"/>
      <c r="T34" s="126"/>
    </row>
    <row r="35" spans="2:20" s="10" customFormat="1" ht="18.649999999999999" customHeight="1" x14ac:dyDescent="0.35">
      <c r="B35" s="279" t="s">
        <v>27</v>
      </c>
      <c r="C35" s="280"/>
      <c r="D35" s="280"/>
      <c r="E35" s="280"/>
      <c r="F35" s="280"/>
      <c r="G35" s="280"/>
      <c r="H35" s="281"/>
      <c r="I35" s="197"/>
      <c r="J35" s="198"/>
      <c r="K35" s="95"/>
      <c r="L35" s="95"/>
      <c r="M35" s="95"/>
      <c r="N35" s="95"/>
      <c r="O35" s="95"/>
      <c r="P35" s="95"/>
      <c r="Q35" s="95"/>
      <c r="R35" s="95"/>
      <c r="S35" s="95"/>
      <c r="T35" s="95"/>
    </row>
    <row r="36" spans="2:20" s="198" customFormat="1" ht="29.15" customHeight="1" thickBot="1" x14ac:dyDescent="0.4">
      <c r="B36" s="320" t="s">
        <v>28</v>
      </c>
      <c r="C36" s="321"/>
      <c r="D36" s="321"/>
      <c r="E36" s="321"/>
      <c r="F36" s="321"/>
      <c r="G36" s="321"/>
      <c r="H36" s="322"/>
      <c r="I36" s="199"/>
      <c r="J36" s="10"/>
      <c r="K36" s="200"/>
      <c r="L36" s="200"/>
      <c r="M36" s="200"/>
      <c r="N36" s="200"/>
      <c r="O36" s="200"/>
      <c r="P36" s="200"/>
      <c r="Q36" s="200"/>
      <c r="R36" s="200"/>
      <c r="S36" s="200"/>
      <c r="T36" s="200"/>
    </row>
    <row r="37" spans="2:20" s="198" customFormat="1" ht="105.5" customHeight="1" thickTop="1" x14ac:dyDescent="0.35">
      <c r="B37" s="285" t="s">
        <v>29</v>
      </c>
      <c r="C37" s="286"/>
      <c r="D37" s="286"/>
      <c r="E37" s="286"/>
      <c r="F37" s="286" t="s">
        <v>7</v>
      </c>
      <c r="G37" s="286"/>
      <c r="H37" s="287"/>
      <c r="I37" s="199"/>
      <c r="J37" s="10"/>
      <c r="K37" s="200"/>
      <c r="L37" s="200"/>
      <c r="M37" s="200"/>
      <c r="N37" s="200"/>
      <c r="O37" s="200"/>
      <c r="P37" s="200"/>
      <c r="Q37" s="200"/>
      <c r="R37" s="200"/>
      <c r="S37" s="200"/>
      <c r="T37" s="200"/>
    </row>
    <row r="38" spans="2:20" s="10" customFormat="1" ht="4.5" customHeight="1" x14ac:dyDescent="0.35">
      <c r="B38" s="288"/>
      <c r="C38" s="289"/>
      <c r="D38" s="289"/>
      <c r="E38" s="289"/>
      <c r="F38" s="289"/>
      <c r="G38" s="289"/>
      <c r="H38" s="290"/>
      <c r="I38" s="197"/>
    </row>
    <row r="39" spans="2:20" s="10" customFormat="1" ht="128.5" customHeight="1" x14ac:dyDescent="0.35">
      <c r="B39" s="282" t="s">
        <v>30</v>
      </c>
      <c r="C39" s="283"/>
      <c r="D39" s="283"/>
      <c r="E39" s="283"/>
      <c r="F39" s="283"/>
      <c r="G39" s="283"/>
      <c r="H39" s="284"/>
      <c r="I39" s="197"/>
      <c r="J39" s="201"/>
    </row>
    <row r="40" spans="2:20" s="17" customFormat="1" ht="5.25" customHeight="1" x14ac:dyDescent="0.35">
      <c r="B40" s="34"/>
      <c r="C40" s="21"/>
      <c r="D40" s="21"/>
      <c r="E40" s="21"/>
      <c r="F40" s="202"/>
      <c r="G40" s="202"/>
      <c r="H40" s="203"/>
      <c r="I40" s="204"/>
    </row>
    <row r="41" spans="2:20" s="17" customFormat="1" ht="18" customHeight="1" x14ac:dyDescent="0.35">
      <c r="B41" s="279" t="s">
        <v>31</v>
      </c>
      <c r="C41" s="280"/>
      <c r="D41" s="280"/>
      <c r="E41" s="280"/>
      <c r="F41" s="280"/>
      <c r="G41" s="280"/>
      <c r="H41" s="281"/>
      <c r="I41" s="197"/>
    </row>
    <row r="42" spans="2:20" s="17" customFormat="1" ht="32" customHeight="1" thickBot="1" x14ac:dyDescent="0.4">
      <c r="B42" s="312" t="s">
        <v>32</v>
      </c>
      <c r="C42" s="313"/>
      <c r="D42" s="313"/>
      <c r="E42" s="313"/>
      <c r="F42" s="313" t="s">
        <v>5</v>
      </c>
      <c r="G42" s="313"/>
      <c r="H42" s="314"/>
      <c r="I42" s="204"/>
    </row>
    <row r="43" spans="2:20" s="17" customFormat="1" ht="95" customHeight="1" thickTop="1" x14ac:dyDescent="0.35">
      <c r="B43" s="317" t="s">
        <v>33</v>
      </c>
      <c r="C43" s="318"/>
      <c r="D43" s="318"/>
      <c r="E43" s="318"/>
      <c r="F43" s="318" t="s">
        <v>6</v>
      </c>
      <c r="G43" s="318"/>
      <c r="H43" s="319"/>
      <c r="I43" s="204"/>
    </row>
    <row r="44" spans="2:20" s="17" customFormat="1" ht="105.5" customHeight="1" thickBot="1" x14ac:dyDescent="0.4">
      <c r="B44" s="276" t="s">
        <v>34</v>
      </c>
      <c r="C44" s="277"/>
      <c r="D44" s="277"/>
      <c r="E44" s="277"/>
      <c r="F44" s="277"/>
      <c r="G44" s="277"/>
      <c r="H44" s="278"/>
      <c r="I44" s="204"/>
    </row>
  </sheetData>
  <sheetProtection password="B52A" sheet="1" selectLockedCells="1"/>
  <mergeCells count="25">
    <mergeCell ref="E15:H15"/>
    <mergeCell ref="B43:H43"/>
    <mergeCell ref="B36:H36"/>
    <mergeCell ref="B17:D17"/>
    <mergeCell ref="E19:H19"/>
    <mergeCell ref="B21:D21"/>
    <mergeCell ref="E21:G21"/>
    <mergeCell ref="B23:D23"/>
    <mergeCell ref="E23:G23"/>
    <mergeCell ref="K13:Q16"/>
    <mergeCell ref="B44:H44"/>
    <mergeCell ref="B41:H41"/>
    <mergeCell ref="B39:H39"/>
    <mergeCell ref="B37:H37"/>
    <mergeCell ref="B38:H38"/>
    <mergeCell ref="B25:D25"/>
    <mergeCell ref="B27:D27"/>
    <mergeCell ref="B29:D29"/>
    <mergeCell ref="E27:G27"/>
    <mergeCell ref="B35:H35"/>
    <mergeCell ref="B32:H32"/>
    <mergeCell ref="E25:G25"/>
    <mergeCell ref="E29:H29"/>
    <mergeCell ref="E17:H17"/>
    <mergeCell ref="B42:H42"/>
  </mergeCells>
  <pageMargins left="0.30092592592592593" right="0.28935185185185186" top="0.55118110236220474" bottom="0.74803149606299213" header="0.31496062992125984" footer="0.31496062992125984"/>
  <pageSetup paperSize="9" orientation="portrait" verticalDpi="300" r:id="rId1"/>
  <headerFooter>
    <oddFooter>&amp;LAcadémie de Versailles &amp;CCAP Equipier polyvalent du Commerce&amp;RBertrand CHAPEL IEN Economie-gestion</oddFooter>
  </headerFooter>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Title="Choisir une proposition " error="Choisir une proposition dans le menu déroulant " promptTitle="Choisir la situation adéquate " prompt="Choisir parmi les trois propositions " xr:uid="{9E9D1114-70CA-4E06-88B1-D11731DF844D}">
          <x14:formula1>
            <xm:f>Feuil2!$A$3:$A$5</xm:f>
          </x14:formula1>
          <xm:sqref>E25:G25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Y63"/>
  <sheetViews>
    <sheetView showGridLines="0" view="pageLayout" zoomScale="59" zoomScaleNormal="70" zoomScalePageLayoutView="59" workbookViewId="0">
      <selection activeCell="C13" sqref="C13:M13"/>
    </sheetView>
  </sheetViews>
  <sheetFormatPr baseColWidth="10" defaultColWidth="11" defaultRowHeight="25.5" customHeight="1" x14ac:dyDescent="0.35"/>
  <cols>
    <col min="1" max="1" width="9.08984375" style="1" customWidth="1"/>
    <col min="2" max="2" width="28.81640625" style="1" customWidth="1"/>
    <col min="3" max="3" width="43.1796875" style="1" customWidth="1"/>
    <col min="4" max="4" width="2.7265625" style="1" customWidth="1"/>
    <col min="5" max="5" width="3.453125" style="1" customWidth="1"/>
    <col min="6" max="6" width="2.26953125" style="1" customWidth="1"/>
    <col min="7" max="7" width="5.453125" style="1" customWidth="1"/>
    <col min="8" max="8" width="6" style="1" customWidth="1"/>
    <col min="9" max="9" width="2.26953125" style="1" customWidth="1"/>
    <col min="10" max="10" width="3.453125" style="1" customWidth="1"/>
    <col min="11" max="11" width="1.1796875" style="1" customWidth="1"/>
    <col min="12" max="12" width="6.7265625" style="1" customWidth="1"/>
    <col min="13" max="13" width="5.36328125" style="1" customWidth="1"/>
    <col min="14" max="14" width="15.54296875" style="1" customWidth="1"/>
    <col min="15" max="15" width="7.1796875" style="1" hidden="1" customWidth="1"/>
    <col min="16" max="16" width="3.453125" style="1" hidden="1" customWidth="1"/>
    <col min="17" max="19" width="1.81640625" style="1" hidden="1" customWidth="1"/>
    <col min="20" max="20" width="0.54296875" style="1" customWidth="1"/>
    <col min="21" max="21" width="9.81640625" style="122" customWidth="1"/>
    <col min="22" max="25" width="30.6328125" style="1" customWidth="1"/>
    <col min="26" max="16384" width="11" style="1"/>
  </cols>
  <sheetData>
    <row r="1" spans="1:23" ht="53.5" customHeight="1" x14ac:dyDescent="0.35">
      <c r="A1" s="357" t="s">
        <v>222</v>
      </c>
      <c r="B1" s="358"/>
      <c r="C1" s="358"/>
      <c r="D1" s="358"/>
      <c r="E1" s="358"/>
      <c r="F1" s="358"/>
      <c r="G1" s="358"/>
      <c r="H1" s="358"/>
      <c r="I1" s="358"/>
      <c r="J1" s="358"/>
      <c r="K1" s="358"/>
      <c r="L1" s="358"/>
      <c r="M1" s="358"/>
      <c r="N1" s="358"/>
      <c r="O1" s="358"/>
      <c r="P1" s="358"/>
      <c r="Q1" s="358"/>
      <c r="R1" s="358"/>
      <c r="S1" s="358"/>
      <c r="T1" s="359"/>
      <c r="U1" s="115"/>
    </row>
    <row r="2" spans="1:23" ht="35.5" customHeight="1" x14ac:dyDescent="0.35">
      <c r="A2" s="379" t="s">
        <v>35</v>
      </c>
      <c r="B2" s="380"/>
      <c r="C2" s="381"/>
      <c r="D2" s="376" t="s">
        <v>0</v>
      </c>
      <c r="E2" s="377"/>
      <c r="F2" s="377"/>
      <c r="G2" s="377"/>
      <c r="H2" s="377"/>
      <c r="I2" s="377"/>
      <c r="J2" s="377"/>
      <c r="K2" s="377"/>
      <c r="L2" s="377"/>
      <c r="M2" s="378"/>
      <c r="N2" s="405">
        <f>+'1-Candidat, établissement'!G2</f>
        <v>2023</v>
      </c>
      <c r="O2" s="405"/>
      <c r="P2" s="405"/>
      <c r="Q2" s="405"/>
      <c r="R2" s="405"/>
      <c r="S2" s="405"/>
      <c r="T2" s="406"/>
      <c r="U2" s="117"/>
    </row>
    <row r="3" spans="1:23" ht="30" customHeight="1" x14ac:dyDescent="0.35">
      <c r="A3" s="360" t="s">
        <v>12</v>
      </c>
      <c r="B3" s="361"/>
      <c r="C3" s="361"/>
      <c r="D3" s="361"/>
      <c r="E3" s="361"/>
      <c r="F3" s="361"/>
      <c r="G3" s="361"/>
      <c r="H3" s="361"/>
      <c r="I3" s="361"/>
      <c r="J3" s="361"/>
      <c r="K3" s="361"/>
      <c r="L3" s="361"/>
      <c r="M3" s="361"/>
      <c r="N3" s="361"/>
      <c r="O3" s="361"/>
      <c r="P3" s="361"/>
      <c r="Q3" s="361"/>
      <c r="R3" s="361"/>
      <c r="S3" s="361"/>
      <c r="T3" s="362"/>
      <c r="U3" s="118"/>
    </row>
    <row r="4" spans="1:23" ht="51" customHeight="1" x14ac:dyDescent="0.35">
      <c r="A4" s="366" t="s">
        <v>134</v>
      </c>
      <c r="B4" s="367"/>
      <c r="C4" s="367"/>
      <c r="D4" s="367"/>
      <c r="E4" s="367"/>
      <c r="F4" s="367"/>
      <c r="G4" s="367"/>
      <c r="H4" s="367"/>
      <c r="I4" s="367"/>
      <c r="J4" s="367"/>
      <c r="K4" s="367"/>
      <c r="L4" s="367"/>
      <c r="M4" s="367"/>
      <c r="N4" s="367"/>
      <c r="O4" s="367"/>
      <c r="P4" s="367"/>
      <c r="Q4" s="367"/>
      <c r="R4" s="367"/>
      <c r="S4" s="367"/>
      <c r="T4" s="368"/>
      <c r="U4" s="119"/>
    </row>
    <row r="5" spans="1:23" ht="25.5" customHeight="1" x14ac:dyDescent="0.35">
      <c r="A5" s="363" t="s">
        <v>37</v>
      </c>
      <c r="B5" s="364"/>
      <c r="C5" s="365"/>
      <c r="D5" s="394"/>
      <c r="E5" s="369" t="s">
        <v>36</v>
      </c>
      <c r="F5" s="364"/>
      <c r="G5" s="364"/>
      <c r="H5" s="364"/>
      <c r="I5" s="364"/>
      <c r="J5" s="364"/>
      <c r="K5" s="364"/>
      <c r="L5" s="364"/>
      <c r="M5" s="364"/>
      <c r="N5" s="364"/>
      <c r="O5" s="364"/>
      <c r="P5" s="364"/>
      <c r="Q5" s="364"/>
      <c r="R5" s="364"/>
      <c r="S5" s="364"/>
      <c r="T5" s="370"/>
      <c r="U5" s="224"/>
    </row>
    <row r="6" spans="1:23" ht="43.5" customHeight="1" x14ac:dyDescent="0.35">
      <c r="A6" s="374" t="str">
        <f>IF(+'1-Candidat, établissement'!E19="","",+'1-Candidat, établissement'!E19)</f>
        <v/>
      </c>
      <c r="B6" s="375"/>
      <c r="C6" s="129" t="str">
        <f>IF(+'1-Candidat, établissement'!E17="","",+'1-Candidat, établissement'!E17)</f>
        <v/>
      </c>
      <c r="D6" s="395"/>
      <c r="E6" s="371" t="str">
        <f>IF(+'1-Candidat, établissement'!E21="","",+'1-Candidat, établissement'!E21)</f>
        <v/>
      </c>
      <c r="F6" s="372"/>
      <c r="G6" s="372"/>
      <c r="H6" s="372"/>
      <c r="I6" s="372"/>
      <c r="J6" s="372"/>
      <c r="K6" s="372"/>
      <c r="L6" s="372"/>
      <c r="M6" s="372"/>
      <c r="N6" s="372"/>
      <c r="O6" s="372"/>
      <c r="P6" s="372"/>
      <c r="Q6" s="372"/>
      <c r="R6" s="372"/>
      <c r="S6" s="372"/>
      <c r="T6" s="373"/>
      <c r="U6" s="120"/>
    </row>
    <row r="7" spans="1:23" ht="25.5" customHeight="1" x14ac:dyDescent="0.35">
      <c r="A7" s="363" t="s">
        <v>4</v>
      </c>
      <c r="B7" s="364"/>
      <c r="C7" s="365"/>
      <c r="D7" s="395"/>
      <c r="E7" s="382" t="s">
        <v>188</v>
      </c>
      <c r="F7" s="383"/>
      <c r="G7" s="383"/>
      <c r="H7" s="383"/>
      <c r="I7" s="383"/>
      <c r="J7" s="383"/>
      <c r="K7" s="383"/>
      <c r="L7" s="383"/>
      <c r="M7" s="384"/>
      <c r="N7" s="391" t="s">
        <v>22</v>
      </c>
      <c r="O7" s="392"/>
      <c r="P7" s="392"/>
      <c r="Q7" s="392"/>
      <c r="R7" s="392"/>
      <c r="S7" s="392"/>
      <c r="T7" s="393"/>
      <c r="U7" s="118"/>
    </row>
    <row r="8" spans="1:23" ht="43.5" customHeight="1" x14ac:dyDescent="0.35">
      <c r="A8" s="326" t="str">
        <f>IF(+'1-Candidat, établissement'!E29="","",+'1-Candidat, établissement'!E29)</f>
        <v/>
      </c>
      <c r="B8" s="327"/>
      <c r="C8" s="328"/>
      <c r="D8" s="395"/>
      <c r="E8" s="385"/>
      <c r="F8" s="386"/>
      <c r="G8" s="386"/>
      <c r="H8" s="386"/>
      <c r="I8" s="386"/>
      <c r="J8" s="386"/>
      <c r="K8" s="386"/>
      <c r="L8" s="386"/>
      <c r="M8" s="387"/>
      <c r="N8" s="388">
        <f>E46</f>
        <v>0</v>
      </c>
      <c r="O8" s="389"/>
      <c r="P8" s="389"/>
      <c r="Q8" s="389"/>
      <c r="R8" s="389"/>
      <c r="S8" s="389"/>
      <c r="T8" s="390"/>
      <c r="U8" s="121"/>
    </row>
    <row r="9" spans="1:23" ht="19" customHeight="1" x14ac:dyDescent="0.35">
      <c r="A9" s="326"/>
      <c r="B9" s="327"/>
      <c r="C9" s="328"/>
      <c r="D9" s="396"/>
      <c r="E9" s="397"/>
      <c r="F9" s="398"/>
      <c r="G9" s="398"/>
      <c r="H9" s="398"/>
      <c r="I9" s="398"/>
      <c r="J9" s="398"/>
      <c r="K9" s="398"/>
      <c r="L9" s="398"/>
      <c r="M9" s="398"/>
      <c r="N9" s="398"/>
      <c r="O9" s="398"/>
      <c r="P9" s="398"/>
      <c r="Q9" s="398"/>
      <c r="R9" s="398"/>
      <c r="S9" s="398"/>
      <c r="T9" s="399"/>
    </row>
    <row r="10" spans="1:23" ht="25.5" customHeight="1" x14ac:dyDescent="0.35">
      <c r="A10" s="340" t="s">
        <v>38</v>
      </c>
      <c r="B10" s="341"/>
      <c r="C10" s="341"/>
      <c r="D10" s="341"/>
      <c r="E10" s="341"/>
      <c r="F10" s="341"/>
      <c r="G10" s="341"/>
      <c r="H10" s="341"/>
      <c r="I10" s="341"/>
      <c r="J10" s="341"/>
      <c r="K10" s="341"/>
      <c r="L10" s="341"/>
      <c r="M10" s="341"/>
      <c r="N10" s="341"/>
      <c r="O10" s="341"/>
      <c r="P10" s="341"/>
      <c r="Q10" s="341"/>
      <c r="R10" s="341"/>
      <c r="S10" s="341"/>
      <c r="T10" s="342"/>
      <c r="U10" s="123"/>
    </row>
    <row r="11" spans="1:23" ht="18" customHeight="1" x14ac:dyDescent="0.35">
      <c r="A11" s="343" t="s">
        <v>3</v>
      </c>
      <c r="B11" s="344"/>
      <c r="C11" s="344" t="s">
        <v>8</v>
      </c>
      <c r="D11" s="344"/>
      <c r="E11" s="344"/>
      <c r="F11" s="344"/>
      <c r="G11" s="344"/>
      <c r="H11" s="344"/>
      <c r="I11" s="344"/>
      <c r="J11" s="344"/>
      <c r="K11" s="344"/>
      <c r="L11" s="344"/>
      <c r="M11" s="344"/>
      <c r="N11" s="344" t="s">
        <v>15</v>
      </c>
      <c r="O11" s="344"/>
      <c r="P11" s="344"/>
      <c r="Q11" s="344"/>
      <c r="R11" s="344"/>
      <c r="S11" s="344"/>
      <c r="T11" s="350"/>
      <c r="U11" s="217"/>
    </row>
    <row r="12" spans="1:23" ht="4.5" customHeight="1" x14ac:dyDescent="0.35">
      <c r="A12" s="345"/>
      <c r="B12" s="346"/>
      <c r="C12" s="351"/>
      <c r="D12" s="351"/>
      <c r="E12" s="351"/>
      <c r="F12" s="351"/>
      <c r="G12" s="351"/>
      <c r="H12" s="351"/>
      <c r="I12" s="351"/>
      <c r="J12" s="351"/>
      <c r="K12" s="351"/>
      <c r="L12" s="351"/>
      <c r="M12" s="351"/>
      <c r="N12" s="352"/>
      <c r="O12" s="352"/>
      <c r="P12" s="352"/>
      <c r="Q12" s="352"/>
      <c r="R12" s="352"/>
      <c r="S12" s="352"/>
      <c r="T12" s="353"/>
      <c r="U12" s="217"/>
    </row>
    <row r="13" spans="1:23" ht="46" customHeight="1" x14ac:dyDescent="0.35">
      <c r="A13" s="336" t="s">
        <v>21</v>
      </c>
      <c r="B13" s="337"/>
      <c r="C13" s="349"/>
      <c r="D13" s="349"/>
      <c r="E13" s="349"/>
      <c r="F13" s="349"/>
      <c r="G13" s="349"/>
      <c r="H13" s="349"/>
      <c r="I13" s="349"/>
      <c r="J13" s="349"/>
      <c r="K13" s="349"/>
      <c r="L13" s="349"/>
      <c r="M13" s="349"/>
      <c r="N13" s="347"/>
      <c r="O13" s="347"/>
      <c r="P13" s="347"/>
      <c r="Q13" s="347"/>
      <c r="R13" s="347"/>
      <c r="S13" s="347"/>
      <c r="T13" s="348"/>
      <c r="U13" s="217"/>
      <c r="V13" s="679" t="s">
        <v>221</v>
      </c>
      <c r="W13" s="679"/>
    </row>
    <row r="14" spans="1:23" ht="11.5" customHeight="1" x14ac:dyDescent="0.35">
      <c r="A14" s="338" t="s">
        <v>23</v>
      </c>
      <c r="B14" s="339"/>
      <c r="C14" s="402"/>
      <c r="D14" s="402"/>
      <c r="E14" s="402"/>
      <c r="F14" s="402"/>
      <c r="G14" s="402"/>
      <c r="H14" s="402"/>
      <c r="I14" s="402"/>
      <c r="J14" s="402"/>
      <c r="K14" s="402"/>
      <c r="L14" s="402"/>
      <c r="M14" s="402"/>
      <c r="N14" s="402"/>
      <c r="O14" s="402"/>
      <c r="P14" s="402"/>
      <c r="Q14" s="402"/>
      <c r="R14" s="402"/>
      <c r="S14" s="402"/>
      <c r="T14" s="403"/>
      <c r="U14" s="124"/>
      <c r="V14" s="679"/>
      <c r="W14" s="679"/>
    </row>
    <row r="15" spans="1:23" ht="54" customHeight="1" x14ac:dyDescent="0.35">
      <c r="A15" s="336" t="s">
        <v>213</v>
      </c>
      <c r="B15" s="337"/>
      <c r="C15" s="349"/>
      <c r="D15" s="349"/>
      <c r="E15" s="349"/>
      <c r="F15" s="349"/>
      <c r="G15" s="349"/>
      <c r="H15" s="349"/>
      <c r="I15" s="349"/>
      <c r="J15" s="349"/>
      <c r="K15" s="349"/>
      <c r="L15" s="349"/>
      <c r="M15" s="349"/>
      <c r="N15" s="347"/>
      <c r="O15" s="347"/>
      <c r="P15" s="347"/>
      <c r="Q15" s="347"/>
      <c r="R15" s="347"/>
      <c r="S15" s="347"/>
      <c r="T15" s="348"/>
      <c r="U15" s="217"/>
      <c r="V15" s="679"/>
      <c r="W15" s="679"/>
    </row>
    <row r="16" spans="1:23" ht="31.5" customHeight="1" x14ac:dyDescent="0.35">
      <c r="A16" s="336" t="s">
        <v>13</v>
      </c>
      <c r="B16" s="337"/>
      <c r="C16" s="349"/>
      <c r="D16" s="349"/>
      <c r="E16" s="349"/>
      <c r="F16" s="349"/>
      <c r="G16" s="349"/>
      <c r="H16" s="349"/>
      <c r="I16" s="349"/>
      <c r="J16" s="349"/>
      <c r="K16" s="349"/>
      <c r="L16" s="349"/>
      <c r="M16" s="349"/>
      <c r="N16" s="347"/>
      <c r="O16" s="347"/>
      <c r="P16" s="347"/>
      <c r="Q16" s="347"/>
      <c r="R16" s="347"/>
      <c r="S16" s="347"/>
      <c r="T16" s="348"/>
      <c r="U16" s="217"/>
    </row>
    <row r="17" spans="1:25" ht="11.5" customHeight="1" x14ac:dyDescent="0.35">
      <c r="A17" s="411"/>
      <c r="B17" s="412"/>
      <c r="C17" s="412"/>
      <c r="D17" s="412"/>
      <c r="E17" s="412"/>
      <c r="F17" s="412"/>
      <c r="G17" s="412"/>
      <c r="H17" s="412"/>
      <c r="I17" s="412"/>
      <c r="J17" s="412"/>
      <c r="K17" s="412"/>
      <c r="L17" s="412"/>
      <c r="M17" s="412"/>
      <c r="N17" s="412"/>
      <c r="O17" s="412"/>
      <c r="P17" s="412"/>
      <c r="Q17" s="412"/>
      <c r="R17" s="412"/>
      <c r="S17" s="412"/>
      <c r="T17" s="413"/>
      <c r="U17" s="125"/>
    </row>
    <row r="18" spans="1:25" ht="37.5" customHeight="1" x14ac:dyDescent="0.35">
      <c r="A18" s="332" t="s">
        <v>107</v>
      </c>
      <c r="B18" s="333"/>
      <c r="C18" s="333"/>
      <c r="D18" s="333"/>
      <c r="E18" s="414" t="s">
        <v>14</v>
      </c>
      <c r="F18" s="415"/>
      <c r="G18" s="415"/>
      <c r="H18" s="415"/>
      <c r="I18" s="415"/>
      <c r="J18" s="415"/>
      <c r="K18" s="415"/>
      <c r="L18" s="415"/>
      <c r="M18" s="415"/>
      <c r="N18" s="415"/>
      <c r="O18" s="415"/>
      <c r="P18" s="416"/>
      <c r="Q18" s="41"/>
      <c r="R18" s="41"/>
      <c r="S18" s="41"/>
      <c r="T18" s="130"/>
      <c r="V18" s="333" t="s">
        <v>106</v>
      </c>
      <c r="W18" s="333"/>
      <c r="X18" s="333"/>
      <c r="Y18" s="333"/>
    </row>
    <row r="19" spans="1:25" ht="44" customHeight="1" x14ac:dyDescent="0.35">
      <c r="A19" s="332"/>
      <c r="B19" s="333"/>
      <c r="C19" s="333"/>
      <c r="D19" s="333"/>
      <c r="E19" s="414">
        <v>1</v>
      </c>
      <c r="F19" s="415"/>
      <c r="G19" s="416"/>
      <c r="H19" s="414">
        <v>2</v>
      </c>
      <c r="I19" s="415"/>
      <c r="J19" s="416"/>
      <c r="K19" s="414">
        <v>3</v>
      </c>
      <c r="L19" s="415"/>
      <c r="M19" s="416"/>
      <c r="N19" s="414">
        <v>4</v>
      </c>
      <c r="O19" s="415"/>
      <c r="P19" s="416"/>
      <c r="Q19" s="212"/>
      <c r="R19" s="212"/>
      <c r="S19" s="212"/>
      <c r="T19" s="131"/>
      <c r="U19" s="212"/>
      <c r="V19" s="112" t="s">
        <v>147</v>
      </c>
      <c r="W19" s="111" t="s">
        <v>148</v>
      </c>
      <c r="X19" s="111" t="s">
        <v>149</v>
      </c>
      <c r="Y19" s="111" t="s">
        <v>150</v>
      </c>
    </row>
    <row r="20" spans="1:25" ht="41" customHeight="1" x14ac:dyDescent="0.35">
      <c r="A20" s="334" t="s">
        <v>108</v>
      </c>
      <c r="B20" s="335"/>
      <c r="C20" s="335"/>
      <c r="D20" s="335"/>
      <c r="E20" s="329"/>
      <c r="F20" s="330"/>
      <c r="G20" s="331"/>
      <c r="H20" s="329"/>
      <c r="I20" s="330"/>
      <c r="J20" s="331"/>
      <c r="K20" s="329"/>
      <c r="L20" s="330"/>
      <c r="M20" s="331"/>
      <c r="N20" s="329"/>
      <c r="O20" s="330"/>
      <c r="P20" s="331"/>
      <c r="Q20" s="36"/>
      <c r="R20" s="36"/>
      <c r="S20" s="36"/>
      <c r="T20" s="132"/>
      <c r="U20" s="36"/>
      <c r="V20" s="400" t="s">
        <v>39</v>
      </c>
      <c r="W20" s="400" t="s">
        <v>40</v>
      </c>
      <c r="X20" s="400" t="s">
        <v>41</v>
      </c>
      <c r="Y20" s="400" t="s">
        <v>42</v>
      </c>
    </row>
    <row r="21" spans="1:25" ht="41" customHeight="1" x14ac:dyDescent="0.35">
      <c r="A21" s="354" t="s">
        <v>109</v>
      </c>
      <c r="B21" s="355"/>
      <c r="C21" s="355"/>
      <c r="D21" s="356"/>
      <c r="E21" s="329"/>
      <c r="F21" s="330"/>
      <c r="G21" s="331"/>
      <c r="H21" s="329"/>
      <c r="I21" s="330"/>
      <c r="J21" s="331"/>
      <c r="K21" s="329"/>
      <c r="L21" s="330"/>
      <c r="M21" s="331"/>
      <c r="N21" s="329"/>
      <c r="O21" s="330"/>
      <c r="P21" s="331"/>
      <c r="Q21" s="36"/>
      <c r="R21" s="36"/>
      <c r="S21" s="36"/>
      <c r="T21" s="132"/>
      <c r="U21" s="36"/>
      <c r="V21" s="401"/>
      <c r="W21" s="401"/>
      <c r="X21" s="401"/>
      <c r="Y21" s="401"/>
    </row>
    <row r="22" spans="1:25" ht="41" customHeight="1" x14ac:dyDescent="0.35">
      <c r="A22" s="354" t="s">
        <v>110</v>
      </c>
      <c r="B22" s="355"/>
      <c r="C22" s="355"/>
      <c r="D22" s="356"/>
      <c r="E22" s="329"/>
      <c r="F22" s="330"/>
      <c r="G22" s="331"/>
      <c r="H22" s="329"/>
      <c r="I22" s="330"/>
      <c r="J22" s="331"/>
      <c r="K22" s="329"/>
      <c r="L22" s="330"/>
      <c r="M22" s="331"/>
      <c r="N22" s="329"/>
      <c r="O22" s="330"/>
      <c r="P22" s="331"/>
      <c r="Q22" s="36"/>
      <c r="R22" s="36"/>
      <c r="S22" s="36"/>
      <c r="T22" s="132"/>
      <c r="U22" s="36"/>
      <c r="V22" s="400" t="s">
        <v>43</v>
      </c>
      <c r="W22" s="400" t="s">
        <v>44</v>
      </c>
      <c r="X22" s="400" t="s">
        <v>45</v>
      </c>
      <c r="Y22" s="400" t="s">
        <v>46</v>
      </c>
    </row>
    <row r="23" spans="1:25" ht="41" customHeight="1" x14ac:dyDescent="0.35">
      <c r="A23" s="354" t="s">
        <v>111</v>
      </c>
      <c r="B23" s="355"/>
      <c r="C23" s="355"/>
      <c r="D23" s="356"/>
      <c r="E23" s="329"/>
      <c r="F23" s="330"/>
      <c r="G23" s="331"/>
      <c r="H23" s="329"/>
      <c r="I23" s="330"/>
      <c r="J23" s="331"/>
      <c r="K23" s="329"/>
      <c r="L23" s="330"/>
      <c r="M23" s="331"/>
      <c r="N23" s="329"/>
      <c r="O23" s="330"/>
      <c r="P23" s="331"/>
      <c r="Q23" s="36"/>
      <c r="R23" s="36"/>
      <c r="S23" s="36"/>
      <c r="T23" s="132"/>
      <c r="U23" s="36"/>
      <c r="V23" s="401"/>
      <c r="W23" s="401"/>
      <c r="X23" s="401"/>
      <c r="Y23" s="401"/>
    </row>
    <row r="24" spans="1:25" ht="41" customHeight="1" x14ac:dyDescent="0.35">
      <c r="A24" s="334" t="s">
        <v>112</v>
      </c>
      <c r="B24" s="335"/>
      <c r="C24" s="335"/>
      <c r="D24" s="335"/>
      <c r="E24" s="329"/>
      <c r="F24" s="330"/>
      <c r="G24" s="331"/>
      <c r="H24" s="329"/>
      <c r="I24" s="330"/>
      <c r="J24" s="331"/>
      <c r="K24" s="329"/>
      <c r="L24" s="330"/>
      <c r="M24" s="331"/>
      <c r="N24" s="329"/>
      <c r="O24" s="330"/>
      <c r="P24" s="331"/>
      <c r="Q24" s="36"/>
      <c r="R24" s="36"/>
      <c r="S24" s="36"/>
      <c r="T24" s="132"/>
      <c r="U24" s="36"/>
      <c r="V24" s="400" t="s">
        <v>47</v>
      </c>
      <c r="W24" s="400" t="s">
        <v>48</v>
      </c>
      <c r="X24" s="400" t="s">
        <v>49</v>
      </c>
      <c r="Y24" s="400" t="s">
        <v>50</v>
      </c>
    </row>
    <row r="25" spans="1:25" ht="41" customHeight="1" x14ac:dyDescent="0.35">
      <c r="A25" s="354" t="s">
        <v>113</v>
      </c>
      <c r="B25" s="355"/>
      <c r="C25" s="355"/>
      <c r="D25" s="356"/>
      <c r="E25" s="329"/>
      <c r="F25" s="330"/>
      <c r="G25" s="331"/>
      <c r="H25" s="329"/>
      <c r="I25" s="330"/>
      <c r="J25" s="331"/>
      <c r="K25" s="329"/>
      <c r="L25" s="330"/>
      <c r="M25" s="331"/>
      <c r="N25" s="329"/>
      <c r="O25" s="330"/>
      <c r="P25" s="331"/>
      <c r="Q25" s="37"/>
      <c r="R25" s="37"/>
      <c r="S25" s="37"/>
      <c r="T25" s="133"/>
      <c r="U25" s="37"/>
      <c r="V25" s="445"/>
      <c r="W25" s="445"/>
      <c r="X25" s="445"/>
      <c r="Y25" s="445"/>
    </row>
    <row r="26" spans="1:25" ht="41" customHeight="1" x14ac:dyDescent="0.35">
      <c r="A26" s="354" t="s">
        <v>53</v>
      </c>
      <c r="B26" s="355"/>
      <c r="C26" s="355"/>
      <c r="D26" s="356"/>
      <c r="E26" s="329"/>
      <c r="F26" s="330"/>
      <c r="G26" s="331"/>
      <c r="H26" s="329"/>
      <c r="I26" s="330"/>
      <c r="J26" s="331"/>
      <c r="K26" s="329"/>
      <c r="L26" s="330"/>
      <c r="M26" s="331"/>
      <c r="N26" s="329"/>
      <c r="O26" s="330"/>
      <c r="P26" s="331"/>
      <c r="Q26" s="37"/>
      <c r="R26" s="37"/>
      <c r="S26" s="37"/>
      <c r="T26" s="133"/>
      <c r="U26" s="37"/>
      <c r="V26" s="208" t="s">
        <v>51</v>
      </c>
      <c r="W26" s="208" t="s">
        <v>52</v>
      </c>
      <c r="X26" s="208" t="s">
        <v>53</v>
      </c>
      <c r="Y26" s="208" t="s">
        <v>54</v>
      </c>
    </row>
    <row r="27" spans="1:25" ht="41" customHeight="1" x14ac:dyDescent="0.35">
      <c r="A27" s="334" t="s">
        <v>114</v>
      </c>
      <c r="B27" s="335"/>
      <c r="C27" s="335"/>
      <c r="D27" s="335"/>
      <c r="E27" s="329"/>
      <c r="F27" s="330"/>
      <c r="G27" s="331"/>
      <c r="H27" s="329"/>
      <c r="I27" s="330"/>
      <c r="J27" s="331"/>
      <c r="K27" s="329"/>
      <c r="L27" s="330"/>
      <c r="M27" s="331"/>
      <c r="N27" s="329"/>
      <c r="O27" s="330"/>
      <c r="P27" s="331"/>
      <c r="Q27" s="37"/>
      <c r="R27" s="37"/>
      <c r="S27" s="37"/>
      <c r="T27" s="133"/>
      <c r="U27" s="37"/>
      <c r="V27" s="400" t="s">
        <v>55</v>
      </c>
      <c r="W27" s="400" t="s">
        <v>56</v>
      </c>
      <c r="X27" s="400" t="s">
        <v>57</v>
      </c>
      <c r="Y27" s="400" t="s">
        <v>58</v>
      </c>
    </row>
    <row r="28" spans="1:25" ht="41" customHeight="1" x14ac:dyDescent="0.35">
      <c r="A28" s="354" t="s">
        <v>115</v>
      </c>
      <c r="B28" s="355"/>
      <c r="C28" s="355"/>
      <c r="D28" s="356"/>
      <c r="E28" s="329"/>
      <c r="F28" s="330"/>
      <c r="G28" s="331"/>
      <c r="H28" s="329"/>
      <c r="I28" s="330"/>
      <c r="J28" s="331"/>
      <c r="K28" s="329"/>
      <c r="L28" s="330"/>
      <c r="M28" s="331"/>
      <c r="N28" s="329"/>
      <c r="O28" s="330"/>
      <c r="P28" s="331"/>
      <c r="Q28" s="37"/>
      <c r="R28" s="37"/>
      <c r="S28" s="37"/>
      <c r="T28" s="133"/>
      <c r="U28" s="37"/>
      <c r="V28" s="401"/>
      <c r="W28" s="401"/>
      <c r="X28" s="401"/>
      <c r="Y28" s="401"/>
    </row>
    <row r="29" spans="1:25" ht="41" customHeight="1" x14ac:dyDescent="0.35">
      <c r="A29" s="354" t="s">
        <v>116</v>
      </c>
      <c r="B29" s="355"/>
      <c r="C29" s="355"/>
      <c r="D29" s="356"/>
      <c r="E29" s="329"/>
      <c r="F29" s="330"/>
      <c r="G29" s="331"/>
      <c r="H29" s="329"/>
      <c r="I29" s="330"/>
      <c r="J29" s="331"/>
      <c r="K29" s="329"/>
      <c r="L29" s="330"/>
      <c r="M29" s="331"/>
      <c r="N29" s="329"/>
      <c r="O29" s="330"/>
      <c r="P29" s="331"/>
      <c r="Q29" s="37"/>
      <c r="R29" s="37"/>
      <c r="S29" s="37"/>
      <c r="T29" s="133"/>
      <c r="U29" s="37"/>
      <c r="V29" s="400" t="s">
        <v>59</v>
      </c>
      <c r="W29" s="400" t="s">
        <v>60</v>
      </c>
      <c r="X29" s="400" t="s">
        <v>61</v>
      </c>
      <c r="Y29" s="400" t="s">
        <v>62</v>
      </c>
    </row>
    <row r="30" spans="1:25" ht="41" customHeight="1" x14ac:dyDescent="0.35">
      <c r="A30" s="354" t="s">
        <v>117</v>
      </c>
      <c r="B30" s="355"/>
      <c r="C30" s="355"/>
      <c r="D30" s="356"/>
      <c r="E30" s="329"/>
      <c r="F30" s="330"/>
      <c r="G30" s="331"/>
      <c r="H30" s="329"/>
      <c r="I30" s="330"/>
      <c r="J30" s="331"/>
      <c r="K30" s="329"/>
      <c r="L30" s="330"/>
      <c r="M30" s="331"/>
      <c r="N30" s="329"/>
      <c r="O30" s="330"/>
      <c r="P30" s="331"/>
      <c r="Q30" s="37"/>
      <c r="R30" s="37"/>
      <c r="S30" s="37"/>
      <c r="T30" s="133"/>
      <c r="U30" s="37"/>
      <c r="V30" s="401"/>
      <c r="W30" s="401"/>
      <c r="X30" s="401"/>
      <c r="Y30" s="401"/>
    </row>
    <row r="31" spans="1:25" ht="41" customHeight="1" x14ac:dyDescent="0.35">
      <c r="A31" s="425" t="s">
        <v>69</v>
      </c>
      <c r="B31" s="426"/>
      <c r="C31" s="426"/>
      <c r="D31" s="427"/>
      <c r="E31" s="329"/>
      <c r="F31" s="330"/>
      <c r="G31" s="331"/>
      <c r="H31" s="329"/>
      <c r="I31" s="330"/>
      <c r="J31" s="331"/>
      <c r="K31" s="329"/>
      <c r="L31" s="330"/>
      <c r="M31" s="331"/>
      <c r="N31" s="329"/>
      <c r="O31" s="330"/>
      <c r="P31" s="331"/>
      <c r="Q31" s="37"/>
      <c r="R31" s="37"/>
      <c r="S31" s="37"/>
      <c r="T31" s="133"/>
      <c r="U31" s="37"/>
      <c r="V31" s="400" t="s">
        <v>63</v>
      </c>
      <c r="W31" s="400" t="s">
        <v>64</v>
      </c>
      <c r="X31" s="400" t="s">
        <v>65</v>
      </c>
      <c r="Y31" s="400" t="s">
        <v>66</v>
      </c>
    </row>
    <row r="32" spans="1:25" ht="41" customHeight="1" x14ac:dyDescent="0.35">
      <c r="A32" s="417" t="s">
        <v>118</v>
      </c>
      <c r="B32" s="418"/>
      <c r="C32" s="418"/>
      <c r="D32" s="418"/>
      <c r="E32" s="329"/>
      <c r="F32" s="330"/>
      <c r="G32" s="331"/>
      <c r="H32" s="329"/>
      <c r="I32" s="330"/>
      <c r="J32" s="331"/>
      <c r="K32" s="329"/>
      <c r="L32" s="330"/>
      <c r="M32" s="331"/>
      <c r="N32" s="329"/>
      <c r="O32" s="330"/>
      <c r="P32" s="331"/>
      <c r="Q32" s="37"/>
      <c r="R32" s="37"/>
      <c r="S32" s="37"/>
      <c r="T32" s="133"/>
      <c r="U32" s="37"/>
      <c r="V32" s="401"/>
      <c r="W32" s="401"/>
      <c r="X32" s="401"/>
      <c r="Y32" s="401"/>
    </row>
    <row r="33" spans="1:25" ht="41" customHeight="1" x14ac:dyDescent="0.35">
      <c r="A33" s="422" t="s">
        <v>119</v>
      </c>
      <c r="B33" s="423"/>
      <c r="C33" s="423"/>
      <c r="D33" s="424"/>
      <c r="E33" s="329"/>
      <c r="F33" s="330"/>
      <c r="G33" s="331"/>
      <c r="H33" s="329"/>
      <c r="I33" s="330"/>
      <c r="J33" s="331"/>
      <c r="K33" s="329"/>
      <c r="L33" s="330"/>
      <c r="M33" s="331"/>
      <c r="N33" s="329"/>
      <c r="O33" s="330"/>
      <c r="P33" s="331"/>
      <c r="Q33" s="37"/>
      <c r="R33" s="37"/>
      <c r="S33" s="37"/>
      <c r="T33" s="133"/>
      <c r="U33" s="37"/>
      <c r="V33" s="114" t="s">
        <v>67</v>
      </c>
      <c r="W33" s="114" t="s">
        <v>68</v>
      </c>
      <c r="X33" s="114" t="s">
        <v>69</v>
      </c>
      <c r="Y33" s="114" t="s">
        <v>70</v>
      </c>
    </row>
    <row r="34" spans="1:25" ht="41" customHeight="1" x14ac:dyDescent="0.35">
      <c r="A34" s="422" t="s">
        <v>120</v>
      </c>
      <c r="B34" s="423"/>
      <c r="C34" s="423"/>
      <c r="D34" s="424"/>
      <c r="E34" s="329"/>
      <c r="F34" s="330"/>
      <c r="G34" s="331"/>
      <c r="H34" s="329"/>
      <c r="I34" s="330"/>
      <c r="J34" s="331"/>
      <c r="K34" s="329"/>
      <c r="L34" s="330"/>
      <c r="M34" s="331"/>
      <c r="N34" s="329"/>
      <c r="O34" s="330"/>
      <c r="P34" s="331"/>
      <c r="Q34" s="37"/>
      <c r="R34" s="37"/>
      <c r="S34" s="37"/>
      <c r="T34" s="133"/>
      <c r="U34" s="37"/>
      <c r="V34" s="400" t="s">
        <v>71</v>
      </c>
      <c r="W34" s="400" t="s">
        <v>72</v>
      </c>
      <c r="X34" s="400" t="s">
        <v>73</v>
      </c>
      <c r="Y34" s="400" t="s">
        <v>74</v>
      </c>
    </row>
    <row r="35" spans="1:25" ht="41" customHeight="1" x14ac:dyDescent="0.35">
      <c r="A35" s="422" t="s">
        <v>121</v>
      </c>
      <c r="B35" s="423"/>
      <c r="C35" s="423"/>
      <c r="D35" s="424"/>
      <c r="E35" s="329"/>
      <c r="F35" s="330"/>
      <c r="G35" s="331"/>
      <c r="H35" s="329"/>
      <c r="I35" s="330"/>
      <c r="J35" s="331"/>
      <c r="K35" s="329"/>
      <c r="L35" s="330"/>
      <c r="M35" s="331"/>
      <c r="N35" s="329"/>
      <c r="O35" s="330"/>
      <c r="P35" s="331"/>
      <c r="Q35" s="37"/>
      <c r="R35" s="37"/>
      <c r="S35" s="37"/>
      <c r="T35" s="133"/>
      <c r="U35" s="37"/>
      <c r="V35" s="401"/>
      <c r="W35" s="401"/>
      <c r="X35" s="401"/>
      <c r="Y35" s="401"/>
    </row>
    <row r="36" spans="1:25" ht="41" customHeight="1" x14ac:dyDescent="0.35">
      <c r="A36" s="417" t="s">
        <v>122</v>
      </c>
      <c r="B36" s="418"/>
      <c r="C36" s="418"/>
      <c r="D36" s="418"/>
      <c r="E36" s="329"/>
      <c r="F36" s="330"/>
      <c r="G36" s="331"/>
      <c r="H36" s="329"/>
      <c r="I36" s="330"/>
      <c r="J36" s="331"/>
      <c r="K36" s="329"/>
      <c r="L36" s="330"/>
      <c r="M36" s="331"/>
      <c r="N36" s="329"/>
      <c r="O36" s="330"/>
      <c r="P36" s="331"/>
      <c r="Q36" s="37"/>
      <c r="R36" s="37"/>
      <c r="S36" s="37"/>
      <c r="T36" s="133"/>
      <c r="U36" s="37"/>
      <c r="V36" s="400" t="s">
        <v>75</v>
      </c>
      <c r="W36" s="400" t="s">
        <v>76</v>
      </c>
      <c r="X36" s="400" t="s">
        <v>77</v>
      </c>
      <c r="Y36" s="400" t="s">
        <v>78</v>
      </c>
    </row>
    <row r="37" spans="1:25" ht="41" customHeight="1" x14ac:dyDescent="0.35">
      <c r="A37" s="422" t="s">
        <v>123</v>
      </c>
      <c r="B37" s="423"/>
      <c r="C37" s="423"/>
      <c r="D37" s="424"/>
      <c r="E37" s="329"/>
      <c r="F37" s="330"/>
      <c r="G37" s="331"/>
      <c r="H37" s="329"/>
      <c r="I37" s="330"/>
      <c r="J37" s="331"/>
      <c r="K37" s="329"/>
      <c r="L37" s="330"/>
      <c r="M37" s="331"/>
      <c r="N37" s="329"/>
      <c r="O37" s="330"/>
      <c r="P37" s="331"/>
      <c r="Q37" s="37"/>
      <c r="R37" s="37"/>
      <c r="S37" s="37"/>
      <c r="T37" s="133"/>
      <c r="U37" s="37"/>
      <c r="V37" s="445"/>
      <c r="W37" s="445"/>
      <c r="X37" s="445"/>
      <c r="Y37" s="445"/>
    </row>
    <row r="38" spans="1:25" ht="41" customHeight="1" x14ac:dyDescent="0.35">
      <c r="A38" s="425" t="s">
        <v>124</v>
      </c>
      <c r="B38" s="426"/>
      <c r="C38" s="426"/>
      <c r="D38" s="427"/>
      <c r="E38" s="329"/>
      <c r="F38" s="330"/>
      <c r="G38" s="331"/>
      <c r="H38" s="329"/>
      <c r="I38" s="330"/>
      <c r="J38" s="331"/>
      <c r="K38" s="329"/>
      <c r="L38" s="330"/>
      <c r="M38" s="331"/>
      <c r="N38" s="329"/>
      <c r="O38" s="330"/>
      <c r="P38" s="331"/>
      <c r="Q38" s="37"/>
      <c r="R38" s="37"/>
      <c r="S38" s="37"/>
      <c r="T38" s="133"/>
      <c r="U38" s="37"/>
      <c r="V38" s="445"/>
      <c r="W38" s="445"/>
      <c r="X38" s="445"/>
      <c r="Y38" s="445"/>
    </row>
    <row r="39" spans="1:25" ht="41" customHeight="1" x14ac:dyDescent="0.35">
      <c r="A39" s="422" t="s">
        <v>125</v>
      </c>
      <c r="B39" s="423"/>
      <c r="C39" s="423"/>
      <c r="D39" s="424"/>
      <c r="E39" s="329"/>
      <c r="F39" s="330"/>
      <c r="G39" s="331"/>
      <c r="H39" s="329"/>
      <c r="I39" s="330"/>
      <c r="J39" s="331"/>
      <c r="K39" s="329"/>
      <c r="L39" s="330"/>
      <c r="M39" s="331"/>
      <c r="N39" s="329"/>
      <c r="O39" s="330"/>
      <c r="P39" s="331"/>
      <c r="Q39" s="37"/>
      <c r="R39" s="37"/>
      <c r="S39" s="37"/>
      <c r="T39" s="133"/>
      <c r="U39" s="37"/>
      <c r="V39" s="209" t="s">
        <v>79</v>
      </c>
      <c r="W39" s="209" t="s">
        <v>80</v>
      </c>
      <c r="X39" s="209" t="s">
        <v>81</v>
      </c>
      <c r="Y39" s="209" t="s">
        <v>82</v>
      </c>
    </row>
    <row r="40" spans="1:25" ht="41" customHeight="1" x14ac:dyDescent="0.35">
      <c r="A40" s="422" t="s">
        <v>126</v>
      </c>
      <c r="B40" s="423"/>
      <c r="C40" s="423"/>
      <c r="D40" s="424"/>
      <c r="E40" s="329"/>
      <c r="F40" s="330"/>
      <c r="G40" s="331"/>
      <c r="H40" s="329"/>
      <c r="I40" s="330"/>
      <c r="J40" s="331"/>
      <c r="K40" s="329"/>
      <c r="L40" s="330"/>
      <c r="M40" s="331"/>
      <c r="N40" s="329"/>
      <c r="O40" s="330"/>
      <c r="P40" s="331"/>
      <c r="Q40" s="37"/>
      <c r="R40" s="37"/>
      <c r="S40" s="37"/>
      <c r="T40" s="133"/>
      <c r="U40" s="37"/>
      <c r="V40" s="400" t="s">
        <v>151</v>
      </c>
      <c r="W40" s="400" t="s">
        <v>83</v>
      </c>
      <c r="X40" s="400" t="s">
        <v>84</v>
      </c>
      <c r="Y40" s="400" t="s">
        <v>85</v>
      </c>
    </row>
    <row r="41" spans="1:25" ht="41" customHeight="1" x14ac:dyDescent="0.35">
      <c r="A41" s="419" t="s">
        <v>127</v>
      </c>
      <c r="B41" s="420"/>
      <c r="C41" s="420"/>
      <c r="D41" s="421"/>
      <c r="E41" s="329"/>
      <c r="F41" s="330"/>
      <c r="G41" s="331"/>
      <c r="H41" s="329"/>
      <c r="I41" s="330"/>
      <c r="J41" s="331"/>
      <c r="K41" s="329"/>
      <c r="L41" s="330"/>
      <c r="M41" s="331"/>
      <c r="N41" s="329"/>
      <c r="O41" s="330"/>
      <c r="P41" s="331"/>
      <c r="Q41" s="37"/>
      <c r="R41" s="37"/>
      <c r="S41" s="37"/>
      <c r="T41" s="133"/>
      <c r="U41" s="37"/>
      <c r="V41" s="401"/>
      <c r="W41" s="401"/>
      <c r="X41" s="401"/>
      <c r="Y41" s="401"/>
    </row>
    <row r="42" spans="1:25" ht="41" customHeight="1" x14ac:dyDescent="0.35">
      <c r="A42" s="425" t="s">
        <v>96</v>
      </c>
      <c r="B42" s="426"/>
      <c r="C42" s="426"/>
      <c r="D42" s="427"/>
      <c r="E42" s="329"/>
      <c r="F42" s="330"/>
      <c r="G42" s="331"/>
      <c r="H42" s="329"/>
      <c r="I42" s="330"/>
      <c r="J42" s="331"/>
      <c r="K42" s="329"/>
      <c r="L42" s="330"/>
      <c r="M42" s="331"/>
      <c r="N42" s="329"/>
      <c r="O42" s="330"/>
      <c r="P42" s="331"/>
      <c r="Q42" s="37"/>
      <c r="R42" s="37"/>
      <c r="S42" s="37"/>
      <c r="T42" s="133"/>
      <c r="U42" s="37"/>
      <c r="V42" s="209" t="s">
        <v>86</v>
      </c>
      <c r="W42" s="209" t="s">
        <v>87</v>
      </c>
      <c r="X42" s="209" t="s">
        <v>88</v>
      </c>
      <c r="Y42" s="209" t="s">
        <v>89</v>
      </c>
    </row>
    <row r="43" spans="1:25" ht="41" customHeight="1" x14ac:dyDescent="0.35">
      <c r="A43" s="422" t="s">
        <v>128</v>
      </c>
      <c r="B43" s="423"/>
      <c r="C43" s="423"/>
      <c r="D43" s="424"/>
      <c r="E43" s="329"/>
      <c r="F43" s="330"/>
      <c r="G43" s="331"/>
      <c r="H43" s="329"/>
      <c r="I43" s="330"/>
      <c r="J43" s="331"/>
      <c r="K43" s="329"/>
      <c r="L43" s="330"/>
      <c r="M43" s="331"/>
      <c r="N43" s="329"/>
      <c r="O43" s="330"/>
      <c r="P43" s="331"/>
      <c r="Q43" s="37"/>
      <c r="R43" s="37"/>
      <c r="S43" s="37"/>
      <c r="T43" s="133"/>
      <c r="U43" s="37"/>
      <c r="V43" s="435" t="s">
        <v>90</v>
      </c>
      <c r="W43" s="435" t="s">
        <v>91</v>
      </c>
      <c r="X43" s="435" t="s">
        <v>92</v>
      </c>
      <c r="Y43" s="435" t="s">
        <v>93</v>
      </c>
    </row>
    <row r="44" spans="1:25" ht="41" customHeight="1" x14ac:dyDescent="0.35">
      <c r="A44" s="422" t="s">
        <v>129</v>
      </c>
      <c r="B44" s="423"/>
      <c r="C44" s="423"/>
      <c r="D44" s="424"/>
      <c r="E44" s="329"/>
      <c r="F44" s="330"/>
      <c r="G44" s="331"/>
      <c r="H44" s="329"/>
      <c r="I44" s="330"/>
      <c r="J44" s="331"/>
      <c r="K44" s="329"/>
      <c r="L44" s="330"/>
      <c r="M44" s="331"/>
      <c r="N44" s="329"/>
      <c r="O44" s="330"/>
      <c r="P44" s="331"/>
      <c r="Q44" s="37"/>
      <c r="R44" s="37"/>
      <c r="S44" s="37"/>
      <c r="T44" s="133"/>
      <c r="U44" s="37"/>
      <c r="V44" s="435"/>
      <c r="W44" s="435"/>
      <c r="X44" s="435"/>
      <c r="Y44" s="435"/>
    </row>
    <row r="45" spans="1:25" ht="54" customHeight="1" x14ac:dyDescent="0.35">
      <c r="A45" s="436" t="s">
        <v>203</v>
      </c>
      <c r="B45" s="437"/>
      <c r="C45" s="437"/>
      <c r="D45" s="437"/>
      <c r="E45" s="437"/>
      <c r="F45" s="437"/>
      <c r="G45" s="437"/>
      <c r="H45" s="437"/>
      <c r="I45" s="437"/>
      <c r="J45" s="437"/>
      <c r="K45" s="437"/>
      <c r="L45" s="437"/>
      <c r="M45" s="437"/>
      <c r="N45" s="437"/>
      <c r="O45" s="437"/>
      <c r="P45" s="438"/>
      <c r="Q45" s="134"/>
      <c r="R45" s="134"/>
      <c r="S45" s="134"/>
      <c r="T45" s="130"/>
      <c r="V45" s="400" t="s">
        <v>94</v>
      </c>
      <c r="W45" s="400" t="s">
        <v>95</v>
      </c>
      <c r="X45" s="400" t="s">
        <v>96</v>
      </c>
      <c r="Y45" s="400" t="s">
        <v>97</v>
      </c>
    </row>
    <row r="46" spans="1:25" ht="54" customHeight="1" x14ac:dyDescent="0.35">
      <c r="A46" s="428" t="s">
        <v>219</v>
      </c>
      <c r="B46" s="429"/>
      <c r="C46" s="429"/>
      <c r="D46" s="430"/>
      <c r="E46" s="407"/>
      <c r="F46" s="407"/>
      <c r="G46" s="407"/>
      <c r="H46" s="407"/>
      <c r="I46" s="407"/>
      <c r="J46" s="407"/>
      <c r="K46" s="434" t="s">
        <v>22</v>
      </c>
      <c r="L46" s="434"/>
      <c r="M46" s="434"/>
      <c r="N46" s="434"/>
      <c r="O46" s="434"/>
      <c r="P46" s="434"/>
      <c r="Q46" s="134"/>
      <c r="R46" s="134"/>
      <c r="S46" s="134"/>
      <c r="T46" s="130"/>
      <c r="V46" s="401"/>
      <c r="W46" s="401"/>
      <c r="X46" s="401"/>
      <c r="Y46" s="401"/>
    </row>
    <row r="47" spans="1:25" ht="26" customHeight="1" x14ac:dyDescent="0.35">
      <c r="A47" s="439" t="s">
        <v>131</v>
      </c>
      <c r="B47" s="440"/>
      <c r="C47" s="440"/>
      <c r="D47" s="440"/>
      <c r="E47" s="440"/>
      <c r="F47" s="440"/>
      <c r="G47" s="440"/>
      <c r="H47" s="440"/>
      <c r="I47" s="440"/>
      <c r="J47" s="440"/>
      <c r="K47" s="440"/>
      <c r="L47" s="440"/>
      <c r="M47" s="440"/>
      <c r="N47" s="440"/>
      <c r="O47" s="440"/>
      <c r="P47" s="440"/>
      <c r="Q47" s="134"/>
      <c r="R47" s="134"/>
      <c r="S47" s="134"/>
      <c r="T47" s="130"/>
      <c r="V47" s="400" t="s">
        <v>98</v>
      </c>
      <c r="W47" s="400" t="s">
        <v>99</v>
      </c>
      <c r="X47" s="400" t="s">
        <v>100</v>
      </c>
      <c r="Y47" s="400" t="s">
        <v>101</v>
      </c>
    </row>
    <row r="48" spans="1:25" ht="26" customHeight="1" x14ac:dyDescent="0.35">
      <c r="A48" s="408" t="s">
        <v>132</v>
      </c>
      <c r="B48" s="409"/>
      <c r="C48" s="409"/>
      <c r="D48" s="409"/>
      <c r="E48" s="409"/>
      <c r="F48" s="409"/>
      <c r="G48" s="409"/>
      <c r="H48" s="409"/>
      <c r="I48" s="409"/>
      <c r="J48" s="409"/>
      <c r="K48" s="409"/>
      <c r="L48" s="409"/>
      <c r="M48" s="409"/>
      <c r="N48" s="409"/>
      <c r="O48" s="409"/>
      <c r="P48" s="410"/>
      <c r="Q48" s="134"/>
      <c r="R48" s="134"/>
      <c r="S48" s="134"/>
      <c r="T48" s="130"/>
      <c r="V48" s="401"/>
      <c r="W48" s="401"/>
      <c r="X48" s="401"/>
      <c r="Y48" s="401"/>
    </row>
    <row r="49" spans="1:25" ht="89" customHeight="1" x14ac:dyDescent="0.35">
      <c r="A49" s="431"/>
      <c r="B49" s="432"/>
      <c r="C49" s="432"/>
      <c r="D49" s="432"/>
      <c r="E49" s="432"/>
      <c r="F49" s="432"/>
      <c r="G49" s="432"/>
      <c r="H49" s="432"/>
      <c r="I49" s="432"/>
      <c r="J49" s="432"/>
      <c r="K49" s="432"/>
      <c r="L49" s="432"/>
      <c r="M49" s="432"/>
      <c r="N49" s="432"/>
      <c r="O49" s="432"/>
      <c r="P49" s="433"/>
      <c r="Q49" s="134"/>
      <c r="R49" s="134"/>
      <c r="S49" s="134"/>
      <c r="T49" s="130"/>
      <c r="V49" s="209" t="s">
        <v>102</v>
      </c>
      <c r="W49" s="209" t="s">
        <v>103</v>
      </c>
      <c r="X49" s="209" t="s">
        <v>104</v>
      </c>
      <c r="Y49" s="209" t="s">
        <v>105</v>
      </c>
    </row>
    <row r="50" spans="1:25" ht="26" customHeight="1" x14ac:dyDescent="0.35">
      <c r="A50" s="439" t="s">
        <v>133</v>
      </c>
      <c r="B50" s="440"/>
      <c r="C50" s="440"/>
      <c r="D50" s="440"/>
      <c r="E50" s="440"/>
      <c r="F50" s="440"/>
      <c r="G50" s="440"/>
      <c r="H50" s="440"/>
      <c r="I50" s="440"/>
      <c r="J50" s="440"/>
      <c r="K50" s="440"/>
      <c r="L50" s="440"/>
      <c r="M50" s="440"/>
      <c r="N50" s="440"/>
      <c r="O50" s="440"/>
      <c r="P50" s="441"/>
      <c r="Q50" s="134"/>
      <c r="R50" s="134"/>
      <c r="S50" s="134"/>
      <c r="T50" s="130"/>
    </row>
    <row r="51" spans="1:25" ht="91.5" customHeight="1" thickBot="1" x14ac:dyDescent="0.4">
      <c r="A51" s="442"/>
      <c r="B51" s="443"/>
      <c r="C51" s="443"/>
      <c r="D51" s="443"/>
      <c r="E51" s="443"/>
      <c r="F51" s="443"/>
      <c r="G51" s="443"/>
      <c r="H51" s="443"/>
      <c r="I51" s="443"/>
      <c r="J51" s="443"/>
      <c r="K51" s="443"/>
      <c r="L51" s="443"/>
      <c r="M51" s="443"/>
      <c r="N51" s="443"/>
      <c r="O51" s="443"/>
      <c r="P51" s="444"/>
      <c r="Q51" s="135"/>
      <c r="R51" s="135"/>
      <c r="S51" s="135"/>
      <c r="T51" s="136"/>
    </row>
    <row r="52" spans="1:25" ht="91.5" customHeight="1" x14ac:dyDescent="0.35">
      <c r="B52" s="113"/>
    </row>
    <row r="53" spans="1:25" ht="91.5" customHeight="1" x14ac:dyDescent="0.35">
      <c r="B53" s="113"/>
    </row>
    <row r="54" spans="1:25" ht="25.5" customHeight="1" x14ac:dyDescent="0.35">
      <c r="A54" s="24"/>
      <c r="B54" s="40"/>
      <c r="C54" s="40"/>
      <c r="D54" s="40"/>
      <c r="E54" s="38"/>
      <c r="F54" s="38"/>
      <c r="G54" s="38"/>
      <c r="H54" s="38"/>
      <c r="I54" s="38"/>
      <c r="J54" s="38"/>
      <c r="K54" s="39"/>
      <c r="L54" s="39"/>
      <c r="M54" s="39"/>
      <c r="N54" s="39"/>
      <c r="O54" s="39"/>
      <c r="P54" s="39"/>
      <c r="Q54" s="39"/>
      <c r="R54" s="39"/>
      <c r="S54" s="39"/>
      <c r="T54" s="39"/>
      <c r="U54" s="39"/>
    </row>
    <row r="55" spans="1:25" s="3" customFormat="1" ht="9.75" customHeight="1" x14ac:dyDescent="0.35">
      <c r="A55" s="24"/>
      <c r="B55" s="24"/>
      <c r="C55" s="22"/>
      <c r="D55" s="5"/>
      <c r="E55" s="38"/>
      <c r="F55" s="38"/>
      <c r="G55" s="38"/>
      <c r="H55" s="38"/>
      <c r="I55" s="38"/>
      <c r="J55" s="38"/>
      <c r="U55" s="126"/>
      <c r="V55" s="1"/>
      <c r="W55" s="1"/>
    </row>
    <row r="56" spans="1:25" s="3" customFormat="1" ht="25.5" customHeight="1" x14ac:dyDescent="0.35">
      <c r="Q56" s="25"/>
      <c r="R56" s="25"/>
      <c r="S56" s="25"/>
      <c r="T56" s="25"/>
      <c r="U56" s="127"/>
      <c r="V56" s="404"/>
      <c r="W56" s="404"/>
      <c r="X56" s="404"/>
    </row>
    <row r="57" spans="1:25" ht="25.5" customHeight="1" x14ac:dyDescent="0.35">
      <c r="Q57" s="3"/>
      <c r="R57" s="3"/>
      <c r="S57" s="3"/>
      <c r="T57" s="3"/>
      <c r="U57" s="126"/>
      <c r="V57" s="404"/>
      <c r="W57" s="404"/>
      <c r="X57" s="404"/>
    </row>
    <row r="58" spans="1:25" ht="29.5" customHeight="1" x14ac:dyDescent="0.35">
      <c r="Q58" s="4"/>
      <c r="R58" s="4"/>
      <c r="S58" s="4"/>
      <c r="T58" s="4"/>
      <c r="U58" s="71"/>
      <c r="V58" s="404"/>
      <c r="W58" s="404"/>
      <c r="X58" s="404"/>
    </row>
    <row r="59" spans="1:25" ht="25.5" customHeight="1" x14ac:dyDescent="0.35">
      <c r="Q59" s="4"/>
      <c r="R59" s="4"/>
      <c r="S59" s="4"/>
      <c r="T59" s="4"/>
      <c r="U59" s="71"/>
      <c r="V59" s="404"/>
      <c r="W59" s="404"/>
      <c r="X59" s="404"/>
    </row>
    <row r="60" spans="1:25" ht="24" customHeight="1" x14ac:dyDescent="0.35">
      <c r="V60" s="404"/>
      <c r="W60" s="404"/>
      <c r="X60" s="404"/>
    </row>
    <row r="61" spans="1:25" ht="10.5" customHeight="1" x14ac:dyDescent="0.35">
      <c r="V61" s="404"/>
      <c r="W61" s="404"/>
      <c r="X61" s="404"/>
    </row>
    <row r="62" spans="1:25" ht="13.5" customHeight="1" x14ac:dyDescent="0.35">
      <c r="V62" s="404"/>
      <c r="W62" s="404"/>
      <c r="X62" s="404"/>
    </row>
    <row r="63" spans="1:25" ht="15" customHeight="1" x14ac:dyDescent="0.35"/>
  </sheetData>
  <sheetProtection password="B52A" sheet="1" selectLockedCells="1"/>
  <mergeCells count="227">
    <mergeCell ref="V13:W15"/>
    <mergeCell ref="N41:P41"/>
    <mergeCell ref="N42:P42"/>
    <mergeCell ref="N43:P43"/>
    <mergeCell ref="E42:G42"/>
    <mergeCell ref="H42:J42"/>
    <mergeCell ref="K42:M42"/>
    <mergeCell ref="E43:G43"/>
    <mergeCell ref="H43:J43"/>
    <mergeCell ref="K43:M43"/>
    <mergeCell ref="N33:P33"/>
    <mergeCell ref="N34:P34"/>
    <mergeCell ref="N35:P35"/>
    <mergeCell ref="N36:P36"/>
    <mergeCell ref="N37:P37"/>
    <mergeCell ref="N38:P38"/>
    <mergeCell ref="N39:P39"/>
    <mergeCell ref="N40:P40"/>
    <mergeCell ref="N21:P21"/>
    <mergeCell ref="N22:P22"/>
    <mergeCell ref="N23:P23"/>
    <mergeCell ref="N24:P24"/>
    <mergeCell ref="N26:P26"/>
    <mergeCell ref="N27:P27"/>
    <mergeCell ref="N28:P28"/>
    <mergeCell ref="N29:P29"/>
    <mergeCell ref="N30:P30"/>
    <mergeCell ref="K38:M38"/>
    <mergeCell ref="E39:G39"/>
    <mergeCell ref="H39:J39"/>
    <mergeCell ref="K39:M39"/>
    <mergeCell ref="E40:G40"/>
    <mergeCell ref="H40:J40"/>
    <mergeCell ref="K40:M40"/>
    <mergeCell ref="E41:G41"/>
    <mergeCell ref="H41:J41"/>
    <mergeCell ref="K41:M41"/>
    <mergeCell ref="E33:G33"/>
    <mergeCell ref="H33:J33"/>
    <mergeCell ref="K33:M33"/>
    <mergeCell ref="E34:G34"/>
    <mergeCell ref="H34:J34"/>
    <mergeCell ref="K34:M34"/>
    <mergeCell ref="E35:G35"/>
    <mergeCell ref="H35:J35"/>
    <mergeCell ref="K35:M35"/>
    <mergeCell ref="E29:G29"/>
    <mergeCell ref="H29:J29"/>
    <mergeCell ref="K29:M29"/>
    <mergeCell ref="E30:G30"/>
    <mergeCell ref="H30:J30"/>
    <mergeCell ref="K30:M30"/>
    <mergeCell ref="E32:G32"/>
    <mergeCell ref="H32:J32"/>
    <mergeCell ref="K32:M32"/>
    <mergeCell ref="H22:J22"/>
    <mergeCell ref="K22:M22"/>
    <mergeCell ref="E23:G23"/>
    <mergeCell ref="H23:J23"/>
    <mergeCell ref="K23:M23"/>
    <mergeCell ref="E24:G24"/>
    <mergeCell ref="H24:J24"/>
    <mergeCell ref="K24:M24"/>
    <mergeCell ref="K26:M26"/>
    <mergeCell ref="H26:J26"/>
    <mergeCell ref="E26:G26"/>
    <mergeCell ref="A50:P50"/>
    <mergeCell ref="A51:P51"/>
    <mergeCell ref="V24:V25"/>
    <mergeCell ref="W24:W25"/>
    <mergeCell ref="X24:X25"/>
    <mergeCell ref="Y24:Y25"/>
    <mergeCell ref="V36:V38"/>
    <mergeCell ref="W36:W38"/>
    <mergeCell ref="X36:X38"/>
    <mergeCell ref="Y36:Y38"/>
    <mergeCell ref="V40:V41"/>
    <mergeCell ref="W40:W41"/>
    <mergeCell ref="X40:X41"/>
    <mergeCell ref="Y40:Y41"/>
    <mergeCell ref="Y43:Y44"/>
    <mergeCell ref="X43:X44"/>
    <mergeCell ref="W43:W44"/>
    <mergeCell ref="A47:P47"/>
    <mergeCell ref="V47:V48"/>
    <mergeCell ref="W47:W48"/>
    <mergeCell ref="X47:X48"/>
    <mergeCell ref="Y47:Y48"/>
    <mergeCell ref="V27:V28"/>
    <mergeCell ref="W27:W28"/>
    <mergeCell ref="A49:P49"/>
    <mergeCell ref="X45:X46"/>
    <mergeCell ref="W34:W35"/>
    <mergeCell ref="X34:X35"/>
    <mergeCell ref="Y34:Y35"/>
    <mergeCell ref="K46:P46"/>
    <mergeCell ref="V43:V44"/>
    <mergeCell ref="V45:V46"/>
    <mergeCell ref="E44:G44"/>
    <mergeCell ref="N44:P44"/>
    <mergeCell ref="W45:W46"/>
    <mergeCell ref="A45:P45"/>
    <mergeCell ref="A40:D40"/>
    <mergeCell ref="A42:D42"/>
    <mergeCell ref="K44:M44"/>
    <mergeCell ref="A43:D43"/>
    <mergeCell ref="E36:G36"/>
    <mergeCell ref="H36:J36"/>
    <mergeCell ref="K36:M36"/>
    <mergeCell ref="E37:G37"/>
    <mergeCell ref="H37:J37"/>
    <mergeCell ref="K37:M37"/>
    <mergeCell ref="E38:G38"/>
    <mergeCell ref="H38:J38"/>
    <mergeCell ref="X22:X23"/>
    <mergeCell ref="Y22:Y23"/>
    <mergeCell ref="V31:V32"/>
    <mergeCell ref="W31:W32"/>
    <mergeCell ref="X31:X32"/>
    <mergeCell ref="Y31:Y32"/>
    <mergeCell ref="K25:M25"/>
    <mergeCell ref="X27:X28"/>
    <mergeCell ref="Y27:Y28"/>
    <mergeCell ref="V29:V30"/>
    <mergeCell ref="W29:W30"/>
    <mergeCell ref="X29:X30"/>
    <mergeCell ref="Y29:Y30"/>
    <mergeCell ref="K31:M31"/>
    <mergeCell ref="K27:M27"/>
    <mergeCell ref="K28:M28"/>
    <mergeCell ref="N32:P32"/>
    <mergeCell ref="A28:D28"/>
    <mergeCell ref="Y45:Y46"/>
    <mergeCell ref="V34:V35"/>
    <mergeCell ref="H44:J44"/>
    <mergeCell ref="A24:D24"/>
    <mergeCell ref="A27:D27"/>
    <mergeCell ref="A32:D32"/>
    <mergeCell ref="A36:D36"/>
    <mergeCell ref="A41:D41"/>
    <mergeCell ref="H31:J31"/>
    <mergeCell ref="A37:D37"/>
    <mergeCell ref="A38:D38"/>
    <mergeCell ref="A39:D39"/>
    <mergeCell ref="E31:G31"/>
    <mergeCell ref="A44:D44"/>
    <mergeCell ref="A31:D31"/>
    <mergeCell ref="A33:D33"/>
    <mergeCell ref="A34:D34"/>
    <mergeCell ref="A35:D35"/>
    <mergeCell ref="A46:D46"/>
    <mergeCell ref="E27:G27"/>
    <mergeCell ref="H27:J27"/>
    <mergeCell ref="E28:G28"/>
    <mergeCell ref="H28:J28"/>
    <mergeCell ref="V18:Y18"/>
    <mergeCell ref="V20:V21"/>
    <mergeCell ref="W20:W21"/>
    <mergeCell ref="X20:X21"/>
    <mergeCell ref="Y20:Y21"/>
    <mergeCell ref="C14:T14"/>
    <mergeCell ref="V56:X62"/>
    <mergeCell ref="N2:T2"/>
    <mergeCell ref="E46:J46"/>
    <mergeCell ref="A48:P48"/>
    <mergeCell ref="A17:T17"/>
    <mergeCell ref="E19:G19"/>
    <mergeCell ref="H19:J19"/>
    <mergeCell ref="N20:P20"/>
    <mergeCell ref="N25:P25"/>
    <mergeCell ref="N31:P31"/>
    <mergeCell ref="V22:V23"/>
    <mergeCell ref="W22:W23"/>
    <mergeCell ref="N19:P19"/>
    <mergeCell ref="E18:P18"/>
    <mergeCell ref="K19:M19"/>
    <mergeCell ref="C11:M11"/>
    <mergeCell ref="C13:M13"/>
    <mergeCell ref="A25:D25"/>
    <mergeCell ref="A29:D29"/>
    <mergeCell ref="A30:D30"/>
    <mergeCell ref="N15:T16"/>
    <mergeCell ref="H20:J20"/>
    <mergeCell ref="H25:J25"/>
    <mergeCell ref="A1:T1"/>
    <mergeCell ref="A3:T3"/>
    <mergeCell ref="A7:C7"/>
    <mergeCell ref="A4:T4"/>
    <mergeCell ref="A8:C8"/>
    <mergeCell ref="A5:C5"/>
    <mergeCell ref="E5:T5"/>
    <mergeCell ref="E6:T6"/>
    <mergeCell ref="A6:B6"/>
    <mergeCell ref="D2:M2"/>
    <mergeCell ref="A2:C2"/>
    <mergeCell ref="E7:M8"/>
    <mergeCell ref="N8:T8"/>
    <mergeCell ref="N7:T7"/>
    <mergeCell ref="D5:D9"/>
    <mergeCell ref="E9:T9"/>
    <mergeCell ref="A22:D22"/>
    <mergeCell ref="A23:D23"/>
    <mergeCell ref="A26:D26"/>
    <mergeCell ref="A9:C9"/>
    <mergeCell ref="E25:G25"/>
    <mergeCell ref="A18:D19"/>
    <mergeCell ref="A20:D20"/>
    <mergeCell ref="A16:B16"/>
    <mergeCell ref="A14:B14"/>
    <mergeCell ref="A13:B13"/>
    <mergeCell ref="E20:G20"/>
    <mergeCell ref="A10:T10"/>
    <mergeCell ref="A11:B11"/>
    <mergeCell ref="A12:B12"/>
    <mergeCell ref="A15:B15"/>
    <mergeCell ref="N13:T13"/>
    <mergeCell ref="K20:M20"/>
    <mergeCell ref="C15:M15"/>
    <mergeCell ref="C16:M16"/>
    <mergeCell ref="N11:T11"/>
    <mergeCell ref="C12:M12"/>
    <mergeCell ref="N12:T12"/>
    <mergeCell ref="A21:D21"/>
    <mergeCell ref="E21:G21"/>
    <mergeCell ref="H21:J21"/>
    <mergeCell ref="K21:M21"/>
    <mergeCell ref="E22:G22"/>
  </mergeCells>
  <pageMargins left="0.39370078740157483" right="0.35433070866141736" top="0.39370078740157483" bottom="0.47244094488188981" header="0.31496062992125984" footer="0.31496062992125984"/>
  <pageSetup paperSize="9" scale="35" fitToHeight="0" orientation="portrait"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nchor moveWithCells="1">
                  <from>
                    <xdr:col>13</xdr:col>
                    <xdr:colOff>44450</xdr:colOff>
                    <xdr:row>12</xdr:row>
                    <xdr:rowOff>50800</xdr:rowOff>
                  </from>
                  <to>
                    <xdr:col>13</xdr:col>
                    <xdr:colOff>1085850</xdr:colOff>
                    <xdr:row>12</xdr:row>
                    <xdr:rowOff>501650</xdr:rowOff>
                  </to>
                </anchor>
              </controlPr>
            </control>
          </mc:Choice>
        </mc:AlternateContent>
        <mc:AlternateContent xmlns:mc="http://schemas.openxmlformats.org/markup-compatibility/2006">
          <mc:Choice Requires="x14">
            <control shapeId="2056" r:id="rId5" name="Check Box 8">
              <controlPr defaultSize="0" autoFill="0" autoLine="0" autoPict="0">
                <anchor moveWithCells="1">
                  <from>
                    <xdr:col>13</xdr:col>
                    <xdr:colOff>50800</xdr:colOff>
                    <xdr:row>14</xdr:row>
                    <xdr:rowOff>260350</xdr:rowOff>
                  </from>
                  <to>
                    <xdr:col>13</xdr:col>
                    <xdr:colOff>1098550</xdr:colOff>
                    <xdr:row>15</xdr:row>
                    <xdr:rowOff>171450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5D3D9-7006-463A-939D-BADE53009F42}">
  <sheetPr>
    <tabColor theme="6" tint="0.79998168889431442"/>
    <pageSetUpPr fitToPage="1"/>
  </sheetPr>
  <dimension ref="A1:U65"/>
  <sheetViews>
    <sheetView showGridLines="0" view="pageLayout" zoomScale="45" zoomScaleNormal="71" zoomScalePageLayoutView="45" workbookViewId="0">
      <selection activeCell="C13" sqref="C13:M13"/>
    </sheetView>
  </sheetViews>
  <sheetFormatPr baseColWidth="10" defaultColWidth="11" defaultRowHeight="25.5" customHeight="1" x14ac:dyDescent="0.35"/>
  <cols>
    <col min="1" max="1" width="9.08984375" style="1" customWidth="1"/>
    <col min="2" max="2" width="26.90625" style="1" customWidth="1"/>
    <col min="3" max="3" width="37.7265625" style="1" customWidth="1"/>
    <col min="4" max="4" width="2.7265625" style="1" customWidth="1"/>
    <col min="5" max="5" width="3.453125" style="1" customWidth="1"/>
    <col min="6" max="6" width="2.26953125" style="1" customWidth="1"/>
    <col min="7" max="7" width="8.1796875" style="1" customWidth="1"/>
    <col min="8" max="8" width="6.26953125" style="1" customWidth="1"/>
    <col min="9" max="9" width="2.26953125" style="1" customWidth="1"/>
    <col min="10" max="10" width="6.36328125" style="1" customWidth="1"/>
    <col min="11" max="11" width="6" style="1" customWidth="1"/>
    <col min="12" max="12" width="3.453125" style="1" customWidth="1"/>
    <col min="13" max="13" width="7.81640625" style="1" customWidth="1"/>
    <col min="14" max="14" width="3.6328125" style="1" customWidth="1"/>
    <col min="15" max="15" width="2.26953125" style="1" customWidth="1"/>
    <col min="16" max="16" width="12.36328125" style="1" customWidth="1"/>
    <col min="17" max="17" width="8.54296875" style="1" customWidth="1"/>
    <col min="18" max="21" width="30.6328125" style="1" customWidth="1"/>
    <col min="22" max="16384" width="11" style="1"/>
  </cols>
  <sheetData>
    <row r="1" spans="1:19" ht="53.5" customHeight="1" x14ac:dyDescent="0.35">
      <c r="A1" s="357" t="s">
        <v>222</v>
      </c>
      <c r="B1" s="358"/>
      <c r="C1" s="358"/>
      <c r="D1" s="358"/>
      <c r="E1" s="358"/>
      <c r="F1" s="358"/>
      <c r="G1" s="358"/>
      <c r="H1" s="358"/>
      <c r="I1" s="358"/>
      <c r="J1" s="358"/>
      <c r="K1" s="358"/>
      <c r="L1" s="358"/>
      <c r="M1" s="358"/>
      <c r="N1" s="358"/>
      <c r="O1" s="358"/>
      <c r="P1" s="359"/>
      <c r="Q1" s="146"/>
    </row>
    <row r="2" spans="1:19" ht="35.5" customHeight="1" x14ac:dyDescent="0.35">
      <c r="A2" s="152"/>
      <c r="B2" s="446" t="s">
        <v>35</v>
      </c>
      <c r="C2" s="446"/>
      <c r="D2" s="151"/>
      <c r="E2" s="151"/>
      <c r="F2" s="210" t="s">
        <v>0</v>
      </c>
      <c r="G2" s="210"/>
      <c r="H2" s="210"/>
      <c r="I2" s="210"/>
      <c r="J2" s="210"/>
      <c r="K2" s="447">
        <f>+'1-Candidat, établissement'!G2</f>
        <v>2023</v>
      </c>
      <c r="L2" s="448"/>
      <c r="M2" s="448"/>
      <c r="N2" s="448"/>
      <c r="O2" s="448"/>
      <c r="P2" s="449"/>
      <c r="Q2" s="143"/>
    </row>
    <row r="3" spans="1:19" ht="30" customHeight="1" x14ac:dyDescent="0.35">
      <c r="A3" s="450" t="s">
        <v>12</v>
      </c>
      <c r="B3" s="451"/>
      <c r="C3" s="451"/>
      <c r="D3" s="451"/>
      <c r="E3" s="451"/>
      <c r="F3" s="451"/>
      <c r="G3" s="451"/>
      <c r="H3" s="451"/>
      <c r="I3" s="451"/>
      <c r="J3" s="451"/>
      <c r="K3" s="451"/>
      <c r="L3" s="451"/>
      <c r="M3" s="451"/>
      <c r="N3" s="451"/>
      <c r="O3" s="451"/>
      <c r="P3" s="452"/>
      <c r="Q3" s="138"/>
    </row>
    <row r="4" spans="1:19" ht="51" customHeight="1" x14ac:dyDescent="0.35">
      <c r="A4" s="453" t="s">
        <v>135</v>
      </c>
      <c r="B4" s="454"/>
      <c r="C4" s="454"/>
      <c r="D4" s="454"/>
      <c r="E4" s="454"/>
      <c r="F4" s="454"/>
      <c r="G4" s="454"/>
      <c r="H4" s="454"/>
      <c r="I4" s="454"/>
      <c r="J4" s="454"/>
      <c r="K4" s="454"/>
      <c r="L4" s="454"/>
      <c r="M4" s="454"/>
      <c r="N4" s="454"/>
      <c r="O4" s="454"/>
      <c r="P4" s="455"/>
      <c r="Q4" s="145"/>
    </row>
    <row r="5" spans="1:19" ht="25.5" customHeight="1" x14ac:dyDescent="0.35">
      <c r="A5" s="363" t="s">
        <v>37</v>
      </c>
      <c r="B5" s="364"/>
      <c r="C5" s="365"/>
      <c r="D5" s="394"/>
      <c r="E5" s="456" t="s">
        <v>36</v>
      </c>
      <c r="F5" s="456"/>
      <c r="G5" s="456"/>
      <c r="H5" s="456"/>
      <c r="I5" s="456"/>
      <c r="J5" s="456"/>
      <c r="K5" s="456"/>
      <c r="L5" s="456"/>
      <c r="M5" s="456"/>
      <c r="N5" s="456"/>
      <c r="O5" s="456"/>
      <c r="P5" s="457"/>
      <c r="Q5" s="100"/>
    </row>
    <row r="6" spans="1:19" ht="43.5" customHeight="1" x14ac:dyDescent="0.35">
      <c r="A6" s="374" t="str">
        <f>IF(+'1-Candidat, établissement'!E19="","",+'1-Candidat, établissement'!E19)</f>
        <v/>
      </c>
      <c r="B6" s="375"/>
      <c r="C6" s="129" t="str">
        <f>IF(+'1-Candidat, établissement'!E17="","",+'1-Candidat, établissement'!E17)</f>
        <v/>
      </c>
      <c r="D6" s="395"/>
      <c r="E6" s="458" t="str">
        <f>IF(+'1-Candidat, établissement'!E21="","",+'1-Candidat, établissement'!E21)</f>
        <v/>
      </c>
      <c r="F6" s="458"/>
      <c r="G6" s="458"/>
      <c r="H6" s="458"/>
      <c r="I6" s="458"/>
      <c r="J6" s="458"/>
      <c r="K6" s="458"/>
      <c r="L6" s="458"/>
      <c r="M6" s="458"/>
      <c r="N6" s="458"/>
      <c r="O6" s="458"/>
      <c r="P6" s="459"/>
      <c r="Q6" s="140"/>
    </row>
    <row r="7" spans="1:19" ht="25.5" customHeight="1" x14ac:dyDescent="0.35">
      <c r="A7" s="363" t="s">
        <v>4</v>
      </c>
      <c r="B7" s="364"/>
      <c r="C7" s="365"/>
      <c r="D7" s="395"/>
      <c r="E7" s="456" t="s">
        <v>188</v>
      </c>
      <c r="F7" s="456"/>
      <c r="G7" s="456"/>
      <c r="H7" s="456"/>
      <c r="I7" s="456"/>
      <c r="J7" s="456"/>
      <c r="K7" s="456"/>
      <c r="L7" s="456"/>
      <c r="M7" s="456"/>
      <c r="N7" s="460" t="s">
        <v>22</v>
      </c>
      <c r="O7" s="460"/>
      <c r="P7" s="461"/>
      <c r="Q7" s="138"/>
    </row>
    <row r="8" spans="1:19" ht="43.5" customHeight="1" x14ac:dyDescent="0.35">
      <c r="A8" s="326" t="str">
        <f>IF(+'1-Candidat, établissement'!E29="","",+'1-Candidat, établissement'!E29)</f>
        <v/>
      </c>
      <c r="B8" s="327"/>
      <c r="C8" s="328"/>
      <c r="D8" s="395"/>
      <c r="E8" s="456"/>
      <c r="F8" s="456"/>
      <c r="G8" s="456"/>
      <c r="H8" s="456"/>
      <c r="I8" s="456"/>
      <c r="J8" s="456"/>
      <c r="K8" s="456"/>
      <c r="L8" s="456"/>
      <c r="M8" s="456"/>
      <c r="N8" s="462">
        <f>E34</f>
        <v>0</v>
      </c>
      <c r="O8" s="462"/>
      <c r="P8" s="463"/>
      <c r="Q8" s="139"/>
    </row>
    <row r="9" spans="1:19" ht="13.5" customHeight="1" x14ac:dyDescent="0.35">
      <c r="A9" s="326"/>
      <c r="B9" s="327"/>
      <c r="C9" s="328"/>
      <c r="D9" s="396"/>
      <c r="E9" s="397"/>
      <c r="F9" s="398"/>
      <c r="G9" s="398"/>
      <c r="H9" s="398"/>
      <c r="I9" s="398"/>
      <c r="J9" s="398"/>
      <c r="K9" s="398"/>
      <c r="L9" s="398"/>
      <c r="M9" s="398"/>
      <c r="N9" s="398"/>
      <c r="O9" s="398"/>
      <c r="P9" s="399"/>
      <c r="Q9" s="23"/>
    </row>
    <row r="10" spans="1:19" ht="25.5" customHeight="1" x14ac:dyDescent="0.35">
      <c r="A10" s="340" t="s">
        <v>38</v>
      </c>
      <c r="B10" s="341"/>
      <c r="C10" s="341"/>
      <c r="D10" s="341"/>
      <c r="E10" s="341"/>
      <c r="F10" s="341"/>
      <c r="G10" s="341"/>
      <c r="H10" s="341"/>
      <c r="I10" s="341"/>
      <c r="J10" s="341"/>
      <c r="K10" s="341"/>
      <c r="L10" s="341"/>
      <c r="M10" s="341"/>
      <c r="N10" s="341"/>
      <c r="O10" s="341"/>
      <c r="P10" s="342"/>
      <c r="Q10" s="42"/>
    </row>
    <row r="11" spans="1:19" ht="18" customHeight="1" x14ac:dyDescent="0.35">
      <c r="A11" s="343" t="s">
        <v>3</v>
      </c>
      <c r="B11" s="344"/>
      <c r="C11" s="344" t="s">
        <v>8</v>
      </c>
      <c r="D11" s="344"/>
      <c r="E11" s="344"/>
      <c r="F11" s="344"/>
      <c r="G11" s="344"/>
      <c r="H11" s="344"/>
      <c r="I11" s="344"/>
      <c r="J11" s="344"/>
      <c r="K11" s="344"/>
      <c r="L11" s="344"/>
      <c r="M11" s="344"/>
      <c r="N11" s="344" t="s">
        <v>15</v>
      </c>
      <c r="O11" s="344"/>
      <c r="P11" s="350"/>
      <c r="Q11" s="42"/>
    </row>
    <row r="12" spans="1:19" ht="4.5" customHeight="1" x14ac:dyDescent="0.35">
      <c r="A12" s="345"/>
      <c r="B12" s="346"/>
      <c r="C12" s="351"/>
      <c r="D12" s="351"/>
      <c r="E12" s="351"/>
      <c r="F12" s="351"/>
      <c r="G12" s="351"/>
      <c r="H12" s="351"/>
      <c r="I12" s="351"/>
      <c r="J12" s="351"/>
      <c r="K12" s="351"/>
      <c r="L12" s="351"/>
      <c r="M12" s="351"/>
      <c r="N12" s="352"/>
      <c r="O12" s="352"/>
      <c r="P12" s="353"/>
      <c r="Q12" s="42"/>
    </row>
    <row r="13" spans="1:19" ht="46" customHeight="1" x14ac:dyDescent="0.35">
      <c r="A13" s="336" t="s">
        <v>21</v>
      </c>
      <c r="B13" s="337"/>
      <c r="C13" s="349"/>
      <c r="D13" s="349"/>
      <c r="E13" s="349"/>
      <c r="F13" s="349"/>
      <c r="G13" s="349"/>
      <c r="H13" s="349"/>
      <c r="I13" s="349"/>
      <c r="J13" s="349"/>
      <c r="K13" s="349"/>
      <c r="L13" s="349"/>
      <c r="M13" s="349"/>
      <c r="N13" s="344"/>
      <c r="O13" s="344"/>
      <c r="P13" s="350"/>
      <c r="Q13" s="42"/>
      <c r="R13" s="679" t="s">
        <v>221</v>
      </c>
      <c r="S13" s="679"/>
    </row>
    <row r="14" spans="1:19" ht="11" customHeight="1" x14ac:dyDescent="0.35">
      <c r="A14" s="338" t="s">
        <v>23</v>
      </c>
      <c r="B14" s="339"/>
      <c r="C14" s="402"/>
      <c r="D14" s="402"/>
      <c r="E14" s="402"/>
      <c r="F14" s="402"/>
      <c r="G14" s="402"/>
      <c r="H14" s="402"/>
      <c r="I14" s="402"/>
      <c r="J14" s="402"/>
      <c r="K14" s="402"/>
      <c r="L14" s="402"/>
      <c r="M14" s="402"/>
      <c r="N14" s="402"/>
      <c r="O14" s="402"/>
      <c r="P14" s="403"/>
      <c r="Q14" s="42"/>
      <c r="R14" s="679"/>
      <c r="S14" s="679"/>
    </row>
    <row r="15" spans="1:19" ht="54" customHeight="1" x14ac:dyDescent="0.35">
      <c r="A15" s="336" t="s">
        <v>214</v>
      </c>
      <c r="B15" s="337"/>
      <c r="C15" s="349"/>
      <c r="D15" s="349"/>
      <c r="E15" s="349"/>
      <c r="F15" s="349"/>
      <c r="G15" s="349"/>
      <c r="H15" s="349"/>
      <c r="I15" s="349"/>
      <c r="J15" s="349"/>
      <c r="K15" s="349"/>
      <c r="L15" s="349"/>
      <c r="M15" s="349"/>
      <c r="N15" s="344"/>
      <c r="O15" s="344"/>
      <c r="P15" s="344"/>
      <c r="Q15" s="42"/>
      <c r="R15" s="679"/>
      <c r="S15" s="679"/>
    </row>
    <row r="16" spans="1:19" ht="31.5" customHeight="1" x14ac:dyDescent="0.35">
      <c r="A16" s="336" t="s">
        <v>13</v>
      </c>
      <c r="B16" s="337"/>
      <c r="C16" s="349"/>
      <c r="D16" s="349"/>
      <c r="E16" s="349"/>
      <c r="F16" s="349"/>
      <c r="G16" s="349"/>
      <c r="H16" s="349"/>
      <c r="I16" s="349"/>
      <c r="J16" s="349"/>
      <c r="K16" s="349"/>
      <c r="L16" s="349"/>
      <c r="M16" s="349"/>
      <c r="N16" s="344"/>
      <c r="O16" s="344"/>
      <c r="P16" s="344"/>
      <c r="Q16" s="42"/>
    </row>
    <row r="17" spans="1:21" ht="12" customHeight="1" x14ac:dyDescent="0.35">
      <c r="A17" s="471" t="s">
        <v>204</v>
      </c>
      <c r="B17" s="472"/>
      <c r="C17" s="472"/>
      <c r="D17" s="472"/>
      <c r="E17" s="472"/>
      <c r="F17" s="472"/>
      <c r="G17" s="472"/>
      <c r="H17" s="472"/>
      <c r="I17" s="472"/>
      <c r="J17" s="472"/>
      <c r="K17" s="472"/>
      <c r="L17" s="472"/>
      <c r="M17" s="472"/>
      <c r="N17" s="472"/>
      <c r="O17" s="472"/>
      <c r="P17" s="473"/>
      <c r="Q17" s="42"/>
    </row>
    <row r="18" spans="1:21" ht="57" customHeight="1" x14ac:dyDescent="0.35">
      <c r="A18" s="336" t="s">
        <v>21</v>
      </c>
      <c r="B18" s="337"/>
      <c r="C18" s="349"/>
      <c r="D18" s="349"/>
      <c r="E18" s="349"/>
      <c r="F18" s="349"/>
      <c r="G18" s="349"/>
      <c r="H18" s="349"/>
      <c r="I18" s="349"/>
      <c r="J18" s="349"/>
      <c r="K18" s="349"/>
      <c r="L18" s="349"/>
      <c r="M18" s="349"/>
      <c r="N18" s="344"/>
      <c r="O18" s="344"/>
      <c r="P18" s="344"/>
      <c r="Q18" s="42"/>
    </row>
    <row r="19" spans="1:21" ht="11" customHeight="1" x14ac:dyDescent="0.35">
      <c r="A19" s="147"/>
      <c r="B19" s="42"/>
      <c r="C19" s="42"/>
      <c r="D19" s="42"/>
      <c r="E19" s="42"/>
      <c r="F19" s="42"/>
      <c r="G19" s="42"/>
      <c r="H19" s="42"/>
      <c r="I19" s="42"/>
      <c r="J19" s="42"/>
      <c r="K19" s="42"/>
      <c r="L19" s="42"/>
      <c r="M19" s="42"/>
      <c r="N19" s="42"/>
      <c r="O19" s="42"/>
      <c r="P19" s="148"/>
      <c r="Q19" s="42"/>
    </row>
    <row r="20" spans="1:21" ht="37.5" customHeight="1" x14ac:dyDescent="0.35">
      <c r="A20" s="332" t="s">
        <v>107</v>
      </c>
      <c r="B20" s="333"/>
      <c r="C20" s="333"/>
      <c r="D20" s="333"/>
      <c r="E20" s="414" t="s">
        <v>14</v>
      </c>
      <c r="F20" s="415"/>
      <c r="G20" s="415"/>
      <c r="H20" s="415"/>
      <c r="I20" s="415"/>
      <c r="J20" s="415"/>
      <c r="K20" s="415"/>
      <c r="L20" s="415"/>
      <c r="M20" s="415"/>
      <c r="N20" s="415"/>
      <c r="O20" s="415"/>
      <c r="P20" s="464"/>
      <c r="Q20" s="41"/>
      <c r="R20" s="333" t="s">
        <v>106</v>
      </c>
      <c r="S20" s="333"/>
      <c r="T20" s="333"/>
      <c r="U20" s="333"/>
    </row>
    <row r="21" spans="1:21" ht="46" customHeight="1" x14ac:dyDescent="0.35">
      <c r="A21" s="332"/>
      <c r="B21" s="333"/>
      <c r="C21" s="333"/>
      <c r="D21" s="333"/>
      <c r="E21" s="414">
        <v>1</v>
      </c>
      <c r="F21" s="415"/>
      <c r="G21" s="416"/>
      <c r="H21" s="414">
        <v>2</v>
      </c>
      <c r="I21" s="415"/>
      <c r="J21" s="416"/>
      <c r="K21" s="414">
        <v>3</v>
      </c>
      <c r="L21" s="415"/>
      <c r="M21" s="416"/>
      <c r="N21" s="414">
        <v>4</v>
      </c>
      <c r="O21" s="415"/>
      <c r="P21" s="464"/>
      <c r="Q21" s="212"/>
      <c r="R21" s="174" t="s">
        <v>147</v>
      </c>
      <c r="S21" s="175" t="s">
        <v>148</v>
      </c>
      <c r="T21" s="175" t="s">
        <v>149</v>
      </c>
      <c r="U21" s="175" t="s">
        <v>150</v>
      </c>
    </row>
    <row r="22" spans="1:21" ht="25" customHeight="1" x14ac:dyDescent="0.35">
      <c r="A22" s="477" t="s">
        <v>136</v>
      </c>
      <c r="B22" s="478"/>
      <c r="C22" s="478"/>
      <c r="D22" s="478"/>
      <c r="E22" s="329"/>
      <c r="F22" s="330"/>
      <c r="G22" s="331"/>
      <c r="H22" s="329"/>
      <c r="I22" s="330"/>
      <c r="J22" s="331"/>
      <c r="K22" s="329"/>
      <c r="L22" s="330"/>
      <c r="M22" s="331"/>
      <c r="N22" s="329"/>
      <c r="O22" s="330"/>
      <c r="P22" s="331"/>
      <c r="Q22" s="36"/>
      <c r="R22" s="400" t="s">
        <v>152</v>
      </c>
      <c r="S22" s="400" t="s">
        <v>153</v>
      </c>
      <c r="T22" s="400" t="s">
        <v>137</v>
      </c>
      <c r="U22" s="400" t="s">
        <v>154</v>
      </c>
    </row>
    <row r="23" spans="1:21" ht="25" customHeight="1" x14ac:dyDescent="0.35">
      <c r="A23" s="474" t="s">
        <v>137</v>
      </c>
      <c r="B23" s="475"/>
      <c r="C23" s="475"/>
      <c r="D23" s="476"/>
      <c r="E23" s="329"/>
      <c r="F23" s="330"/>
      <c r="G23" s="331"/>
      <c r="H23" s="329"/>
      <c r="I23" s="330"/>
      <c r="J23" s="331"/>
      <c r="K23" s="329"/>
      <c r="L23" s="330"/>
      <c r="M23" s="331"/>
      <c r="N23" s="329"/>
      <c r="O23" s="330"/>
      <c r="P23" s="331"/>
      <c r="Q23" s="36"/>
      <c r="R23" s="401"/>
      <c r="S23" s="401"/>
      <c r="T23" s="401"/>
      <c r="U23" s="401"/>
    </row>
    <row r="24" spans="1:21" ht="32" customHeight="1" x14ac:dyDescent="0.35">
      <c r="A24" s="474" t="s">
        <v>138</v>
      </c>
      <c r="B24" s="475"/>
      <c r="C24" s="475"/>
      <c r="D24" s="476"/>
      <c r="E24" s="329"/>
      <c r="F24" s="330"/>
      <c r="G24" s="331"/>
      <c r="H24" s="329"/>
      <c r="I24" s="330"/>
      <c r="J24" s="331"/>
      <c r="K24" s="329"/>
      <c r="L24" s="330"/>
      <c r="M24" s="331"/>
      <c r="N24" s="329"/>
      <c r="O24" s="330"/>
      <c r="P24" s="331"/>
      <c r="Q24" s="36"/>
      <c r="R24" s="400" t="s">
        <v>155</v>
      </c>
      <c r="S24" s="400" t="s">
        <v>156</v>
      </c>
      <c r="T24" s="400" t="s">
        <v>138</v>
      </c>
      <c r="U24" s="400" t="s">
        <v>157</v>
      </c>
    </row>
    <row r="25" spans="1:21" ht="25" customHeight="1" x14ac:dyDescent="0.35">
      <c r="A25" s="474" t="s">
        <v>139</v>
      </c>
      <c r="B25" s="475"/>
      <c r="C25" s="475"/>
      <c r="D25" s="476"/>
      <c r="E25" s="329"/>
      <c r="F25" s="330"/>
      <c r="G25" s="331"/>
      <c r="H25" s="329"/>
      <c r="I25" s="330"/>
      <c r="J25" s="331"/>
      <c r="K25" s="329"/>
      <c r="L25" s="330"/>
      <c r="M25" s="331"/>
      <c r="N25" s="329"/>
      <c r="O25" s="330"/>
      <c r="P25" s="331"/>
      <c r="Q25" s="36"/>
      <c r="R25" s="401"/>
      <c r="S25" s="401"/>
      <c r="T25" s="401"/>
      <c r="U25" s="401"/>
    </row>
    <row r="26" spans="1:21" ht="25" customHeight="1" x14ac:dyDescent="0.35">
      <c r="A26" s="477" t="s">
        <v>140</v>
      </c>
      <c r="B26" s="478"/>
      <c r="C26" s="478"/>
      <c r="D26" s="478"/>
      <c r="E26" s="329"/>
      <c r="F26" s="330"/>
      <c r="G26" s="331"/>
      <c r="H26" s="329"/>
      <c r="I26" s="330"/>
      <c r="J26" s="331"/>
      <c r="K26" s="329"/>
      <c r="L26" s="330"/>
      <c r="M26" s="331"/>
      <c r="N26" s="329"/>
      <c r="O26" s="330"/>
      <c r="P26" s="331"/>
      <c r="Q26" s="36"/>
      <c r="R26" s="400" t="s">
        <v>158</v>
      </c>
      <c r="S26" s="400" t="s">
        <v>159</v>
      </c>
      <c r="T26" s="400" t="s">
        <v>160</v>
      </c>
      <c r="U26" s="400" t="s">
        <v>161</v>
      </c>
    </row>
    <row r="27" spans="1:21" ht="32" customHeight="1" x14ac:dyDescent="0.35">
      <c r="A27" s="474" t="s">
        <v>141</v>
      </c>
      <c r="B27" s="475"/>
      <c r="C27" s="475"/>
      <c r="D27" s="476"/>
      <c r="E27" s="329"/>
      <c r="F27" s="330"/>
      <c r="G27" s="331"/>
      <c r="H27" s="329"/>
      <c r="I27" s="330"/>
      <c r="J27" s="331"/>
      <c r="K27" s="329"/>
      <c r="L27" s="330"/>
      <c r="M27" s="331"/>
      <c r="N27" s="329"/>
      <c r="O27" s="330"/>
      <c r="P27" s="331"/>
      <c r="Q27" s="37"/>
      <c r="R27" s="445"/>
      <c r="S27" s="445"/>
      <c r="T27" s="445"/>
      <c r="U27" s="445"/>
    </row>
    <row r="28" spans="1:21" ht="25" customHeight="1" x14ac:dyDescent="0.35">
      <c r="A28" s="474" t="s">
        <v>142</v>
      </c>
      <c r="B28" s="475"/>
      <c r="C28" s="475"/>
      <c r="D28" s="476"/>
      <c r="E28" s="329"/>
      <c r="F28" s="330"/>
      <c r="G28" s="331"/>
      <c r="H28" s="329"/>
      <c r="I28" s="330"/>
      <c r="J28" s="331"/>
      <c r="K28" s="329"/>
      <c r="L28" s="330"/>
      <c r="M28" s="331"/>
      <c r="N28" s="329"/>
      <c r="O28" s="330"/>
      <c r="P28" s="331"/>
      <c r="Q28" s="37"/>
      <c r="R28" s="401"/>
      <c r="S28" s="401"/>
      <c r="T28" s="401"/>
      <c r="U28" s="401"/>
    </row>
    <row r="29" spans="1:21" ht="25" customHeight="1" x14ac:dyDescent="0.35">
      <c r="A29" s="477" t="s">
        <v>143</v>
      </c>
      <c r="B29" s="478"/>
      <c r="C29" s="478"/>
      <c r="D29" s="478"/>
      <c r="E29" s="329"/>
      <c r="F29" s="330"/>
      <c r="G29" s="331"/>
      <c r="H29" s="329"/>
      <c r="I29" s="330"/>
      <c r="J29" s="331"/>
      <c r="K29" s="329"/>
      <c r="L29" s="330"/>
      <c r="M29" s="331"/>
      <c r="N29" s="329"/>
      <c r="O29" s="330"/>
      <c r="P29" s="331"/>
      <c r="Q29" s="37"/>
      <c r="R29" s="400" t="s">
        <v>162</v>
      </c>
      <c r="S29" s="400" t="s">
        <v>163</v>
      </c>
      <c r="T29" s="400" t="s">
        <v>164</v>
      </c>
      <c r="U29" s="400" t="s">
        <v>165</v>
      </c>
    </row>
    <row r="30" spans="1:21" ht="25" customHeight="1" x14ac:dyDescent="0.35">
      <c r="A30" s="474" t="s">
        <v>144</v>
      </c>
      <c r="B30" s="475"/>
      <c r="C30" s="475"/>
      <c r="D30" s="476"/>
      <c r="E30" s="329"/>
      <c r="F30" s="330"/>
      <c r="G30" s="331"/>
      <c r="H30" s="329"/>
      <c r="I30" s="330"/>
      <c r="J30" s="331"/>
      <c r="K30" s="329"/>
      <c r="L30" s="330"/>
      <c r="M30" s="331"/>
      <c r="N30" s="329"/>
      <c r="O30" s="330"/>
      <c r="P30" s="331"/>
      <c r="Q30" s="37"/>
      <c r="R30" s="445"/>
      <c r="S30" s="445"/>
      <c r="T30" s="445"/>
      <c r="U30" s="445"/>
    </row>
    <row r="31" spans="1:21" ht="32" customHeight="1" x14ac:dyDescent="0.35">
      <c r="A31" s="474" t="s">
        <v>145</v>
      </c>
      <c r="B31" s="475"/>
      <c r="C31" s="475"/>
      <c r="D31" s="476"/>
      <c r="E31" s="329"/>
      <c r="F31" s="330"/>
      <c r="G31" s="331"/>
      <c r="H31" s="329"/>
      <c r="I31" s="330"/>
      <c r="J31" s="331"/>
      <c r="K31" s="329"/>
      <c r="L31" s="330"/>
      <c r="M31" s="331"/>
      <c r="N31" s="329"/>
      <c r="O31" s="330"/>
      <c r="P31" s="331"/>
      <c r="Q31" s="37"/>
      <c r="R31" s="401"/>
      <c r="S31" s="401"/>
      <c r="T31" s="401"/>
      <c r="U31" s="401"/>
    </row>
    <row r="32" spans="1:21" ht="25" customHeight="1" x14ac:dyDescent="0.35">
      <c r="A32" s="474" t="s">
        <v>146</v>
      </c>
      <c r="B32" s="475"/>
      <c r="C32" s="475"/>
      <c r="D32" s="476"/>
      <c r="E32" s="329"/>
      <c r="F32" s="330"/>
      <c r="G32" s="331"/>
      <c r="H32" s="329"/>
      <c r="I32" s="330"/>
      <c r="J32" s="331"/>
      <c r="K32" s="329"/>
      <c r="L32" s="330"/>
      <c r="M32" s="331"/>
      <c r="N32" s="329"/>
      <c r="O32" s="330"/>
      <c r="P32" s="331"/>
      <c r="Q32" s="37"/>
      <c r="R32" s="400" t="s">
        <v>166</v>
      </c>
      <c r="S32" s="400" t="s">
        <v>167</v>
      </c>
      <c r="T32" s="400" t="s">
        <v>168</v>
      </c>
      <c r="U32" s="400" t="s">
        <v>169</v>
      </c>
    </row>
    <row r="33" spans="1:21" ht="46.5" customHeight="1" x14ac:dyDescent="0.35">
      <c r="A33" s="436" t="s">
        <v>203</v>
      </c>
      <c r="B33" s="437"/>
      <c r="C33" s="437"/>
      <c r="D33" s="437"/>
      <c r="E33" s="437"/>
      <c r="F33" s="437"/>
      <c r="G33" s="437"/>
      <c r="H33" s="437"/>
      <c r="I33" s="437"/>
      <c r="J33" s="437"/>
      <c r="K33" s="437"/>
      <c r="L33" s="437"/>
      <c r="M33" s="437"/>
      <c r="N33" s="437"/>
      <c r="O33" s="437"/>
      <c r="P33" s="438"/>
      <c r="Q33" s="37"/>
      <c r="R33" s="445"/>
      <c r="S33" s="445"/>
      <c r="T33" s="445"/>
      <c r="U33" s="445"/>
    </row>
    <row r="34" spans="1:21" ht="54.5" customHeight="1" x14ac:dyDescent="0.35">
      <c r="A34" s="466" t="s">
        <v>130</v>
      </c>
      <c r="B34" s="467"/>
      <c r="C34" s="467"/>
      <c r="D34" s="128"/>
      <c r="E34" s="407"/>
      <c r="F34" s="407"/>
      <c r="G34" s="407"/>
      <c r="H34" s="407"/>
      <c r="I34" s="407"/>
      <c r="J34" s="407"/>
      <c r="K34" s="434" t="s">
        <v>22</v>
      </c>
      <c r="L34" s="434"/>
      <c r="M34" s="434"/>
      <c r="N34" s="434"/>
      <c r="O34" s="434"/>
      <c r="P34" s="465"/>
      <c r="Q34" s="37"/>
      <c r="R34" s="445"/>
      <c r="S34" s="445"/>
      <c r="T34" s="445"/>
      <c r="U34" s="445"/>
    </row>
    <row r="35" spans="1:21" ht="32" customHeight="1" x14ac:dyDescent="0.35">
      <c r="A35" s="439" t="s">
        <v>131</v>
      </c>
      <c r="B35" s="440"/>
      <c r="C35" s="440"/>
      <c r="D35" s="440"/>
      <c r="E35" s="440"/>
      <c r="F35" s="440"/>
      <c r="G35" s="440"/>
      <c r="H35" s="440"/>
      <c r="I35" s="440"/>
      <c r="J35" s="440"/>
      <c r="K35" s="440"/>
      <c r="L35" s="440"/>
      <c r="M35" s="440"/>
      <c r="N35" s="440"/>
      <c r="O35" s="440"/>
      <c r="P35" s="441"/>
      <c r="Q35" s="37"/>
      <c r="R35" s="401"/>
      <c r="S35" s="401"/>
      <c r="T35" s="401"/>
      <c r="U35" s="401"/>
    </row>
    <row r="36" spans="1:21" ht="32" customHeight="1" x14ac:dyDescent="0.35">
      <c r="A36" s="408" t="s">
        <v>132</v>
      </c>
      <c r="B36" s="409"/>
      <c r="C36" s="409"/>
      <c r="D36" s="409"/>
      <c r="E36" s="409"/>
      <c r="F36" s="409"/>
      <c r="G36" s="409"/>
      <c r="H36" s="409"/>
      <c r="I36" s="409"/>
      <c r="J36" s="409"/>
      <c r="K36" s="409"/>
      <c r="L36" s="409"/>
      <c r="M36" s="409"/>
      <c r="N36" s="409"/>
      <c r="O36" s="409"/>
      <c r="P36" s="410"/>
      <c r="Q36" s="37"/>
      <c r="R36" s="400" t="s">
        <v>170</v>
      </c>
      <c r="S36" s="400" t="s">
        <v>171</v>
      </c>
      <c r="T36" s="400" t="s">
        <v>172</v>
      </c>
      <c r="U36" s="400" t="s">
        <v>173</v>
      </c>
    </row>
    <row r="37" spans="1:21" ht="66.5" customHeight="1" x14ac:dyDescent="0.35">
      <c r="A37" s="431"/>
      <c r="B37" s="432"/>
      <c r="C37" s="432"/>
      <c r="D37" s="432"/>
      <c r="E37" s="432"/>
      <c r="F37" s="432"/>
      <c r="G37" s="432"/>
      <c r="H37" s="432"/>
      <c r="I37" s="432"/>
      <c r="J37" s="432"/>
      <c r="K37" s="432"/>
      <c r="L37" s="432"/>
      <c r="M37" s="432"/>
      <c r="N37" s="432"/>
      <c r="O37" s="432"/>
      <c r="P37" s="433"/>
      <c r="Q37" s="37"/>
      <c r="R37" s="445"/>
      <c r="S37" s="445"/>
      <c r="T37" s="445"/>
      <c r="U37" s="445"/>
    </row>
    <row r="38" spans="1:21" ht="39.5" customHeight="1" x14ac:dyDescent="0.35">
      <c r="A38" s="439" t="s">
        <v>133</v>
      </c>
      <c r="B38" s="440"/>
      <c r="C38" s="440"/>
      <c r="D38" s="440"/>
      <c r="E38" s="440"/>
      <c r="F38" s="440"/>
      <c r="G38" s="440"/>
      <c r="H38" s="440"/>
      <c r="I38" s="440"/>
      <c r="J38" s="440"/>
      <c r="K38" s="440"/>
      <c r="L38" s="440"/>
      <c r="M38" s="440"/>
      <c r="N38" s="440"/>
      <c r="O38" s="440"/>
      <c r="P38" s="441"/>
      <c r="Q38" s="37"/>
      <c r="R38" s="400" t="s">
        <v>174</v>
      </c>
      <c r="S38" s="400" t="s">
        <v>175</v>
      </c>
      <c r="T38" s="400" t="s">
        <v>176</v>
      </c>
      <c r="U38" s="400" t="s">
        <v>177</v>
      </c>
    </row>
    <row r="39" spans="1:21" ht="51" customHeight="1" x14ac:dyDescent="0.35">
      <c r="A39" s="468"/>
      <c r="B39" s="469"/>
      <c r="C39" s="469"/>
      <c r="D39" s="469"/>
      <c r="E39" s="469"/>
      <c r="F39" s="469"/>
      <c r="G39" s="469"/>
      <c r="H39" s="469"/>
      <c r="I39" s="469"/>
      <c r="J39" s="469"/>
      <c r="K39" s="469"/>
      <c r="L39" s="469"/>
      <c r="M39" s="469"/>
      <c r="N39" s="469"/>
      <c r="O39" s="469"/>
      <c r="P39" s="470"/>
      <c r="Q39" s="37"/>
      <c r="R39" s="445"/>
      <c r="S39" s="445"/>
      <c r="T39" s="445"/>
      <c r="U39" s="445"/>
    </row>
    <row r="40" spans="1:21" ht="20.5" customHeight="1" thickBot="1" x14ac:dyDescent="0.6">
      <c r="A40" s="149"/>
      <c r="B40" s="142"/>
      <c r="C40" s="142"/>
      <c r="D40" s="142"/>
      <c r="E40" s="142"/>
      <c r="F40" s="142"/>
      <c r="G40" s="142"/>
      <c r="H40" s="142"/>
      <c r="I40" s="142"/>
      <c r="J40" s="142"/>
      <c r="K40" s="142"/>
      <c r="L40" s="142"/>
      <c r="M40" s="142"/>
      <c r="N40" s="142"/>
      <c r="O40" s="142"/>
      <c r="P40" s="150"/>
      <c r="Q40" s="37"/>
      <c r="R40" s="445"/>
      <c r="S40" s="445"/>
      <c r="T40" s="445"/>
      <c r="U40" s="445"/>
    </row>
    <row r="41" spans="1:21" ht="140.5" customHeight="1" x14ac:dyDescent="0.55000000000000004">
      <c r="A41" s="141"/>
      <c r="B41" s="141"/>
      <c r="C41" s="141"/>
      <c r="D41" s="141"/>
      <c r="E41" s="141"/>
      <c r="F41" s="141"/>
      <c r="G41" s="141"/>
      <c r="H41" s="141"/>
      <c r="I41" s="141"/>
      <c r="J41" s="141"/>
      <c r="K41" s="141"/>
      <c r="L41" s="141"/>
      <c r="M41" s="141"/>
      <c r="N41" s="141"/>
      <c r="O41" s="141"/>
      <c r="P41" s="141"/>
      <c r="Q41" s="37"/>
      <c r="R41" s="209" t="s">
        <v>178</v>
      </c>
      <c r="S41" s="209" t="s">
        <v>179</v>
      </c>
      <c r="T41" s="209" t="s">
        <v>180</v>
      </c>
      <c r="U41" s="209" t="s">
        <v>181</v>
      </c>
    </row>
    <row r="42" spans="1:21" ht="25" customHeight="1" x14ac:dyDescent="0.35">
      <c r="Q42" s="37"/>
    </row>
    <row r="43" spans="1:21" ht="21" customHeight="1" x14ac:dyDescent="0.35"/>
    <row r="44" spans="1:21" ht="29.5" customHeight="1" x14ac:dyDescent="0.35"/>
    <row r="45" spans="1:21" ht="26" customHeight="1" x14ac:dyDescent="0.35"/>
    <row r="46" spans="1:21" ht="26" customHeight="1" x14ac:dyDescent="0.35"/>
    <row r="47" spans="1:21" ht="89" customHeight="1" x14ac:dyDescent="0.35"/>
    <row r="48" spans="1:21" ht="26" customHeight="1" x14ac:dyDescent="0.35"/>
    <row r="49" spans="1:20" ht="91.5" customHeight="1" x14ac:dyDescent="0.35"/>
    <row r="50" spans="1:20" ht="110.5" customHeight="1" x14ac:dyDescent="0.35"/>
    <row r="51" spans="1:20" ht="91.5" customHeight="1" x14ac:dyDescent="0.35"/>
    <row r="52" spans="1:20" ht="91.5" customHeight="1" x14ac:dyDescent="0.35"/>
    <row r="53" spans="1:20" ht="91.5" customHeight="1" x14ac:dyDescent="0.35"/>
    <row r="54" spans="1:20" ht="91.5" customHeight="1" x14ac:dyDescent="0.35">
      <c r="B54" s="113"/>
    </row>
    <row r="55" spans="1:20" ht="91.5" customHeight="1" x14ac:dyDescent="0.35">
      <c r="B55" s="113"/>
    </row>
    <row r="56" spans="1:20" ht="25.5" customHeight="1" x14ac:dyDescent="0.35">
      <c r="A56" s="24"/>
      <c r="B56" s="40"/>
      <c r="D56" s="40"/>
      <c r="E56" s="38"/>
      <c r="F56" s="38"/>
      <c r="G56" s="38"/>
      <c r="H56" s="38"/>
      <c r="I56" s="38"/>
      <c r="J56" s="38"/>
      <c r="K56" s="39"/>
      <c r="L56" s="39"/>
      <c r="M56" s="39"/>
      <c r="N56" s="39"/>
      <c r="O56" s="39"/>
      <c r="P56" s="39"/>
      <c r="Q56" s="39"/>
    </row>
    <row r="57" spans="1:20" s="3" customFormat="1" ht="9.75" customHeight="1" x14ac:dyDescent="0.35">
      <c r="A57" s="24"/>
      <c r="B57" s="24"/>
      <c r="C57" s="40"/>
      <c r="D57" s="5"/>
      <c r="E57" s="38"/>
      <c r="F57" s="38"/>
      <c r="G57" s="38"/>
      <c r="H57" s="38"/>
      <c r="I57" s="38"/>
      <c r="J57" s="38"/>
      <c r="R57" s="1"/>
      <c r="S57" s="1"/>
    </row>
    <row r="58" spans="1:20" s="3" customFormat="1" ht="25.5" customHeight="1" x14ac:dyDescent="0.35">
      <c r="C58" s="22"/>
      <c r="Q58" s="25"/>
      <c r="R58" s="404"/>
      <c r="S58" s="404"/>
      <c r="T58" s="404"/>
    </row>
    <row r="59" spans="1:20" ht="25.5" customHeight="1" x14ac:dyDescent="0.35">
      <c r="C59" s="3"/>
      <c r="Q59" s="3"/>
      <c r="R59" s="404"/>
      <c r="S59" s="404"/>
      <c r="T59" s="404"/>
    </row>
    <row r="60" spans="1:20" ht="29.5" customHeight="1" x14ac:dyDescent="0.35">
      <c r="Q60" s="4"/>
      <c r="R60" s="404"/>
      <c r="S60" s="404"/>
      <c r="T60" s="404"/>
    </row>
    <row r="61" spans="1:20" ht="25.5" customHeight="1" x14ac:dyDescent="0.35">
      <c r="Q61" s="4"/>
      <c r="R61" s="404"/>
      <c r="S61" s="404"/>
      <c r="T61" s="404"/>
    </row>
    <row r="62" spans="1:20" ht="24" customHeight="1" x14ac:dyDescent="0.35">
      <c r="R62" s="404"/>
      <c r="S62" s="404"/>
      <c r="T62" s="404"/>
    </row>
    <row r="63" spans="1:20" ht="10.5" customHeight="1" x14ac:dyDescent="0.35">
      <c r="R63" s="404"/>
      <c r="S63" s="404"/>
      <c r="T63" s="404"/>
    </row>
    <row r="64" spans="1:20" ht="13.5" customHeight="1" x14ac:dyDescent="0.35">
      <c r="R64" s="404"/>
      <c r="S64" s="404"/>
      <c r="T64" s="404"/>
    </row>
    <row r="65" ht="15" customHeight="1" x14ac:dyDescent="0.35"/>
  </sheetData>
  <sheetProtection password="B52A" sheet="1" selectLockedCells="1"/>
  <mergeCells count="139">
    <mergeCell ref="R13:S15"/>
    <mergeCell ref="E31:G31"/>
    <mergeCell ref="H31:J31"/>
    <mergeCell ref="K31:M31"/>
    <mergeCell ref="N31:P31"/>
    <mergeCell ref="E32:G32"/>
    <mergeCell ref="H32:J32"/>
    <mergeCell ref="K32:M32"/>
    <mergeCell ref="N32:P32"/>
    <mergeCell ref="K28:M28"/>
    <mergeCell ref="N28:P28"/>
    <mergeCell ref="E29:G29"/>
    <mergeCell ref="H29:J29"/>
    <mergeCell ref="K29:M29"/>
    <mergeCell ref="N29:P29"/>
    <mergeCell ref="E30:G30"/>
    <mergeCell ref="H30:J30"/>
    <mergeCell ref="K30:M30"/>
    <mergeCell ref="N30:P30"/>
    <mergeCell ref="A18:B18"/>
    <mergeCell ref="C18:M18"/>
    <mergeCell ref="A17:P17"/>
    <mergeCell ref="N18:P18"/>
    <mergeCell ref="A30:D30"/>
    <mergeCell ref="A31:D31"/>
    <mergeCell ref="A32:D32"/>
    <mergeCell ref="A37:P37"/>
    <mergeCell ref="A38:P38"/>
    <mergeCell ref="A33:P33"/>
    <mergeCell ref="A20:D21"/>
    <mergeCell ref="A22:D22"/>
    <mergeCell ref="A26:D26"/>
    <mergeCell ref="A29:D29"/>
    <mergeCell ref="A23:D23"/>
    <mergeCell ref="A24:D24"/>
    <mergeCell ref="A25:D25"/>
    <mergeCell ref="A27:D27"/>
    <mergeCell ref="A28:D28"/>
    <mergeCell ref="E23:G23"/>
    <mergeCell ref="H23:J23"/>
    <mergeCell ref="K23:M23"/>
    <mergeCell ref="N23:P23"/>
    <mergeCell ref="E24:G24"/>
    <mergeCell ref="A15:B15"/>
    <mergeCell ref="N15:P16"/>
    <mergeCell ref="A16:B16"/>
    <mergeCell ref="A10:P10"/>
    <mergeCell ref="C15:M15"/>
    <mergeCell ref="C16:M16"/>
    <mergeCell ref="A11:B11"/>
    <mergeCell ref="N11:P11"/>
    <mergeCell ref="C13:M13"/>
    <mergeCell ref="A12:B12"/>
    <mergeCell ref="N12:P12"/>
    <mergeCell ref="A13:B13"/>
    <mergeCell ref="N13:P13"/>
    <mergeCell ref="A14:B14"/>
    <mergeCell ref="C14:P14"/>
    <mergeCell ref="U38:U40"/>
    <mergeCell ref="K34:P34"/>
    <mergeCell ref="N27:P27"/>
    <mergeCell ref="R58:T64"/>
    <mergeCell ref="R29:R31"/>
    <mergeCell ref="S29:S31"/>
    <mergeCell ref="T29:T31"/>
    <mergeCell ref="U29:U31"/>
    <mergeCell ref="R36:R37"/>
    <mergeCell ref="S36:S37"/>
    <mergeCell ref="T36:T37"/>
    <mergeCell ref="U36:U37"/>
    <mergeCell ref="R32:R35"/>
    <mergeCell ref="S32:S35"/>
    <mergeCell ref="T32:T35"/>
    <mergeCell ref="U32:U35"/>
    <mergeCell ref="R38:R40"/>
    <mergeCell ref="S38:S40"/>
    <mergeCell ref="T38:T40"/>
    <mergeCell ref="A35:P35"/>
    <mergeCell ref="A36:P36"/>
    <mergeCell ref="A34:C34"/>
    <mergeCell ref="E34:J34"/>
    <mergeCell ref="A39:P39"/>
    <mergeCell ref="R26:R28"/>
    <mergeCell ref="S26:S28"/>
    <mergeCell ref="T26:T28"/>
    <mergeCell ref="U26:U28"/>
    <mergeCell ref="E27:G27"/>
    <mergeCell ref="H27:J27"/>
    <mergeCell ref="K27:M27"/>
    <mergeCell ref="R24:R25"/>
    <mergeCell ref="S24:S25"/>
    <mergeCell ref="T24:T25"/>
    <mergeCell ref="U24:U25"/>
    <mergeCell ref="H24:J24"/>
    <mergeCell ref="K24:M24"/>
    <mergeCell ref="N24:P24"/>
    <mergeCell ref="E25:G25"/>
    <mergeCell ref="H25:J25"/>
    <mergeCell ref="K25:M25"/>
    <mergeCell ref="N25:P25"/>
    <mergeCell ref="E26:G26"/>
    <mergeCell ref="H26:J26"/>
    <mergeCell ref="N26:P26"/>
    <mergeCell ref="K26:M26"/>
    <mergeCell ref="E28:G28"/>
    <mergeCell ref="H28:J28"/>
    <mergeCell ref="R20:U20"/>
    <mergeCell ref="R22:R23"/>
    <mergeCell ref="S22:S23"/>
    <mergeCell ref="T22:T23"/>
    <mergeCell ref="U22:U23"/>
    <mergeCell ref="E22:G22"/>
    <mergeCell ref="H22:J22"/>
    <mergeCell ref="K22:M22"/>
    <mergeCell ref="N22:P22"/>
    <mergeCell ref="E20:P20"/>
    <mergeCell ref="H21:J21"/>
    <mergeCell ref="K21:M21"/>
    <mergeCell ref="N21:P21"/>
    <mergeCell ref="E21:G21"/>
    <mergeCell ref="A1:P1"/>
    <mergeCell ref="A9:C9"/>
    <mergeCell ref="C11:M11"/>
    <mergeCell ref="C12:M12"/>
    <mergeCell ref="A6:B6"/>
    <mergeCell ref="A5:C5"/>
    <mergeCell ref="B2:C2"/>
    <mergeCell ref="K2:P2"/>
    <mergeCell ref="A3:P3"/>
    <mergeCell ref="A4:P4"/>
    <mergeCell ref="D5:D9"/>
    <mergeCell ref="E5:P5"/>
    <mergeCell ref="E6:P6"/>
    <mergeCell ref="E7:M8"/>
    <mergeCell ref="N7:P7"/>
    <mergeCell ref="N8:P8"/>
    <mergeCell ref="E9:P9"/>
    <mergeCell ref="A7:C7"/>
    <mergeCell ref="A8:C8"/>
  </mergeCells>
  <pageMargins left="0.68" right="0.35433070866141736" top="0.4" bottom="0.47244094488188981" header="0.31496062992125984" footer="0.31496062992125984"/>
  <pageSetup paperSize="9" scale="33" fitToHeight="0" orientation="portrait" verticalDpi="300" r:id="rId1"/>
  <headerFooter>
    <oddFooter xml:space="preserve">&amp;RAcadémie de Versailles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80" r:id="rId4" name="Check Box 8">
              <controlPr defaultSize="0" autoFill="0" autoLine="0" autoPict="0">
                <anchor moveWithCells="1">
                  <from>
                    <xdr:col>13</xdr:col>
                    <xdr:colOff>38100</xdr:colOff>
                    <xdr:row>12</xdr:row>
                    <xdr:rowOff>69850</xdr:rowOff>
                  </from>
                  <to>
                    <xdr:col>15</xdr:col>
                    <xdr:colOff>819150</xdr:colOff>
                    <xdr:row>12</xdr:row>
                    <xdr:rowOff>520700</xdr:rowOff>
                  </to>
                </anchor>
              </controlPr>
            </control>
          </mc:Choice>
        </mc:AlternateContent>
        <mc:AlternateContent xmlns:mc="http://schemas.openxmlformats.org/markup-compatibility/2006">
          <mc:Choice Requires="x14">
            <control shapeId="3081" r:id="rId5" name="Check Box 9">
              <controlPr defaultSize="0" autoFill="0" autoLine="0" autoPict="0">
                <anchor moveWithCells="1">
                  <from>
                    <xdr:col>13</xdr:col>
                    <xdr:colOff>38100</xdr:colOff>
                    <xdr:row>14</xdr:row>
                    <xdr:rowOff>241300</xdr:rowOff>
                  </from>
                  <to>
                    <xdr:col>15</xdr:col>
                    <xdr:colOff>819150</xdr:colOff>
                    <xdr:row>15</xdr:row>
                    <xdr:rowOff>241300</xdr:rowOff>
                  </to>
                </anchor>
              </controlPr>
            </control>
          </mc:Choice>
        </mc:AlternateContent>
        <mc:AlternateContent xmlns:mc="http://schemas.openxmlformats.org/markup-compatibility/2006">
          <mc:Choice Requires="x14">
            <control shapeId="3082" r:id="rId6" name="Check Box 10">
              <controlPr defaultSize="0" autoFill="0" autoLine="0" autoPict="0">
                <anchor moveWithCells="1">
                  <from>
                    <xdr:col>13</xdr:col>
                    <xdr:colOff>63500</xdr:colOff>
                    <xdr:row>17</xdr:row>
                    <xdr:rowOff>57150</xdr:rowOff>
                  </from>
                  <to>
                    <xdr:col>15</xdr:col>
                    <xdr:colOff>831850</xdr:colOff>
                    <xdr:row>17</xdr:row>
                    <xdr:rowOff>660400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87308-CB84-4D4C-B9D6-DB2B843EB897}">
  <sheetPr>
    <tabColor rgb="FFFF0000"/>
    <pageSetUpPr fitToPage="1"/>
  </sheetPr>
  <dimension ref="A1:AG55"/>
  <sheetViews>
    <sheetView showGridLines="0" view="pageLayout" zoomScale="37" zoomScaleNormal="59" zoomScalePageLayoutView="37" workbookViewId="0">
      <selection activeCell="A4" sqref="A4:X4"/>
    </sheetView>
  </sheetViews>
  <sheetFormatPr baseColWidth="10" defaultColWidth="11" defaultRowHeight="25.5" customHeight="1" x14ac:dyDescent="0.35"/>
  <cols>
    <col min="1" max="1" width="20.453125" style="1" customWidth="1"/>
    <col min="2" max="2" width="23.54296875" style="1" customWidth="1"/>
    <col min="3" max="3" width="43" style="1" customWidth="1"/>
    <col min="4" max="4" width="2.7265625" style="1" customWidth="1"/>
    <col min="5" max="5" width="3.453125" style="1" customWidth="1"/>
    <col min="6" max="9" width="2.26953125" style="1" customWidth="1"/>
    <col min="10" max="10" width="3.453125" style="1" customWidth="1"/>
    <col min="11" max="11" width="1.1796875" style="1" customWidth="1"/>
    <col min="12" max="13" width="3.453125" style="1" customWidth="1"/>
    <col min="14" max="15" width="2.26953125" style="1" customWidth="1"/>
    <col min="16" max="16" width="3.453125" style="1" customWidth="1"/>
    <col min="17" max="21" width="1.81640625" style="1" customWidth="1"/>
    <col min="22" max="22" width="3.453125" style="1" customWidth="1"/>
    <col min="23" max="23" width="2.26953125" style="1" customWidth="1"/>
    <col min="24" max="24" width="3.453125" style="1" customWidth="1"/>
    <col min="25" max="25" width="19.81640625" style="1" customWidth="1"/>
    <col min="26" max="26" width="11" style="1"/>
    <col min="27" max="27" width="18.1796875" style="1" customWidth="1"/>
    <col min="28" max="29" width="11" style="1"/>
    <col min="30" max="30" width="12.7265625" style="1" customWidth="1"/>
    <col min="31" max="32" width="11" style="1"/>
    <col min="33" max="33" width="14.81640625" style="1" customWidth="1"/>
    <col min="34" max="34" width="3.1796875" style="1" customWidth="1"/>
    <col min="35" max="16384" width="11" style="1"/>
  </cols>
  <sheetData>
    <row r="1" spans="1:29" ht="57" customHeight="1" thickBot="1" x14ac:dyDescent="0.4">
      <c r="A1" s="534" t="s">
        <v>182</v>
      </c>
      <c r="B1" s="535"/>
      <c r="C1" s="535"/>
      <c r="D1" s="535"/>
      <c r="E1" s="535"/>
      <c r="F1" s="535"/>
      <c r="G1" s="535"/>
      <c r="H1" s="535"/>
      <c r="I1" s="535"/>
      <c r="J1" s="535"/>
      <c r="K1" s="535"/>
      <c r="L1" s="535"/>
      <c r="M1" s="535"/>
      <c r="N1" s="535"/>
      <c r="O1" s="535"/>
      <c r="P1" s="535"/>
      <c r="Q1" s="535"/>
      <c r="R1" s="535"/>
      <c r="S1" s="535"/>
      <c r="T1" s="535"/>
      <c r="U1" s="535"/>
      <c r="V1" s="535"/>
      <c r="W1" s="535"/>
      <c r="X1" s="536"/>
      <c r="Y1" s="176"/>
    </row>
    <row r="2" spans="1:29" ht="35.5" customHeight="1" thickBot="1" x14ac:dyDescent="0.4">
      <c r="A2" s="293"/>
      <c r="B2" s="294"/>
      <c r="C2" s="294"/>
      <c r="D2" s="2"/>
      <c r="E2" s="2"/>
      <c r="F2" s="144" t="s">
        <v>0</v>
      </c>
      <c r="G2" s="144"/>
      <c r="H2" s="144"/>
      <c r="I2" s="144"/>
      <c r="J2" s="144"/>
      <c r="K2" s="144"/>
      <c r="L2" s="144"/>
      <c r="M2" s="144"/>
      <c r="N2" s="540">
        <f>+'1-Candidat, établissement'!G2</f>
        <v>2023</v>
      </c>
      <c r="O2" s="541"/>
      <c r="P2" s="541"/>
      <c r="Q2" s="541"/>
      <c r="R2" s="541"/>
      <c r="S2" s="541"/>
      <c r="T2" s="541"/>
      <c r="U2" s="541"/>
      <c r="V2" s="541"/>
      <c r="W2" s="541"/>
      <c r="X2" s="542"/>
    </row>
    <row r="3" spans="1:29" ht="30" customHeight="1" x14ac:dyDescent="0.35">
      <c r="A3" s="543" t="s">
        <v>20</v>
      </c>
      <c r="B3" s="544"/>
      <c r="C3" s="544"/>
      <c r="D3" s="544"/>
      <c r="E3" s="544"/>
      <c r="F3" s="544"/>
      <c r="G3" s="544"/>
      <c r="H3" s="544"/>
      <c r="I3" s="544"/>
      <c r="J3" s="544"/>
      <c r="K3" s="544"/>
      <c r="L3" s="544"/>
      <c r="M3" s="544"/>
      <c r="N3" s="544"/>
      <c r="O3" s="544"/>
      <c r="P3" s="544"/>
      <c r="Q3" s="544"/>
      <c r="R3" s="544"/>
      <c r="S3" s="544"/>
      <c r="T3" s="544"/>
      <c r="U3" s="544"/>
      <c r="V3" s="544"/>
      <c r="W3" s="544"/>
      <c r="X3" s="545"/>
    </row>
    <row r="4" spans="1:29" ht="51" customHeight="1" x14ac:dyDescent="0.35">
      <c r="A4" s="546" t="s">
        <v>220</v>
      </c>
      <c r="B4" s="547"/>
      <c r="C4" s="547"/>
      <c r="D4" s="547"/>
      <c r="E4" s="547"/>
      <c r="F4" s="547"/>
      <c r="G4" s="547"/>
      <c r="H4" s="547"/>
      <c r="I4" s="547"/>
      <c r="J4" s="547"/>
      <c r="K4" s="547"/>
      <c r="L4" s="547"/>
      <c r="M4" s="547"/>
      <c r="N4" s="547"/>
      <c r="O4" s="547"/>
      <c r="P4" s="547"/>
      <c r="Q4" s="547"/>
      <c r="R4" s="547"/>
      <c r="S4" s="547"/>
      <c r="T4" s="547"/>
      <c r="U4" s="547"/>
      <c r="V4" s="547"/>
      <c r="W4" s="547"/>
      <c r="X4" s="548"/>
    </row>
    <row r="5" spans="1:29" ht="25.5" customHeight="1" thickBot="1" x14ac:dyDescent="0.4">
      <c r="A5" s="549" t="s">
        <v>37</v>
      </c>
      <c r="B5" s="550"/>
      <c r="C5" s="551"/>
      <c r="D5" s="137"/>
      <c r="E5" s="552" t="s">
        <v>36</v>
      </c>
      <c r="F5" s="553"/>
      <c r="G5" s="553"/>
      <c r="H5" s="553"/>
      <c r="I5" s="553"/>
      <c r="J5" s="553"/>
      <c r="K5" s="553"/>
      <c r="L5" s="553"/>
      <c r="M5" s="553"/>
      <c r="N5" s="553"/>
      <c r="O5" s="553"/>
      <c r="P5" s="553"/>
      <c r="Q5" s="553"/>
      <c r="R5" s="553"/>
      <c r="S5" s="553"/>
      <c r="T5" s="553"/>
      <c r="U5" s="553"/>
      <c r="V5" s="553"/>
      <c r="W5" s="553"/>
      <c r="X5" s="554"/>
    </row>
    <row r="6" spans="1:29" ht="43.5" customHeight="1" thickBot="1" x14ac:dyDescent="0.4">
      <c r="A6" s="511" t="str">
        <f>IF(+'1-Candidat, établissement'!E19="","",+'1-Candidat, établissement'!E19)</f>
        <v/>
      </c>
      <c r="B6" s="512"/>
      <c r="C6" s="215" t="str">
        <f>IF(+'1-Candidat, établissement'!E17="","",+'1-Candidat, établissement'!E17)</f>
        <v/>
      </c>
      <c r="D6" s="137"/>
      <c r="E6" s="561" t="str">
        <f>IF(+'1-Candidat, établissement'!E21="","",+'1-Candidat, établissement'!E21)</f>
        <v/>
      </c>
      <c r="F6" s="562"/>
      <c r="G6" s="562"/>
      <c r="H6" s="562"/>
      <c r="I6" s="562"/>
      <c r="J6" s="562"/>
      <c r="K6" s="562"/>
      <c r="L6" s="562"/>
      <c r="M6" s="562"/>
      <c r="N6" s="562"/>
      <c r="O6" s="562"/>
      <c r="P6" s="562"/>
      <c r="Q6" s="562"/>
      <c r="R6" s="562"/>
      <c r="S6" s="562"/>
      <c r="T6" s="562"/>
      <c r="U6" s="562"/>
      <c r="V6" s="562"/>
      <c r="W6" s="562"/>
      <c r="X6" s="563"/>
    </row>
    <row r="7" spans="1:29" ht="4.5" customHeight="1" x14ac:dyDescent="0.35">
      <c r="A7" s="181"/>
      <c r="B7" s="177"/>
      <c r="C7" s="177"/>
      <c r="D7" s="177"/>
      <c r="E7" s="178"/>
      <c r="F7" s="178"/>
      <c r="G7" s="178"/>
      <c r="H7" s="178"/>
      <c r="I7" s="178"/>
      <c r="J7" s="178"/>
      <c r="K7" s="178"/>
      <c r="L7" s="178"/>
      <c r="M7" s="178"/>
      <c r="N7" s="178"/>
      <c r="O7" s="178"/>
      <c r="P7" s="178"/>
      <c r="Q7" s="178"/>
      <c r="R7" s="178"/>
      <c r="S7" s="178"/>
      <c r="T7" s="178"/>
      <c r="U7" s="178"/>
      <c r="V7" s="178"/>
      <c r="W7" s="178"/>
      <c r="X7" s="182"/>
    </row>
    <row r="8" spans="1:29" ht="21" customHeight="1" thickBot="1" x14ac:dyDescent="0.4">
      <c r="A8" s="555" t="s">
        <v>4</v>
      </c>
      <c r="B8" s="556"/>
      <c r="C8" s="557"/>
      <c r="D8" s="137"/>
      <c r="E8" s="538"/>
      <c r="F8" s="538"/>
      <c r="G8" s="538"/>
      <c r="H8" s="538"/>
      <c r="I8" s="538"/>
      <c r="J8" s="538"/>
      <c r="K8" s="538"/>
      <c r="L8" s="538"/>
      <c r="M8" s="538"/>
      <c r="N8" s="539"/>
      <c r="O8" s="179"/>
      <c r="P8" s="179"/>
      <c r="Q8" s="179"/>
      <c r="R8" s="179"/>
      <c r="S8" s="179"/>
      <c r="T8" s="179"/>
      <c r="U8" s="179"/>
      <c r="V8" s="179"/>
      <c r="W8" s="179"/>
      <c r="X8" s="183"/>
    </row>
    <row r="9" spans="1:29" ht="40.5" customHeight="1" x14ac:dyDescent="0.35">
      <c r="A9" s="558" t="str">
        <f>IF(+'1-Candidat, établissement'!E29="","",+'1-Candidat, établissement'!E29)</f>
        <v/>
      </c>
      <c r="B9" s="559"/>
      <c r="C9" s="560"/>
      <c r="D9" s="137"/>
      <c r="E9" s="538"/>
      <c r="F9" s="538"/>
      <c r="G9" s="538"/>
      <c r="H9" s="538"/>
      <c r="I9" s="538"/>
      <c r="J9" s="538"/>
      <c r="K9" s="538"/>
      <c r="L9" s="538"/>
      <c r="M9" s="538"/>
      <c r="N9" s="539"/>
      <c r="O9" s="179"/>
      <c r="P9" s="179"/>
      <c r="Q9" s="513" t="s">
        <v>208</v>
      </c>
      <c r="R9" s="514"/>
      <c r="S9" s="514"/>
      <c r="T9" s="514"/>
      <c r="U9" s="514"/>
      <c r="V9" s="514"/>
      <c r="W9" s="514"/>
      <c r="X9" s="515"/>
    </row>
    <row r="10" spans="1:29" ht="11.5" customHeight="1" thickBot="1" x14ac:dyDescent="0.4">
      <c r="A10" s="184"/>
      <c r="B10" s="137"/>
      <c r="C10" s="137"/>
      <c r="D10" s="137"/>
      <c r="E10" s="137"/>
      <c r="F10" s="137"/>
      <c r="G10" s="137"/>
      <c r="H10" s="137"/>
      <c r="I10" s="137"/>
      <c r="J10" s="137"/>
      <c r="K10" s="137"/>
      <c r="L10" s="137"/>
      <c r="M10" s="137"/>
      <c r="N10" s="137"/>
      <c r="O10" s="137"/>
      <c r="P10" s="137"/>
      <c r="Q10" s="516"/>
      <c r="R10" s="517"/>
      <c r="S10" s="517"/>
      <c r="T10" s="517"/>
      <c r="U10" s="517"/>
      <c r="V10" s="517"/>
      <c r="W10" s="517"/>
      <c r="X10" s="518"/>
    </row>
    <row r="11" spans="1:29" ht="49" customHeight="1" thickBot="1" x14ac:dyDescent="0.4">
      <c r="A11" s="519" t="s">
        <v>183</v>
      </c>
      <c r="B11" s="490" t="s">
        <v>215</v>
      </c>
      <c r="C11" s="491"/>
      <c r="D11" s="491"/>
      <c r="E11" s="491"/>
      <c r="F11" s="491"/>
      <c r="G11" s="491"/>
      <c r="H11" s="491"/>
      <c r="I11" s="491"/>
      <c r="J11" s="491"/>
      <c r="K11" s="491"/>
      <c r="L11" s="491"/>
      <c r="M11" s="492"/>
      <c r="N11" s="137"/>
      <c r="O11" s="137"/>
      <c r="P11" s="137"/>
      <c r="Q11" s="137"/>
      <c r="R11" s="137"/>
      <c r="S11" s="137"/>
      <c r="T11" s="137"/>
      <c r="U11" s="137"/>
      <c r="V11" s="137"/>
      <c r="W11" s="137"/>
      <c r="X11" s="185"/>
    </row>
    <row r="12" spans="1:29" ht="55.5" customHeight="1" thickBot="1" x14ac:dyDescent="0.4">
      <c r="A12" s="519"/>
      <c r="B12" s="493"/>
      <c r="C12" s="494"/>
      <c r="D12" s="494"/>
      <c r="E12" s="494"/>
      <c r="F12" s="494"/>
      <c r="G12" s="494"/>
      <c r="H12" s="494"/>
      <c r="I12" s="494"/>
      <c r="J12" s="494"/>
      <c r="K12" s="494"/>
      <c r="L12" s="494"/>
      <c r="M12" s="495"/>
      <c r="N12" s="110"/>
      <c r="O12" s="110"/>
      <c r="P12" s="110"/>
      <c r="Q12" s="564">
        <f>'2- Epreuve E 31'!N8</f>
        <v>0</v>
      </c>
      <c r="R12" s="565"/>
      <c r="S12" s="565"/>
      <c r="T12" s="565"/>
      <c r="U12" s="565"/>
      <c r="V12" s="565"/>
      <c r="W12" s="565"/>
      <c r="X12" s="566"/>
      <c r="Z12" s="537"/>
      <c r="AA12" s="537"/>
      <c r="AB12" s="537"/>
      <c r="AC12" s="537"/>
    </row>
    <row r="13" spans="1:29" ht="51.65" customHeight="1" x14ac:dyDescent="0.35">
      <c r="A13" s="519"/>
      <c r="B13" s="528"/>
      <c r="C13" s="529"/>
      <c r="D13" s="529"/>
      <c r="E13" s="529"/>
      <c r="F13" s="529"/>
      <c r="G13" s="529"/>
      <c r="H13" s="529"/>
      <c r="I13" s="529"/>
      <c r="J13" s="529"/>
      <c r="K13" s="529"/>
      <c r="L13" s="529"/>
      <c r="M13" s="530"/>
      <c r="N13" s="110"/>
      <c r="O13" s="110"/>
      <c r="P13" s="110"/>
      <c r="Q13" s="110"/>
      <c r="R13" s="110"/>
      <c r="S13" s="110"/>
      <c r="T13" s="110"/>
      <c r="U13" s="110"/>
      <c r="V13" s="110"/>
      <c r="W13" s="110"/>
      <c r="X13" s="186"/>
      <c r="Z13" s="537"/>
      <c r="AA13" s="537"/>
      <c r="AB13" s="537"/>
      <c r="AC13" s="537"/>
    </row>
    <row r="14" spans="1:29" ht="2.5" customHeight="1" x14ac:dyDescent="0.35">
      <c r="A14" s="187"/>
      <c r="B14" s="484"/>
      <c r="C14" s="485"/>
      <c r="D14" s="485"/>
      <c r="E14" s="485"/>
      <c r="F14" s="485"/>
      <c r="G14" s="485"/>
      <c r="H14" s="485"/>
      <c r="I14" s="485"/>
      <c r="J14" s="485"/>
      <c r="K14" s="485"/>
      <c r="L14" s="485"/>
      <c r="M14" s="486"/>
      <c r="N14" s="526"/>
      <c r="O14" s="526"/>
      <c r="P14" s="526"/>
      <c r="Q14" s="526"/>
      <c r="R14" s="526"/>
      <c r="S14" s="526"/>
      <c r="T14" s="526"/>
      <c r="U14" s="526"/>
      <c r="V14" s="526"/>
      <c r="W14" s="526"/>
      <c r="X14" s="527"/>
      <c r="Z14" s="537"/>
      <c r="AA14" s="537"/>
      <c r="AB14" s="537"/>
      <c r="AC14" s="537"/>
    </row>
    <row r="15" spans="1:29" ht="55" customHeight="1" thickBot="1" x14ac:dyDescent="0.4">
      <c r="A15" s="499" t="s">
        <v>184</v>
      </c>
      <c r="B15" s="490" t="s">
        <v>216</v>
      </c>
      <c r="C15" s="491"/>
      <c r="D15" s="491"/>
      <c r="E15" s="491"/>
      <c r="F15" s="491"/>
      <c r="G15" s="491"/>
      <c r="H15" s="491"/>
      <c r="I15" s="491"/>
      <c r="J15" s="491"/>
      <c r="K15" s="491"/>
      <c r="L15" s="491"/>
      <c r="M15" s="492"/>
      <c r="N15" s="217"/>
      <c r="O15" s="217"/>
      <c r="P15" s="217"/>
      <c r="Q15" s="217"/>
      <c r="R15" s="217"/>
      <c r="S15" s="217"/>
      <c r="T15" s="217"/>
      <c r="U15" s="217"/>
      <c r="V15" s="217"/>
      <c r="W15" s="217"/>
      <c r="X15" s="218"/>
      <c r="Z15" s="211"/>
      <c r="AA15" s="211"/>
      <c r="AB15" s="211"/>
      <c r="AC15" s="211"/>
    </row>
    <row r="16" spans="1:29" ht="55" customHeight="1" thickBot="1" x14ac:dyDescent="0.4">
      <c r="A16" s="499"/>
      <c r="B16" s="493"/>
      <c r="C16" s="494"/>
      <c r="D16" s="494"/>
      <c r="E16" s="494"/>
      <c r="F16" s="494"/>
      <c r="G16" s="494"/>
      <c r="H16" s="494"/>
      <c r="I16" s="494"/>
      <c r="J16" s="494"/>
      <c r="K16" s="494"/>
      <c r="L16" s="494"/>
      <c r="M16" s="495"/>
      <c r="N16" s="217"/>
      <c r="O16" s="217"/>
      <c r="P16" s="217"/>
      <c r="Q16" s="520">
        <f>'2- Epreuve E 32'!N8</f>
        <v>0</v>
      </c>
      <c r="R16" s="521"/>
      <c r="S16" s="521"/>
      <c r="T16" s="521"/>
      <c r="U16" s="521"/>
      <c r="V16" s="521"/>
      <c r="W16" s="521"/>
      <c r="X16" s="522"/>
      <c r="Z16" s="211"/>
      <c r="AA16" s="211"/>
      <c r="AB16" s="211"/>
      <c r="AC16" s="211"/>
    </row>
    <row r="17" spans="1:33" ht="52" customHeight="1" thickBot="1" x14ac:dyDescent="0.4">
      <c r="A17" s="500"/>
      <c r="B17" s="496"/>
      <c r="C17" s="497"/>
      <c r="D17" s="497"/>
      <c r="E17" s="497"/>
      <c r="F17" s="497"/>
      <c r="G17" s="497"/>
      <c r="H17" s="497"/>
      <c r="I17" s="497"/>
      <c r="J17" s="497"/>
      <c r="K17" s="497"/>
      <c r="L17" s="497"/>
      <c r="M17" s="498"/>
      <c r="N17" s="188"/>
      <c r="O17" s="188"/>
      <c r="P17" s="188"/>
      <c r="Q17" s="188"/>
      <c r="R17" s="188"/>
      <c r="S17" s="188"/>
      <c r="T17" s="188"/>
      <c r="U17" s="188"/>
      <c r="V17" s="188"/>
      <c r="W17" s="188"/>
      <c r="X17" s="189"/>
    </row>
    <row r="18" spans="1:33" ht="3" customHeight="1" thickBot="1" x14ac:dyDescent="0.4">
      <c r="A18" s="187"/>
      <c r="B18" s="523"/>
      <c r="C18" s="524"/>
      <c r="D18" s="524"/>
      <c r="E18" s="524"/>
      <c r="F18" s="524"/>
      <c r="G18" s="524"/>
      <c r="H18" s="524"/>
      <c r="I18" s="524"/>
      <c r="J18" s="524"/>
      <c r="K18" s="524"/>
      <c r="L18" s="524"/>
      <c r="M18" s="525"/>
      <c r="N18" s="526"/>
      <c r="O18" s="526"/>
      <c r="P18" s="526"/>
      <c r="Q18" s="526"/>
      <c r="R18" s="526"/>
      <c r="S18" s="526"/>
      <c r="T18" s="526"/>
      <c r="U18" s="526"/>
      <c r="V18" s="526"/>
      <c r="W18" s="526"/>
      <c r="X18" s="527"/>
    </row>
    <row r="19" spans="1:33" s="105" customFormat="1" ht="20" customHeight="1" x14ac:dyDescent="0.35">
      <c r="A19" s="190"/>
      <c r="B19" s="481"/>
      <c r="C19" s="481"/>
      <c r="D19" s="481"/>
      <c r="E19" s="510"/>
      <c r="F19" s="510"/>
      <c r="G19" s="510"/>
      <c r="H19" s="482"/>
      <c r="I19" s="482"/>
      <c r="J19" s="482"/>
      <c r="K19" s="482"/>
      <c r="L19" s="482"/>
      <c r="M19" s="482"/>
      <c r="N19" s="482"/>
      <c r="O19" s="482"/>
      <c r="P19" s="482"/>
      <c r="Q19" s="36"/>
      <c r="R19" s="36"/>
      <c r="S19" s="36"/>
      <c r="T19" s="36"/>
      <c r="U19" s="36"/>
      <c r="V19" s="216"/>
      <c r="W19" s="216"/>
      <c r="X19" s="191"/>
      <c r="Y19" s="216"/>
      <c r="Z19" s="479"/>
      <c r="AA19" s="479"/>
      <c r="AB19" s="479"/>
      <c r="AC19" s="479"/>
      <c r="AD19" s="479"/>
      <c r="AE19" s="479"/>
      <c r="AF19" s="479"/>
      <c r="AG19" s="479"/>
    </row>
    <row r="20" spans="1:33" s="105" customFormat="1" ht="41.5" customHeight="1" x14ac:dyDescent="0.35">
      <c r="A20" s="531" t="s">
        <v>201</v>
      </c>
      <c r="B20" s="532"/>
      <c r="C20" s="532"/>
      <c r="D20" s="532"/>
      <c r="E20" s="532"/>
      <c r="F20" s="532"/>
      <c r="G20" s="532"/>
      <c r="H20" s="532"/>
      <c r="I20" s="532"/>
      <c r="J20" s="532"/>
      <c r="K20" s="532"/>
      <c r="L20" s="532"/>
      <c r="M20" s="532"/>
      <c r="N20" s="532"/>
      <c r="O20" s="532"/>
      <c r="P20" s="532"/>
      <c r="Q20" s="532"/>
      <c r="R20" s="532"/>
      <c r="S20" s="532"/>
      <c r="T20" s="532"/>
      <c r="U20" s="532"/>
      <c r="V20" s="532"/>
      <c r="W20" s="532"/>
      <c r="X20" s="533"/>
      <c r="Y20" s="180"/>
      <c r="Z20" s="479"/>
      <c r="AA20" s="479"/>
      <c r="AB20" s="479"/>
      <c r="AC20" s="479"/>
      <c r="AD20" s="479"/>
      <c r="AE20" s="479"/>
      <c r="AF20" s="479"/>
      <c r="AG20" s="479"/>
    </row>
    <row r="21" spans="1:33" s="105" customFormat="1" ht="73" customHeight="1" x14ac:dyDescent="0.35">
      <c r="A21" s="504" t="s">
        <v>212</v>
      </c>
      <c r="B21" s="505"/>
      <c r="C21" s="505"/>
      <c r="D21" s="505"/>
      <c r="E21" s="505"/>
      <c r="F21" s="505"/>
      <c r="G21" s="505"/>
      <c r="H21" s="505"/>
      <c r="I21" s="505"/>
      <c r="J21" s="505"/>
      <c r="K21" s="505"/>
      <c r="L21" s="505"/>
      <c r="M21" s="505"/>
      <c r="N21" s="505"/>
      <c r="O21" s="505"/>
      <c r="P21" s="505"/>
      <c r="Q21" s="505"/>
      <c r="R21" s="505"/>
      <c r="S21" s="505"/>
      <c r="T21" s="505"/>
      <c r="U21" s="505"/>
      <c r="V21" s="505"/>
      <c r="W21" s="505"/>
      <c r="X21" s="506"/>
      <c r="Y21" s="180"/>
      <c r="Z21" s="479"/>
      <c r="AA21" s="479"/>
      <c r="AB21" s="479"/>
      <c r="AC21" s="479"/>
      <c r="AD21" s="479"/>
      <c r="AE21" s="479"/>
      <c r="AF21" s="479"/>
      <c r="AG21" s="479"/>
    </row>
    <row r="22" spans="1:33" s="105" customFormat="1" ht="12" customHeight="1" x14ac:dyDescent="0.35">
      <c r="A22" s="205"/>
      <c r="B22" s="206"/>
      <c r="C22" s="206"/>
      <c r="D22" s="206"/>
      <c r="E22" s="206"/>
      <c r="F22" s="206"/>
      <c r="G22" s="206"/>
      <c r="H22" s="206"/>
      <c r="I22" s="206"/>
      <c r="J22" s="206"/>
      <c r="K22" s="206"/>
      <c r="L22" s="206"/>
      <c r="M22" s="206"/>
      <c r="N22" s="206"/>
      <c r="O22" s="206"/>
      <c r="P22" s="206"/>
      <c r="Q22" s="206"/>
      <c r="R22" s="206"/>
      <c r="S22" s="206"/>
      <c r="T22" s="206"/>
      <c r="U22" s="206"/>
      <c r="V22" s="206"/>
      <c r="W22" s="206"/>
      <c r="X22" s="207"/>
      <c r="Y22" s="180"/>
      <c r="Z22" s="479"/>
      <c r="AA22" s="479"/>
      <c r="AB22" s="479"/>
      <c r="AC22" s="479"/>
      <c r="AD22" s="479"/>
      <c r="AE22" s="479"/>
      <c r="AF22" s="479"/>
      <c r="AG22" s="479"/>
    </row>
    <row r="23" spans="1:33" s="105" customFormat="1" ht="36" customHeight="1" x14ac:dyDescent="0.35">
      <c r="A23" s="504" t="s">
        <v>202</v>
      </c>
      <c r="B23" s="505"/>
      <c r="C23" s="505"/>
      <c r="D23" s="505"/>
      <c r="E23" s="505"/>
      <c r="F23" s="505"/>
      <c r="G23" s="505"/>
      <c r="H23" s="505"/>
      <c r="I23" s="505"/>
      <c r="J23" s="505"/>
      <c r="K23" s="505"/>
      <c r="L23" s="505"/>
      <c r="M23" s="505"/>
      <c r="N23" s="505"/>
      <c r="O23" s="505"/>
      <c r="P23" s="505"/>
      <c r="Q23" s="505"/>
      <c r="R23" s="505"/>
      <c r="S23" s="505"/>
      <c r="T23" s="505"/>
      <c r="U23" s="505"/>
      <c r="V23" s="505"/>
      <c r="W23" s="505"/>
      <c r="X23" s="506"/>
      <c r="Y23" s="216"/>
      <c r="Z23" s="479"/>
      <c r="AA23" s="479"/>
      <c r="AB23" s="479"/>
      <c r="AC23" s="479"/>
      <c r="AD23" s="479"/>
      <c r="AE23" s="479"/>
      <c r="AF23" s="479"/>
      <c r="AG23" s="479"/>
    </row>
    <row r="24" spans="1:33" s="105" customFormat="1" ht="18" customHeight="1" x14ac:dyDescent="0.35">
      <c r="A24" s="504"/>
      <c r="B24" s="505"/>
      <c r="C24" s="505"/>
      <c r="D24" s="505"/>
      <c r="E24" s="505"/>
      <c r="F24" s="505"/>
      <c r="G24" s="505"/>
      <c r="H24" s="505"/>
      <c r="I24" s="505"/>
      <c r="J24" s="505"/>
      <c r="K24" s="505"/>
      <c r="L24" s="505"/>
      <c r="M24" s="505"/>
      <c r="N24" s="505"/>
      <c r="O24" s="505"/>
      <c r="P24" s="505"/>
      <c r="Q24" s="505"/>
      <c r="R24" s="505"/>
      <c r="S24" s="505"/>
      <c r="T24" s="505"/>
      <c r="U24" s="505"/>
      <c r="V24" s="505"/>
      <c r="W24" s="505"/>
      <c r="X24" s="506"/>
      <c r="Y24" s="216"/>
      <c r="Z24" s="479"/>
      <c r="AA24" s="479"/>
      <c r="AB24" s="479"/>
      <c r="AC24" s="479"/>
      <c r="AD24" s="479"/>
      <c r="AE24" s="479"/>
      <c r="AF24" s="479"/>
      <c r="AG24" s="479"/>
    </row>
    <row r="25" spans="1:33" s="105" customFormat="1" ht="16" customHeight="1" x14ac:dyDescent="0.35">
      <c r="A25" s="504"/>
      <c r="B25" s="505"/>
      <c r="C25" s="505"/>
      <c r="D25" s="505"/>
      <c r="E25" s="505"/>
      <c r="F25" s="505"/>
      <c r="G25" s="505"/>
      <c r="H25" s="505"/>
      <c r="I25" s="505"/>
      <c r="J25" s="505"/>
      <c r="K25" s="505"/>
      <c r="L25" s="505"/>
      <c r="M25" s="505"/>
      <c r="N25" s="505"/>
      <c r="O25" s="505"/>
      <c r="P25" s="505"/>
      <c r="Q25" s="505"/>
      <c r="R25" s="505"/>
      <c r="S25" s="505"/>
      <c r="T25" s="505"/>
      <c r="U25" s="505"/>
      <c r="V25" s="505"/>
      <c r="W25" s="505"/>
      <c r="X25" s="506"/>
      <c r="Y25" s="216"/>
      <c r="Z25" s="479"/>
      <c r="AA25" s="479"/>
      <c r="AB25" s="479"/>
      <c r="AC25" s="479"/>
      <c r="AD25" s="479"/>
      <c r="AE25" s="479"/>
      <c r="AF25" s="479"/>
      <c r="AG25" s="479"/>
    </row>
    <row r="26" spans="1:33" s="105" customFormat="1" ht="34.5" customHeight="1" thickBot="1" x14ac:dyDescent="0.4">
      <c r="A26" s="507"/>
      <c r="B26" s="508"/>
      <c r="C26" s="508"/>
      <c r="D26" s="508"/>
      <c r="E26" s="508"/>
      <c r="F26" s="508"/>
      <c r="G26" s="508"/>
      <c r="H26" s="508"/>
      <c r="I26" s="508"/>
      <c r="J26" s="508"/>
      <c r="K26" s="508"/>
      <c r="L26" s="508"/>
      <c r="M26" s="508"/>
      <c r="N26" s="508"/>
      <c r="O26" s="508"/>
      <c r="P26" s="508"/>
      <c r="Q26" s="508"/>
      <c r="R26" s="508"/>
      <c r="S26" s="508"/>
      <c r="T26" s="508"/>
      <c r="U26" s="508"/>
      <c r="V26" s="508"/>
      <c r="W26" s="508"/>
      <c r="X26" s="509"/>
      <c r="Y26" s="216"/>
      <c r="Z26" s="479"/>
      <c r="AA26" s="479"/>
      <c r="AB26" s="479"/>
      <c r="AC26" s="479"/>
      <c r="AD26" s="479"/>
      <c r="AE26" s="479"/>
      <c r="AF26" s="479"/>
      <c r="AG26" s="479"/>
    </row>
    <row r="27" spans="1:33" s="105" customFormat="1" ht="55.5" customHeight="1" x14ac:dyDescent="0.35">
      <c r="A27" s="503"/>
      <c r="B27" s="481"/>
      <c r="C27" s="481"/>
      <c r="D27" s="481"/>
      <c r="E27" s="219"/>
      <c r="F27" s="219"/>
      <c r="G27" s="219"/>
      <c r="H27" s="219"/>
      <c r="I27" s="219"/>
      <c r="J27" s="219"/>
      <c r="K27" s="219"/>
      <c r="L27" s="219"/>
      <c r="M27" s="219"/>
      <c r="N27" s="219"/>
      <c r="O27" s="219"/>
      <c r="P27" s="219"/>
      <c r="Q27" s="37"/>
      <c r="R27" s="37"/>
      <c r="S27" s="37"/>
      <c r="T27" s="37"/>
      <c r="U27" s="37"/>
      <c r="V27" s="479"/>
      <c r="W27" s="479"/>
      <c r="X27" s="479"/>
      <c r="Y27" s="479"/>
      <c r="Z27" s="479"/>
      <c r="AA27" s="479"/>
      <c r="AB27" s="479"/>
      <c r="AC27" s="479"/>
      <c r="AD27" s="479"/>
      <c r="AE27" s="479"/>
      <c r="AF27" s="479"/>
      <c r="AG27" s="479"/>
    </row>
    <row r="28" spans="1:33" s="105" customFormat="1" ht="53.5" customHeight="1" x14ac:dyDescent="0.35">
      <c r="A28" s="503"/>
      <c r="B28" s="481"/>
      <c r="C28" s="481"/>
      <c r="D28" s="481"/>
      <c r="E28" s="219"/>
      <c r="F28" s="219"/>
      <c r="G28" s="219"/>
      <c r="H28" s="219"/>
      <c r="I28" s="219"/>
      <c r="J28" s="219"/>
      <c r="K28" s="219"/>
      <c r="L28" s="219"/>
      <c r="M28" s="219"/>
      <c r="N28" s="219"/>
      <c r="O28" s="219"/>
      <c r="P28" s="219"/>
      <c r="Q28" s="37"/>
      <c r="R28" s="37"/>
      <c r="S28" s="37"/>
      <c r="T28" s="37"/>
      <c r="U28" s="37"/>
      <c r="V28" s="479"/>
      <c r="W28" s="479"/>
      <c r="X28" s="479"/>
      <c r="Y28" s="479"/>
      <c r="Z28" s="479"/>
      <c r="AA28" s="479"/>
      <c r="AB28" s="479"/>
      <c r="AC28" s="479"/>
      <c r="AD28" s="479"/>
      <c r="AE28" s="479"/>
      <c r="AF28" s="479"/>
      <c r="AG28" s="479"/>
    </row>
    <row r="29" spans="1:33" s="105" customFormat="1" ht="56.5" customHeight="1" x14ac:dyDescent="0.35">
      <c r="A29" s="106"/>
      <c r="B29" s="481"/>
      <c r="C29" s="481"/>
      <c r="D29" s="481"/>
      <c r="E29" s="219"/>
      <c r="F29" s="219"/>
      <c r="G29" s="219"/>
      <c r="H29" s="219"/>
      <c r="I29" s="219"/>
      <c r="J29" s="219"/>
      <c r="K29" s="219"/>
      <c r="L29" s="219"/>
      <c r="M29" s="219"/>
      <c r="N29" s="219"/>
      <c r="O29" s="219"/>
      <c r="P29" s="219"/>
      <c r="Q29" s="37"/>
      <c r="R29" s="37"/>
      <c r="S29" s="37"/>
      <c r="T29" s="37"/>
      <c r="U29" s="37"/>
      <c r="V29" s="479"/>
      <c r="W29" s="479"/>
      <c r="X29" s="479"/>
      <c r="Y29" s="479"/>
      <c r="Z29" s="479"/>
      <c r="AA29" s="479"/>
      <c r="AB29" s="479"/>
      <c r="AC29" s="479"/>
      <c r="AD29" s="479"/>
      <c r="AE29" s="479"/>
      <c r="AF29" s="479"/>
      <c r="AG29" s="479"/>
    </row>
    <row r="30" spans="1:33" s="105" customFormat="1" ht="72" customHeight="1" x14ac:dyDescent="0.35">
      <c r="A30" s="106"/>
      <c r="B30" s="481"/>
      <c r="C30" s="481"/>
      <c r="D30" s="481"/>
      <c r="E30" s="482"/>
      <c r="F30" s="482"/>
      <c r="G30" s="482"/>
      <c r="H30" s="482"/>
      <c r="I30" s="482"/>
      <c r="J30" s="482"/>
      <c r="K30" s="482"/>
      <c r="L30" s="482"/>
      <c r="M30" s="482"/>
      <c r="N30" s="482"/>
      <c r="O30" s="482"/>
      <c r="P30" s="482"/>
      <c r="Q30" s="37"/>
      <c r="R30" s="37"/>
      <c r="S30" s="37"/>
      <c r="T30" s="37"/>
      <c r="U30" s="37"/>
      <c r="V30" s="479"/>
      <c r="W30" s="479"/>
      <c r="X30" s="479"/>
      <c r="Y30" s="479"/>
      <c r="Z30" s="479"/>
      <c r="AA30" s="479"/>
      <c r="AB30" s="479"/>
      <c r="AC30" s="479"/>
      <c r="AD30" s="479"/>
      <c r="AE30" s="479"/>
      <c r="AF30" s="479"/>
      <c r="AG30" s="479"/>
    </row>
    <row r="31" spans="1:33" s="71" customFormat="1" ht="9.75" customHeight="1" x14ac:dyDescent="0.35">
      <c r="A31" s="107"/>
      <c r="B31" s="107"/>
      <c r="C31" s="108"/>
      <c r="D31" s="39"/>
      <c r="E31" s="38"/>
      <c r="F31" s="38"/>
      <c r="G31" s="38"/>
      <c r="H31" s="38"/>
      <c r="I31" s="38"/>
      <c r="J31" s="38"/>
      <c r="Z31" s="105"/>
      <c r="AA31" s="105"/>
      <c r="AB31" s="105"/>
      <c r="AC31" s="105"/>
    </row>
    <row r="32" spans="1:33" s="71" customFormat="1" ht="25.5" customHeight="1" x14ac:dyDescent="0.35">
      <c r="A32" s="107"/>
      <c r="B32" s="107"/>
      <c r="C32" s="108"/>
      <c r="D32" s="480"/>
      <c r="E32" s="480"/>
      <c r="F32" s="480"/>
      <c r="G32" s="480"/>
      <c r="H32" s="480"/>
      <c r="I32" s="480"/>
      <c r="J32" s="480"/>
      <c r="K32" s="480"/>
      <c r="L32" s="480"/>
      <c r="M32" s="480"/>
      <c r="N32" s="480"/>
      <c r="O32" s="480"/>
      <c r="P32" s="480"/>
      <c r="Q32" s="109"/>
      <c r="R32" s="109"/>
      <c r="S32" s="109"/>
      <c r="T32" s="109"/>
      <c r="U32" s="109"/>
      <c r="V32" s="109"/>
      <c r="W32" s="109"/>
      <c r="X32" s="109"/>
      <c r="Z32" s="105"/>
      <c r="AA32" s="105"/>
      <c r="AB32" s="105"/>
      <c r="AC32" s="105"/>
    </row>
    <row r="33" spans="1:25" s="105" customFormat="1" ht="25.5" customHeight="1" x14ac:dyDescent="0.55000000000000004">
      <c r="A33" s="487"/>
      <c r="B33" s="488"/>
      <c r="C33" s="488"/>
      <c r="D33" s="104"/>
      <c r="E33" s="489"/>
      <c r="F33" s="489"/>
      <c r="G33" s="489"/>
      <c r="H33" s="489"/>
      <c r="I33" s="489"/>
      <c r="J33" s="489"/>
      <c r="K33" s="71"/>
      <c r="L33" s="71"/>
      <c r="M33" s="71"/>
      <c r="N33" s="71"/>
      <c r="O33" s="71"/>
      <c r="P33" s="71"/>
      <c r="Q33" s="71"/>
      <c r="R33" s="71"/>
      <c r="S33" s="71"/>
      <c r="T33" s="71"/>
      <c r="U33" s="71"/>
      <c r="V33" s="71"/>
      <c r="W33" s="71"/>
      <c r="X33" s="71"/>
      <c r="Y33" s="71"/>
    </row>
    <row r="34" spans="1:25" s="105" customFormat="1" ht="41.5" customHeight="1" x14ac:dyDescent="0.35">
      <c r="A34" s="501"/>
      <c r="B34" s="501"/>
      <c r="C34" s="501"/>
      <c r="D34" s="104"/>
      <c r="E34" s="71"/>
      <c r="F34" s="71"/>
      <c r="G34" s="71"/>
      <c r="H34" s="71"/>
      <c r="I34" s="71"/>
      <c r="J34" s="71"/>
      <c r="K34" s="71"/>
      <c r="L34" s="259"/>
      <c r="M34" s="259"/>
      <c r="N34" s="259"/>
      <c r="O34" s="259"/>
      <c r="P34" s="259"/>
      <c r="Q34" s="71"/>
      <c r="R34" s="71"/>
      <c r="S34" s="71"/>
      <c r="T34" s="71"/>
      <c r="U34" s="71"/>
      <c r="V34" s="71"/>
      <c r="W34" s="71"/>
      <c r="X34" s="71"/>
      <c r="Y34" s="71"/>
    </row>
    <row r="35" spans="1:25" s="105" customFormat="1" ht="25.5" customHeight="1" x14ac:dyDescent="0.35">
      <c r="A35" s="502"/>
      <c r="B35" s="502"/>
      <c r="C35" s="502"/>
      <c r="D35" s="502"/>
      <c r="E35" s="502"/>
      <c r="F35" s="502"/>
      <c r="G35" s="502"/>
      <c r="H35" s="502"/>
      <c r="I35" s="502"/>
      <c r="J35" s="502"/>
      <c r="K35" s="502"/>
      <c r="L35" s="502"/>
      <c r="M35" s="502"/>
      <c r="N35" s="502"/>
      <c r="O35" s="502"/>
      <c r="P35" s="502"/>
      <c r="Q35" s="71"/>
      <c r="R35" s="71"/>
      <c r="S35" s="71"/>
      <c r="T35" s="71"/>
      <c r="U35" s="71"/>
      <c r="V35" s="259"/>
      <c r="W35" s="259"/>
      <c r="X35" s="259"/>
      <c r="Y35" s="71"/>
    </row>
    <row r="36" spans="1:25" s="105" customFormat="1" ht="31" customHeight="1" x14ac:dyDescent="0.35">
      <c r="A36" s="483"/>
      <c r="B36" s="483"/>
      <c r="C36" s="483"/>
      <c r="D36" s="483"/>
      <c r="E36" s="483"/>
      <c r="F36" s="483"/>
      <c r="G36" s="483"/>
      <c r="H36" s="483"/>
      <c r="I36" s="483"/>
      <c r="J36" s="483"/>
      <c r="K36" s="483"/>
      <c r="L36" s="483"/>
      <c r="M36" s="483"/>
      <c r="N36" s="483"/>
      <c r="O36" s="483"/>
      <c r="P36" s="483"/>
    </row>
    <row r="37" spans="1:25" s="105" customFormat="1" ht="35.15" customHeight="1" x14ac:dyDescent="0.35">
      <c r="A37" s="483"/>
      <c r="B37" s="483"/>
      <c r="C37" s="483"/>
      <c r="D37" s="483"/>
      <c r="E37" s="483"/>
      <c r="F37" s="483"/>
      <c r="G37" s="483"/>
      <c r="H37" s="483"/>
      <c r="I37" s="483"/>
      <c r="J37" s="483"/>
      <c r="K37" s="483"/>
      <c r="L37" s="483"/>
      <c r="M37" s="483"/>
      <c r="N37" s="483"/>
      <c r="O37" s="483"/>
      <c r="P37" s="483"/>
    </row>
    <row r="38" spans="1:25" s="105" customFormat="1" ht="25.5" customHeight="1" x14ac:dyDescent="0.35">
      <c r="A38" s="483"/>
      <c r="B38" s="483"/>
      <c r="C38" s="483"/>
      <c r="D38" s="483"/>
      <c r="E38" s="483"/>
      <c r="F38" s="483"/>
      <c r="G38" s="483"/>
      <c r="H38" s="483"/>
      <c r="I38" s="483"/>
      <c r="J38" s="483"/>
      <c r="K38" s="483"/>
      <c r="L38" s="483"/>
      <c r="M38" s="483"/>
      <c r="N38" s="483"/>
      <c r="O38" s="483"/>
      <c r="P38" s="483"/>
    </row>
    <row r="39" spans="1:25" s="105" customFormat="1" ht="25.5" customHeight="1" x14ac:dyDescent="0.35">
      <c r="A39" s="483"/>
      <c r="B39" s="483"/>
      <c r="C39" s="483"/>
      <c r="D39" s="483"/>
      <c r="E39" s="483"/>
      <c r="F39" s="483"/>
      <c r="G39" s="483"/>
      <c r="H39" s="483"/>
      <c r="I39" s="483"/>
      <c r="J39" s="483"/>
      <c r="K39" s="483"/>
      <c r="L39" s="483"/>
      <c r="M39" s="483"/>
      <c r="N39" s="483"/>
      <c r="O39" s="483"/>
      <c r="P39" s="483"/>
    </row>
    <row r="40" spans="1:25" s="105" customFormat="1" ht="25.5" customHeight="1" x14ac:dyDescent="0.35">
      <c r="A40" s="483"/>
      <c r="B40" s="483"/>
      <c r="C40" s="483"/>
      <c r="D40" s="483"/>
      <c r="E40" s="483"/>
      <c r="F40" s="483"/>
      <c r="G40" s="483"/>
      <c r="H40" s="483"/>
      <c r="I40" s="483"/>
      <c r="J40" s="483"/>
      <c r="K40" s="483"/>
      <c r="L40" s="483"/>
      <c r="M40" s="483"/>
      <c r="N40" s="483"/>
      <c r="O40" s="483"/>
      <c r="P40" s="483"/>
    </row>
    <row r="41" spans="1:25" s="105" customFormat="1" ht="25.5" customHeight="1" x14ac:dyDescent="0.35">
      <c r="A41" s="483"/>
      <c r="B41" s="483"/>
      <c r="C41" s="483"/>
      <c r="D41" s="483"/>
      <c r="E41" s="483"/>
      <c r="F41" s="483"/>
      <c r="G41" s="483"/>
      <c r="H41" s="483"/>
      <c r="I41" s="483"/>
      <c r="J41" s="483"/>
      <c r="K41" s="483"/>
      <c r="L41" s="483"/>
      <c r="M41" s="483"/>
      <c r="N41" s="483"/>
      <c r="O41" s="483"/>
      <c r="P41" s="483"/>
    </row>
    <row r="42" spans="1:25" s="105" customFormat="1" ht="25.5" customHeight="1" x14ac:dyDescent="0.35">
      <c r="A42" s="483"/>
      <c r="B42" s="483"/>
      <c r="C42" s="483"/>
      <c r="D42" s="483"/>
      <c r="E42" s="483"/>
      <c r="F42" s="483"/>
      <c r="G42" s="483"/>
      <c r="H42" s="483"/>
      <c r="I42" s="483"/>
      <c r="J42" s="483"/>
      <c r="K42" s="483"/>
      <c r="L42" s="483"/>
      <c r="M42" s="483"/>
      <c r="N42" s="483"/>
      <c r="O42" s="483"/>
      <c r="P42" s="483"/>
    </row>
    <row r="43" spans="1:25" s="105" customFormat="1" ht="25.5" customHeight="1" x14ac:dyDescent="0.35">
      <c r="A43" s="483"/>
      <c r="B43" s="483"/>
      <c r="C43" s="483"/>
      <c r="D43" s="483"/>
      <c r="E43" s="483"/>
      <c r="F43" s="483"/>
      <c r="G43" s="483"/>
      <c r="H43" s="483"/>
      <c r="I43" s="483"/>
      <c r="J43" s="483"/>
      <c r="K43" s="483"/>
      <c r="L43" s="483"/>
      <c r="M43" s="483"/>
      <c r="N43" s="483"/>
      <c r="O43" s="483"/>
      <c r="P43" s="483"/>
    </row>
    <row r="44" spans="1:25" s="105" customFormat="1" ht="25.5" customHeight="1" x14ac:dyDescent="0.35">
      <c r="A44" s="483"/>
      <c r="B44" s="483"/>
      <c r="C44" s="483"/>
      <c r="D44" s="483"/>
      <c r="E44" s="483"/>
      <c r="F44" s="483"/>
      <c r="G44" s="483"/>
      <c r="H44" s="483"/>
      <c r="I44" s="483"/>
      <c r="J44" s="483"/>
      <c r="K44" s="483"/>
      <c r="L44" s="483"/>
      <c r="M44" s="483"/>
      <c r="N44" s="483"/>
      <c r="O44" s="483"/>
      <c r="P44" s="483"/>
    </row>
    <row r="45" spans="1:25" s="105" customFormat="1" ht="25.5" customHeight="1" x14ac:dyDescent="0.35">
      <c r="A45" s="483"/>
      <c r="B45" s="483"/>
      <c r="C45" s="483"/>
      <c r="D45" s="483"/>
      <c r="E45" s="483"/>
      <c r="F45" s="483"/>
      <c r="G45" s="483"/>
      <c r="H45" s="483"/>
      <c r="I45" s="483"/>
      <c r="J45" s="483"/>
      <c r="K45" s="483"/>
      <c r="L45" s="483"/>
      <c r="M45" s="483"/>
      <c r="N45" s="483"/>
      <c r="O45" s="483"/>
      <c r="P45" s="483"/>
    </row>
    <row r="46" spans="1:25" s="105" customFormat="1" ht="25.5" customHeight="1" x14ac:dyDescent="0.35">
      <c r="A46" s="483"/>
      <c r="B46" s="483"/>
      <c r="C46" s="483"/>
      <c r="D46" s="483"/>
      <c r="E46" s="483"/>
      <c r="F46" s="483"/>
      <c r="G46" s="483"/>
      <c r="H46" s="483"/>
      <c r="I46" s="483"/>
      <c r="J46" s="483"/>
      <c r="K46" s="483"/>
      <c r="L46" s="483"/>
      <c r="M46" s="483"/>
      <c r="N46" s="483"/>
      <c r="O46" s="483"/>
      <c r="P46" s="483"/>
    </row>
    <row r="47" spans="1:25" s="105" customFormat="1" ht="25.5" customHeight="1" x14ac:dyDescent="0.35">
      <c r="A47" s="483"/>
      <c r="B47" s="483"/>
      <c r="C47" s="483"/>
      <c r="D47" s="483"/>
      <c r="E47" s="483"/>
      <c r="F47" s="483"/>
      <c r="G47" s="483"/>
      <c r="H47" s="483"/>
      <c r="I47" s="483"/>
      <c r="J47" s="483"/>
      <c r="K47" s="483"/>
      <c r="L47" s="483"/>
      <c r="M47" s="483"/>
      <c r="N47" s="483"/>
      <c r="O47" s="483"/>
      <c r="P47" s="483"/>
    </row>
    <row r="48" spans="1:25" s="105" customFormat="1" ht="25.5" customHeight="1" x14ac:dyDescent="0.35">
      <c r="A48" s="483"/>
      <c r="B48" s="483"/>
      <c r="C48" s="483"/>
      <c r="D48" s="483"/>
      <c r="E48" s="483"/>
      <c r="F48" s="483"/>
      <c r="G48" s="483"/>
      <c r="H48" s="483"/>
      <c r="I48" s="483"/>
      <c r="J48" s="483"/>
      <c r="K48" s="483"/>
      <c r="L48" s="483"/>
      <c r="M48" s="483"/>
      <c r="N48" s="483"/>
      <c r="O48" s="483"/>
      <c r="P48" s="483"/>
    </row>
    <row r="49" spans="1:16" s="105" customFormat="1" ht="25.5" customHeight="1" x14ac:dyDescent="0.35">
      <c r="A49" s="483"/>
      <c r="B49" s="483"/>
      <c r="C49" s="483"/>
      <c r="D49" s="483"/>
      <c r="E49" s="483"/>
      <c r="F49" s="483"/>
      <c r="G49" s="483"/>
      <c r="H49" s="483"/>
      <c r="I49" s="483"/>
      <c r="J49" s="483"/>
      <c r="K49" s="483"/>
      <c r="L49" s="483"/>
      <c r="M49" s="483"/>
      <c r="N49" s="483"/>
      <c r="O49" s="483"/>
      <c r="P49" s="483"/>
    </row>
    <row r="50" spans="1:16" s="105" customFormat="1" ht="25.5" customHeight="1" x14ac:dyDescent="0.35">
      <c r="A50" s="483"/>
      <c r="B50" s="483"/>
      <c r="C50" s="483"/>
      <c r="D50" s="483"/>
      <c r="E50" s="483"/>
      <c r="F50" s="483"/>
      <c r="G50" s="483"/>
      <c r="H50" s="483"/>
      <c r="I50" s="483"/>
      <c r="J50" s="483"/>
      <c r="K50" s="483"/>
      <c r="L50" s="483"/>
      <c r="M50" s="483"/>
      <c r="N50" s="483"/>
      <c r="O50" s="483"/>
      <c r="P50" s="483"/>
    </row>
    <row r="51" spans="1:16" s="105" customFormat="1" ht="25.5" customHeight="1" x14ac:dyDescent="0.35">
      <c r="A51" s="483"/>
      <c r="B51" s="483"/>
      <c r="C51" s="483"/>
      <c r="D51" s="483"/>
      <c r="E51" s="483"/>
      <c r="F51" s="483"/>
      <c r="G51" s="483"/>
      <c r="H51" s="483"/>
      <c r="I51" s="483"/>
      <c r="J51" s="483"/>
      <c r="K51" s="483"/>
      <c r="L51" s="483"/>
      <c r="M51" s="483"/>
      <c r="N51" s="483"/>
      <c r="O51" s="483"/>
      <c r="P51" s="483"/>
    </row>
    <row r="52" spans="1:16" s="105" customFormat="1" ht="25.5" customHeight="1" x14ac:dyDescent="0.35">
      <c r="A52" s="483"/>
      <c r="B52" s="483"/>
      <c r="C52" s="483"/>
      <c r="D52" s="483"/>
      <c r="E52" s="483"/>
      <c r="F52" s="483"/>
      <c r="G52" s="483"/>
      <c r="H52" s="483"/>
      <c r="I52" s="483"/>
      <c r="J52" s="483"/>
      <c r="K52" s="483"/>
      <c r="L52" s="483"/>
      <c r="M52" s="483"/>
      <c r="N52" s="483"/>
      <c r="O52" s="483"/>
      <c r="P52" s="483"/>
    </row>
    <row r="53" spans="1:16" s="105" customFormat="1" ht="25.5" customHeight="1" x14ac:dyDescent="0.35"/>
    <row r="54" spans="1:16" s="105" customFormat="1" ht="25.5" customHeight="1" x14ac:dyDescent="0.35"/>
    <row r="55" spans="1:16" s="105" customFormat="1" ht="25.5" customHeight="1" x14ac:dyDescent="0.35"/>
  </sheetData>
  <sheetProtection password="B52A" sheet="1" selectLockedCells="1" selectUnlockedCells="1"/>
  <mergeCells count="88">
    <mergeCell ref="A21:X21"/>
    <mergeCell ref="A20:X20"/>
    <mergeCell ref="A1:X1"/>
    <mergeCell ref="Z12:AC14"/>
    <mergeCell ref="E8:M9"/>
    <mergeCell ref="N8:N9"/>
    <mergeCell ref="A2:C2"/>
    <mergeCell ref="N2:X2"/>
    <mergeCell ref="A3:X3"/>
    <mergeCell ref="A4:X4"/>
    <mergeCell ref="A5:C5"/>
    <mergeCell ref="E5:X5"/>
    <mergeCell ref="A8:C8"/>
    <mergeCell ref="A9:C9"/>
    <mergeCell ref="E6:X6"/>
    <mergeCell ref="Q12:X12"/>
    <mergeCell ref="A6:B6"/>
    <mergeCell ref="Q9:X10"/>
    <mergeCell ref="AB19:AD19"/>
    <mergeCell ref="AE19:AG19"/>
    <mergeCell ref="Z20:AA20"/>
    <mergeCell ref="AB20:AD20"/>
    <mergeCell ref="AE20:AG20"/>
    <mergeCell ref="Z19:AA19"/>
    <mergeCell ref="A11:A13"/>
    <mergeCell ref="Q16:X16"/>
    <mergeCell ref="B18:M18"/>
    <mergeCell ref="N14:X14"/>
    <mergeCell ref="N18:X18"/>
    <mergeCell ref="B11:M13"/>
    <mergeCell ref="AE23:AG23"/>
    <mergeCell ref="Z21:AA21"/>
    <mergeCell ref="AB21:AD21"/>
    <mergeCell ref="AE21:AG21"/>
    <mergeCell ref="Z22:AA22"/>
    <mergeCell ref="AB22:AD22"/>
    <mergeCell ref="AE22:AG22"/>
    <mergeCell ref="Z23:AA23"/>
    <mergeCell ref="AB23:AD23"/>
    <mergeCell ref="AE29:AG29"/>
    <mergeCell ref="B28:D28"/>
    <mergeCell ref="V28:Y28"/>
    <mergeCell ref="Z28:AA28"/>
    <mergeCell ref="AB28:AD28"/>
    <mergeCell ref="AE28:AG28"/>
    <mergeCell ref="V29:Y29"/>
    <mergeCell ref="Z29:AA29"/>
    <mergeCell ref="AB29:AD29"/>
    <mergeCell ref="AE24:AG24"/>
    <mergeCell ref="Z25:AA25"/>
    <mergeCell ref="AB25:AD25"/>
    <mergeCell ref="AE25:AG25"/>
    <mergeCell ref="B27:D27"/>
    <mergeCell ref="V27:Y27"/>
    <mergeCell ref="Z27:AA27"/>
    <mergeCell ref="AB27:AD27"/>
    <mergeCell ref="Z26:AA26"/>
    <mergeCell ref="AB26:AD26"/>
    <mergeCell ref="AE26:AG26"/>
    <mergeCell ref="AE27:AG27"/>
    <mergeCell ref="Z24:AA24"/>
    <mergeCell ref="AB24:AD24"/>
    <mergeCell ref="A36:P52"/>
    <mergeCell ref="B14:M14"/>
    <mergeCell ref="A33:C33"/>
    <mergeCell ref="E33:J33"/>
    <mergeCell ref="B29:D29"/>
    <mergeCell ref="B15:M17"/>
    <mergeCell ref="A15:A17"/>
    <mergeCell ref="A34:C34"/>
    <mergeCell ref="A35:P35"/>
    <mergeCell ref="A27:A28"/>
    <mergeCell ref="B19:D19"/>
    <mergeCell ref="A23:X26"/>
    <mergeCell ref="E19:G19"/>
    <mergeCell ref="H19:J19"/>
    <mergeCell ref="K19:M19"/>
    <mergeCell ref="N19:P19"/>
    <mergeCell ref="Z30:AA30"/>
    <mergeCell ref="AB30:AD30"/>
    <mergeCell ref="AE30:AG30"/>
    <mergeCell ref="D32:P32"/>
    <mergeCell ref="B30:D30"/>
    <mergeCell ref="E30:G30"/>
    <mergeCell ref="H30:J30"/>
    <mergeCell ref="K30:M30"/>
    <mergeCell ref="N30:P30"/>
    <mergeCell ref="V30:Y30"/>
  </mergeCells>
  <pageMargins left="0.39370078740157483" right="0.35433070866141736" top="0.39370078740157483" bottom="0.47244094488188981" header="0.31496062992125984" footer="0.31496062992125984"/>
  <pageSetup paperSize="9" scale="36" fitToHeight="0" orientation="portrait" verticalDpi="300" r:id="rId1"/>
  <headerFooter>
    <oddFooter xml:space="preserve">&amp;L&amp;"-,Italique"&amp;9Bertrand CHAPEL IEN Economie Gestion, Académie de Versailles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678A3-61F0-414A-A504-E17B619C3372}">
  <sheetPr>
    <tabColor rgb="FFFFFF00"/>
    <pageSetUpPr fitToPage="1"/>
  </sheetPr>
  <dimension ref="A1:TD705"/>
  <sheetViews>
    <sheetView showGridLines="0" zoomScale="41" zoomScaleNormal="80" workbookViewId="0">
      <selection activeCell="B14" sqref="B14"/>
    </sheetView>
  </sheetViews>
  <sheetFormatPr baseColWidth="10" defaultColWidth="11" defaultRowHeight="14.5" x14ac:dyDescent="0.35"/>
  <cols>
    <col min="1" max="1" width="0.7265625" style="7" customWidth="1"/>
    <col min="2" max="2" width="28" style="7" customWidth="1"/>
    <col min="3" max="3" width="24" style="7" customWidth="1"/>
    <col min="4" max="4" width="47.08984375" style="16" customWidth="1"/>
    <col min="5" max="5" width="56.81640625" style="7" customWidth="1"/>
    <col min="6" max="6" width="11.26953125" style="7" customWidth="1"/>
    <col min="7" max="7" width="25.90625" style="7" customWidth="1"/>
    <col min="8" max="8" width="5.90625" style="7" customWidth="1"/>
    <col min="9" max="10" width="0.453125" style="7" customWidth="1"/>
    <col min="11" max="11" width="3.7265625" style="7" customWidth="1"/>
    <col min="12" max="12" width="1.81640625" style="7" customWidth="1"/>
    <col min="13" max="13" width="11.81640625" style="7" customWidth="1"/>
    <col min="14" max="14" width="7.453125" style="7" customWidth="1"/>
    <col min="15" max="15" width="2.81640625" style="7" customWidth="1"/>
    <col min="16" max="19" width="11" style="15"/>
    <col min="20" max="16384" width="11" style="7"/>
  </cols>
  <sheetData>
    <row r="1" spans="1:19" ht="18" customHeight="1" x14ac:dyDescent="0.35">
      <c r="A1" s="597" t="s">
        <v>223</v>
      </c>
      <c r="B1" s="597"/>
      <c r="C1" s="597"/>
      <c r="D1" s="597"/>
      <c r="E1" s="597"/>
      <c r="F1" s="597"/>
      <c r="G1" s="597"/>
      <c r="H1" s="597"/>
      <c r="I1" s="597"/>
      <c r="J1" s="597"/>
      <c r="K1" s="597"/>
      <c r="L1" s="597"/>
      <c r="M1" s="597"/>
      <c r="N1" s="597"/>
      <c r="O1" s="597"/>
      <c r="P1" s="43"/>
      <c r="Q1" s="43"/>
      <c r="R1" s="43"/>
      <c r="S1" s="43"/>
    </row>
    <row r="2" spans="1:19" ht="18" customHeight="1" x14ac:dyDescent="0.35">
      <c r="A2" s="597"/>
      <c r="B2" s="597"/>
      <c r="C2" s="597"/>
      <c r="D2" s="597"/>
      <c r="E2" s="597"/>
      <c r="F2" s="597"/>
      <c r="G2" s="597"/>
      <c r="H2" s="597"/>
      <c r="I2" s="597"/>
      <c r="J2" s="597"/>
      <c r="K2" s="597"/>
      <c r="L2" s="597"/>
      <c r="M2" s="597"/>
      <c r="N2" s="597"/>
      <c r="O2" s="597"/>
      <c r="P2" s="43"/>
      <c r="Q2" s="43"/>
      <c r="R2" s="43"/>
      <c r="S2" s="43"/>
    </row>
    <row r="3" spans="1:19" s="43" customFormat="1" ht="2.15" customHeight="1" thickBot="1" x14ac:dyDescent="0.4">
      <c r="A3" s="44"/>
      <c r="B3" s="44"/>
      <c r="C3" s="44"/>
      <c r="D3" s="44"/>
      <c r="E3" s="44"/>
      <c r="F3" s="44"/>
      <c r="G3" s="44"/>
      <c r="H3" s="44"/>
      <c r="I3" s="44"/>
      <c r="J3" s="44"/>
      <c r="K3" s="44"/>
      <c r="L3" s="44"/>
      <c r="M3" s="44"/>
      <c r="N3" s="44"/>
      <c r="O3" s="44"/>
    </row>
    <row r="4" spans="1:19" s="10" customFormat="1" ht="35.15" customHeight="1" x14ac:dyDescent="0.35">
      <c r="D4" s="17"/>
      <c r="F4" s="598" t="s">
        <v>0</v>
      </c>
      <c r="G4" s="598"/>
      <c r="H4" s="598"/>
      <c r="I4" s="598"/>
      <c r="L4" s="599">
        <f>+'1-Candidat, établissement'!$G$2</f>
        <v>2023</v>
      </c>
      <c r="M4" s="600"/>
      <c r="N4" s="600"/>
      <c r="O4" s="601"/>
      <c r="P4" s="43"/>
      <c r="Q4" s="43"/>
      <c r="R4" s="43"/>
      <c r="S4" s="43"/>
    </row>
    <row r="5" spans="1:19" s="10" customFormat="1" ht="35.15" customHeight="1" x14ac:dyDescent="0.35">
      <c r="B5" s="603" t="s">
        <v>17</v>
      </c>
      <c r="C5" s="603"/>
      <c r="D5" s="603"/>
      <c r="E5" s="603"/>
      <c r="F5" s="603"/>
      <c r="G5" s="603"/>
      <c r="H5" s="603"/>
      <c r="I5" s="603"/>
      <c r="J5" s="603"/>
      <c r="K5" s="603"/>
      <c r="L5" s="603"/>
      <c r="M5" s="603"/>
      <c r="N5" s="603"/>
      <c r="O5" s="603"/>
      <c r="P5" s="43"/>
      <c r="Q5" s="43"/>
      <c r="R5" s="43"/>
      <c r="S5" s="43"/>
    </row>
    <row r="6" spans="1:19" ht="4" customHeight="1" x14ac:dyDescent="0.65">
      <c r="B6" s="605"/>
      <c r="C6" s="606"/>
      <c r="D6" s="606"/>
      <c r="E6" s="606"/>
      <c r="F6" s="606"/>
      <c r="G6" s="606"/>
      <c r="H6" s="606"/>
      <c r="I6" s="606"/>
      <c r="J6" s="606"/>
      <c r="K6" s="606"/>
      <c r="L6" s="606"/>
      <c r="M6" s="606"/>
      <c r="N6" s="606"/>
      <c r="O6" s="607"/>
      <c r="P6" s="43"/>
      <c r="Q6" s="43"/>
      <c r="R6" s="43"/>
      <c r="S6" s="43"/>
    </row>
    <row r="7" spans="1:19" ht="25.5" customHeight="1" x14ac:dyDescent="0.55000000000000004">
      <c r="B7" s="604" t="s">
        <v>193</v>
      </c>
      <c r="C7" s="604"/>
      <c r="D7" s="604"/>
      <c r="E7" s="604"/>
      <c r="F7" s="602" t="s">
        <v>2</v>
      </c>
      <c r="G7" s="602"/>
      <c r="H7" s="602"/>
      <c r="I7" s="602"/>
      <c r="J7" s="602"/>
      <c r="K7" s="602"/>
      <c r="L7" s="602"/>
      <c r="M7" s="602"/>
      <c r="N7" s="602"/>
      <c r="O7" s="602"/>
      <c r="P7" s="43"/>
      <c r="Q7" s="43"/>
      <c r="R7" s="43"/>
      <c r="S7" s="43"/>
    </row>
    <row r="8" spans="1:19" ht="34.5" customHeight="1" thickBot="1" x14ac:dyDescent="0.4">
      <c r="B8" s="575" t="str">
        <f>IF(+'1-Candidat, établissement'!E29="","",+'1-Candidat, établissement'!E29)</f>
        <v/>
      </c>
      <c r="C8" s="575"/>
      <c r="D8" s="575"/>
      <c r="E8" s="575"/>
      <c r="F8" s="576" t="str">
        <f>IF(+'1-Candidat, établissement'!E17="","",+'1-Candidat, établissement'!E17)</f>
        <v/>
      </c>
      <c r="G8" s="576"/>
      <c r="H8" s="583" t="str">
        <f>IF(+'1-Candidat, établissement'!E19="","",+'1-Candidat, établissement'!E19)</f>
        <v/>
      </c>
      <c r="I8" s="584"/>
      <c r="J8" s="584"/>
      <c r="K8" s="584"/>
      <c r="L8" s="584"/>
      <c r="M8" s="584"/>
      <c r="N8" s="584"/>
      <c r="O8" s="585"/>
      <c r="P8" s="43"/>
      <c r="Q8" s="43"/>
      <c r="R8" s="43"/>
      <c r="S8" s="43"/>
    </row>
    <row r="9" spans="1:19" ht="31.5" customHeight="1" thickBot="1" x14ac:dyDescent="0.4">
      <c r="B9" s="586" t="s">
        <v>194</v>
      </c>
      <c r="C9" s="587"/>
      <c r="D9" s="589"/>
      <c r="E9" s="590"/>
      <c r="F9" s="577" t="s">
        <v>206</v>
      </c>
      <c r="G9" s="578"/>
      <c r="H9" s="578"/>
      <c r="I9" s="578"/>
      <c r="J9" s="578"/>
      <c r="K9" s="578"/>
      <c r="L9" s="578"/>
      <c r="M9" s="578"/>
      <c r="N9" s="578"/>
      <c r="O9" s="579"/>
      <c r="P9" s="43"/>
      <c r="Q9" s="43"/>
      <c r="R9" s="43"/>
      <c r="S9" s="43"/>
    </row>
    <row r="10" spans="1:19" ht="44" customHeight="1" thickBot="1" x14ac:dyDescent="0.4">
      <c r="B10" s="586"/>
      <c r="C10" s="587"/>
      <c r="D10" s="591"/>
      <c r="E10" s="592"/>
      <c r="F10" s="580">
        <f>'1-Candidat, établissement'!E21</f>
        <v>0</v>
      </c>
      <c r="G10" s="581"/>
      <c r="H10" s="581"/>
      <c r="I10" s="581"/>
      <c r="J10" s="581"/>
      <c r="K10" s="581"/>
      <c r="L10" s="581"/>
      <c r="M10" s="581"/>
      <c r="N10" s="581"/>
      <c r="O10" s="582"/>
      <c r="P10" s="43"/>
      <c r="Q10" s="43"/>
      <c r="R10" s="43"/>
      <c r="S10" s="43"/>
    </row>
    <row r="11" spans="1:19" ht="24" customHeight="1" x14ac:dyDescent="0.35">
      <c r="B11" s="567" t="s">
        <v>195</v>
      </c>
      <c r="C11" s="567"/>
      <c r="D11" s="567"/>
      <c r="E11" s="568" t="s">
        <v>196</v>
      </c>
      <c r="F11" s="569">
        <f>'1-Candidat, établissement'!E25</f>
        <v>0</v>
      </c>
      <c r="G11" s="570"/>
      <c r="H11" s="570"/>
      <c r="I11" s="570"/>
      <c r="J11" s="570"/>
      <c r="K11" s="570"/>
      <c r="L11" s="570"/>
      <c r="M11" s="570"/>
      <c r="N11" s="570"/>
      <c r="O11" s="571"/>
      <c r="P11" s="43"/>
      <c r="Q11" s="43"/>
      <c r="R11" s="43"/>
      <c r="S11" s="43"/>
    </row>
    <row r="12" spans="1:19" ht="31.5" customHeight="1" x14ac:dyDescent="0.35">
      <c r="B12" s="567"/>
      <c r="C12" s="567"/>
      <c r="D12" s="567"/>
      <c r="E12" s="568"/>
      <c r="F12" s="572"/>
      <c r="G12" s="573"/>
      <c r="H12" s="570"/>
      <c r="I12" s="570"/>
      <c r="J12" s="570"/>
      <c r="K12" s="570"/>
      <c r="L12" s="570"/>
      <c r="M12" s="570"/>
      <c r="N12" s="570"/>
      <c r="O12" s="571"/>
      <c r="P12" s="43"/>
      <c r="Q12" s="43"/>
      <c r="R12" s="43"/>
      <c r="S12" s="43"/>
    </row>
    <row r="13" spans="1:19" ht="49.5" customHeight="1" x14ac:dyDescent="0.35">
      <c r="B13" s="223" t="s">
        <v>18</v>
      </c>
      <c r="C13" s="116" t="s">
        <v>197</v>
      </c>
      <c r="D13" s="223" t="s">
        <v>19</v>
      </c>
      <c r="E13" s="223" t="s">
        <v>198</v>
      </c>
      <c r="F13" s="574" t="s">
        <v>199</v>
      </c>
      <c r="G13" s="574"/>
      <c r="H13" s="588" t="s">
        <v>200</v>
      </c>
      <c r="I13" s="588"/>
      <c r="J13" s="588"/>
      <c r="K13" s="588"/>
      <c r="L13" s="588"/>
      <c r="M13" s="588"/>
      <c r="N13" s="588"/>
      <c r="O13" s="588"/>
      <c r="P13" s="43"/>
      <c r="Q13" s="43"/>
      <c r="R13" s="43"/>
      <c r="S13" s="43"/>
    </row>
    <row r="14" spans="1:19" ht="90" customHeight="1" x14ac:dyDescent="0.35">
      <c r="B14" s="261" t="s">
        <v>210</v>
      </c>
      <c r="C14" s="262"/>
      <c r="D14" s="263"/>
      <c r="E14" s="263"/>
      <c r="F14" s="608">
        <f>C14*5</f>
        <v>0</v>
      </c>
      <c r="G14" s="608"/>
      <c r="H14" s="615">
        <f>SUM(F14:G20)</f>
        <v>0</v>
      </c>
      <c r="I14" s="615"/>
      <c r="J14" s="615"/>
      <c r="K14" s="615"/>
      <c r="L14" s="615"/>
      <c r="M14" s="615"/>
      <c r="N14" s="615"/>
      <c r="O14" s="615"/>
      <c r="P14" s="43"/>
      <c r="Q14" s="43"/>
      <c r="R14" s="43"/>
      <c r="S14" s="43"/>
    </row>
    <row r="15" spans="1:19" ht="90" customHeight="1" x14ac:dyDescent="0.35">
      <c r="B15" s="261" t="s">
        <v>210</v>
      </c>
      <c r="C15" s="262"/>
      <c r="D15" s="263"/>
      <c r="E15" s="263"/>
      <c r="F15" s="608">
        <f t="shared" ref="F15:F20" si="0">C15*5</f>
        <v>0</v>
      </c>
      <c r="G15" s="608"/>
      <c r="H15" s="615"/>
      <c r="I15" s="615"/>
      <c r="J15" s="615"/>
      <c r="K15" s="615"/>
      <c r="L15" s="615"/>
      <c r="M15" s="615"/>
      <c r="N15" s="615"/>
      <c r="O15" s="615"/>
      <c r="P15" s="43"/>
      <c r="Q15" s="43"/>
      <c r="R15" s="43"/>
      <c r="S15" s="43"/>
    </row>
    <row r="16" spans="1:19" ht="90" customHeight="1" thickBot="1" x14ac:dyDescent="0.4">
      <c r="B16" s="261" t="s">
        <v>210</v>
      </c>
      <c r="C16" s="262"/>
      <c r="D16" s="264"/>
      <c r="E16" s="265"/>
      <c r="F16" s="608">
        <f t="shared" si="0"/>
        <v>0</v>
      </c>
      <c r="G16" s="608"/>
      <c r="H16" s="103"/>
      <c r="I16" s="103"/>
      <c r="J16" s="103"/>
      <c r="K16" s="103"/>
      <c r="L16" s="103"/>
      <c r="M16" s="103"/>
      <c r="N16" s="103"/>
      <c r="O16" s="103"/>
      <c r="P16" s="43"/>
      <c r="Q16" s="43"/>
      <c r="R16" s="43"/>
      <c r="S16" s="43"/>
    </row>
    <row r="17" spans="1:19" ht="90" customHeight="1" thickBot="1" x14ac:dyDescent="0.4">
      <c r="A17" s="13"/>
      <c r="B17" s="261" t="s">
        <v>210</v>
      </c>
      <c r="C17" s="262"/>
      <c r="D17" s="263"/>
      <c r="E17" s="266"/>
      <c r="F17" s="608">
        <f t="shared" si="0"/>
        <v>0</v>
      </c>
      <c r="G17" s="608"/>
      <c r="H17" s="609" t="s">
        <v>205</v>
      </c>
      <c r="I17" s="610"/>
      <c r="J17" s="610"/>
      <c r="K17" s="610"/>
      <c r="L17" s="610"/>
      <c r="M17" s="610"/>
      <c r="N17" s="610"/>
      <c r="O17" s="611"/>
      <c r="P17" s="43"/>
      <c r="Q17" s="43"/>
      <c r="R17" s="43"/>
      <c r="S17" s="43"/>
    </row>
    <row r="18" spans="1:19" ht="90" customHeight="1" x14ac:dyDescent="0.35">
      <c r="A18" s="13"/>
      <c r="B18" s="261" t="s">
        <v>210</v>
      </c>
      <c r="C18" s="262"/>
      <c r="D18" s="263"/>
      <c r="E18" s="266"/>
      <c r="F18" s="608">
        <f t="shared" si="0"/>
        <v>0</v>
      </c>
      <c r="G18" s="608"/>
      <c r="H18" s="612">
        <f>H14/5</f>
        <v>0</v>
      </c>
      <c r="I18" s="613"/>
      <c r="J18" s="613"/>
      <c r="K18" s="613"/>
      <c r="L18" s="613"/>
      <c r="M18" s="613"/>
      <c r="N18" s="613"/>
      <c r="O18" s="614"/>
      <c r="P18" s="43"/>
      <c r="Q18" s="43"/>
      <c r="R18" s="43"/>
      <c r="S18" s="43"/>
    </row>
    <row r="19" spans="1:19" ht="90" customHeight="1" x14ac:dyDescent="0.35">
      <c r="A19" s="13"/>
      <c r="B19" s="261" t="s">
        <v>210</v>
      </c>
      <c r="C19" s="262"/>
      <c r="D19" s="263"/>
      <c r="E19" s="266"/>
      <c r="F19" s="608">
        <f t="shared" si="0"/>
        <v>0</v>
      </c>
      <c r="G19" s="608"/>
      <c r="H19" s="103"/>
      <c r="I19" s="103"/>
      <c r="J19" s="103"/>
      <c r="K19" s="103"/>
      <c r="L19" s="103"/>
      <c r="M19" s="103"/>
      <c r="N19" s="103"/>
      <c r="O19" s="103"/>
      <c r="P19" s="43"/>
      <c r="Q19" s="43"/>
      <c r="R19" s="43"/>
      <c r="S19" s="43"/>
    </row>
    <row r="20" spans="1:19" ht="90" customHeight="1" x14ac:dyDescent="0.35">
      <c r="A20" s="13"/>
      <c r="B20" s="261" t="s">
        <v>210</v>
      </c>
      <c r="C20" s="262"/>
      <c r="D20" s="263"/>
      <c r="E20" s="263"/>
      <c r="F20" s="608">
        <f t="shared" si="0"/>
        <v>0</v>
      </c>
      <c r="G20" s="608"/>
      <c r="H20" s="103"/>
      <c r="I20" s="103"/>
      <c r="J20" s="103"/>
      <c r="K20" s="103"/>
      <c r="L20" s="103"/>
      <c r="M20" s="103"/>
      <c r="N20" s="103"/>
      <c r="O20" s="103"/>
      <c r="P20" s="43"/>
      <c r="Q20" s="43"/>
      <c r="R20" s="43"/>
      <c r="S20" s="43"/>
    </row>
    <row r="21" spans="1:19" ht="94.5" customHeight="1" x14ac:dyDescent="0.35">
      <c r="A21" s="13"/>
      <c r="B21" s="595" t="s">
        <v>185</v>
      </c>
      <c r="C21" s="595"/>
      <c r="D21" s="595"/>
      <c r="E21" s="595"/>
      <c r="F21" s="103"/>
      <c r="G21" s="43"/>
      <c r="H21" s="43"/>
      <c r="I21" s="43"/>
      <c r="J21" s="43"/>
      <c r="K21" s="43"/>
      <c r="L21" s="43"/>
      <c r="M21" s="43"/>
      <c r="N21" s="43"/>
      <c r="O21" s="43"/>
      <c r="P21" s="43"/>
      <c r="Q21" s="43"/>
      <c r="R21" s="43"/>
      <c r="S21" s="43"/>
    </row>
    <row r="22" spans="1:19" ht="97.5" customHeight="1" x14ac:dyDescent="0.35">
      <c r="A22" s="13"/>
      <c r="B22" s="595"/>
      <c r="C22" s="595"/>
      <c r="D22" s="595"/>
      <c r="E22" s="595"/>
      <c r="F22" s="103"/>
      <c r="G22" s="43"/>
      <c r="H22" s="43"/>
      <c r="I22" s="43"/>
      <c r="J22" s="43"/>
      <c r="K22" s="43"/>
      <c r="L22" s="43"/>
      <c r="M22" s="43"/>
      <c r="N22" s="43"/>
      <c r="O22" s="43"/>
      <c r="P22" s="43"/>
      <c r="Q22" s="43"/>
      <c r="R22" s="43"/>
      <c r="S22" s="43"/>
    </row>
    <row r="23" spans="1:19" ht="89.5" customHeight="1" x14ac:dyDescent="0.35">
      <c r="A23" s="13"/>
      <c r="B23" s="595"/>
      <c r="C23" s="595"/>
      <c r="D23" s="595"/>
      <c r="E23" s="595"/>
      <c r="F23" s="103"/>
      <c r="G23" s="43"/>
      <c r="H23" s="43"/>
      <c r="I23" s="43"/>
      <c r="J23" s="43"/>
      <c r="K23" s="43"/>
      <c r="L23" s="43"/>
      <c r="M23" s="43"/>
      <c r="N23" s="43"/>
      <c r="O23" s="43"/>
      <c r="P23" s="43"/>
      <c r="Q23" s="43"/>
      <c r="R23" s="43"/>
      <c r="S23" s="43"/>
    </row>
    <row r="24" spans="1:19" ht="89.5" customHeight="1" x14ac:dyDescent="0.35">
      <c r="A24" s="13"/>
      <c r="B24" s="595"/>
      <c r="C24" s="595"/>
      <c r="D24" s="595"/>
      <c r="E24" s="595"/>
      <c r="F24" s="103"/>
      <c r="G24" s="43"/>
      <c r="H24" s="43"/>
      <c r="I24" s="43"/>
      <c r="J24" s="43"/>
      <c r="K24" s="43"/>
      <c r="L24" s="43"/>
      <c r="M24" s="43"/>
      <c r="N24" s="43"/>
      <c r="O24" s="43"/>
      <c r="P24" s="43"/>
      <c r="Q24" s="43"/>
      <c r="R24" s="43"/>
      <c r="S24" s="43"/>
    </row>
    <row r="25" spans="1:19" ht="89.5" customHeight="1" x14ac:dyDescent="0.35">
      <c r="A25" s="13"/>
      <c r="B25" s="595"/>
      <c r="C25" s="595"/>
      <c r="D25" s="595"/>
      <c r="E25" s="595"/>
      <c r="F25" s="103"/>
      <c r="G25" s="43"/>
      <c r="H25" s="43"/>
      <c r="I25" s="43"/>
      <c r="J25" s="43"/>
      <c r="K25" s="43"/>
      <c r="L25" s="43"/>
      <c r="M25" s="43"/>
      <c r="N25" s="43"/>
      <c r="O25" s="43"/>
      <c r="P25" s="43"/>
      <c r="Q25" s="43"/>
      <c r="R25" s="43"/>
      <c r="S25" s="43"/>
    </row>
    <row r="26" spans="1:19" ht="89.5" customHeight="1" x14ac:dyDescent="0.35">
      <c r="A26" s="13"/>
      <c r="B26" s="595"/>
      <c r="C26" s="595"/>
      <c r="D26" s="595"/>
      <c r="E26" s="595"/>
      <c r="F26" s="103"/>
      <c r="G26" s="43"/>
      <c r="H26" s="43"/>
      <c r="I26" s="43"/>
      <c r="J26" s="43"/>
      <c r="K26" s="43"/>
      <c r="L26" s="43"/>
      <c r="M26" s="43"/>
      <c r="N26" s="43"/>
      <c r="O26" s="43"/>
      <c r="P26" s="43"/>
      <c r="Q26" s="43"/>
      <c r="R26" s="43"/>
      <c r="S26" s="43"/>
    </row>
    <row r="27" spans="1:19" ht="89.5" customHeight="1" x14ac:dyDescent="0.35">
      <c r="A27" s="13"/>
      <c r="B27" s="595"/>
      <c r="C27" s="595"/>
      <c r="D27" s="595"/>
      <c r="E27" s="595"/>
      <c r="F27" s="103"/>
      <c r="G27" s="43"/>
      <c r="H27" s="43"/>
      <c r="I27" s="43"/>
      <c r="J27" s="43"/>
      <c r="K27" s="43"/>
      <c r="L27" s="43"/>
      <c r="M27" s="43"/>
      <c r="N27" s="43"/>
      <c r="O27" s="43"/>
      <c r="P27" s="43"/>
      <c r="Q27" s="43"/>
      <c r="R27" s="43"/>
      <c r="S27" s="43"/>
    </row>
    <row r="28" spans="1:19" ht="3.75" customHeight="1" x14ac:dyDescent="0.35">
      <c r="B28" s="595"/>
      <c r="C28" s="595"/>
      <c r="D28" s="595"/>
      <c r="E28" s="595"/>
      <c r="F28" s="83"/>
      <c r="G28" s="83"/>
      <c r="H28" s="83"/>
      <c r="I28" s="8"/>
      <c r="J28" s="8"/>
      <c r="K28" s="222"/>
      <c r="L28" s="222"/>
      <c r="M28" s="222"/>
      <c r="N28" s="222"/>
      <c r="O28" s="84"/>
      <c r="P28" s="43"/>
      <c r="Q28" s="43"/>
      <c r="R28" s="43"/>
      <c r="S28" s="43"/>
    </row>
    <row r="29" spans="1:19" ht="16.5" customHeight="1" x14ac:dyDescent="0.35">
      <c r="B29" s="595"/>
      <c r="C29" s="595"/>
      <c r="D29" s="595"/>
      <c r="E29" s="595"/>
      <c r="F29" s="85"/>
      <c r="G29" s="85"/>
      <c r="H29" s="85"/>
      <c r="I29" s="84"/>
      <c r="J29" s="84"/>
      <c r="K29" s="86"/>
      <c r="L29" s="86"/>
      <c r="M29" s="86"/>
      <c r="N29" s="86"/>
      <c r="O29" s="86"/>
      <c r="P29" s="43"/>
      <c r="Q29" s="43"/>
      <c r="R29" s="43"/>
      <c r="S29" s="43"/>
    </row>
    <row r="30" spans="1:19" ht="83.5" customHeight="1" x14ac:dyDescent="0.35">
      <c r="A30" s="13"/>
      <c r="B30" s="595"/>
      <c r="C30" s="595"/>
      <c r="D30" s="595"/>
      <c r="E30" s="595"/>
      <c r="F30" s="595"/>
      <c r="G30" s="595"/>
      <c r="H30" s="595"/>
      <c r="I30" s="595"/>
      <c r="J30" s="595"/>
      <c r="K30" s="595"/>
      <c r="L30" s="595"/>
      <c r="M30" s="595"/>
      <c r="N30" s="595"/>
      <c r="O30" s="595"/>
      <c r="P30" s="43"/>
      <c r="Q30" s="43"/>
      <c r="R30" s="43"/>
      <c r="S30" s="43"/>
    </row>
    <row r="31" spans="1:19" ht="15" customHeight="1" x14ac:dyDescent="0.35">
      <c r="A31" s="13"/>
      <c r="B31" s="70"/>
      <c r="C31" s="70"/>
      <c r="D31" s="70"/>
      <c r="E31" s="84"/>
      <c r="F31" s="595"/>
      <c r="G31" s="595"/>
      <c r="H31" s="595"/>
      <c r="I31" s="595"/>
      <c r="J31" s="595"/>
      <c r="K31" s="595"/>
      <c r="L31" s="595"/>
      <c r="M31" s="595"/>
      <c r="N31" s="595"/>
      <c r="O31" s="595"/>
      <c r="P31" s="43"/>
      <c r="Q31" s="43"/>
      <c r="R31" s="43"/>
      <c r="S31" s="43"/>
    </row>
    <row r="32" spans="1:19" ht="64" customHeight="1" x14ac:dyDescent="0.35">
      <c r="A32" s="13"/>
      <c r="B32" s="220"/>
      <c r="C32" s="594"/>
      <c r="D32" s="594"/>
      <c r="E32" s="92"/>
      <c r="F32" s="593"/>
      <c r="G32" s="593"/>
      <c r="H32" s="593"/>
      <c r="I32" s="593"/>
      <c r="J32" s="593"/>
      <c r="K32" s="593"/>
      <c r="L32" s="593"/>
      <c r="M32" s="593"/>
      <c r="N32" s="593"/>
      <c r="O32" s="593"/>
      <c r="P32" s="43"/>
      <c r="Q32" s="43"/>
      <c r="R32" s="43"/>
      <c r="S32" s="43"/>
    </row>
    <row r="33" spans="1:19" ht="40" customHeight="1" x14ac:dyDescent="0.35">
      <c r="A33" s="13"/>
      <c r="B33" s="220"/>
      <c r="C33" s="594"/>
      <c r="D33" s="594"/>
      <c r="E33" s="92"/>
      <c r="F33" s="593"/>
      <c r="G33" s="593"/>
      <c r="H33" s="593"/>
      <c r="I33" s="593"/>
      <c r="J33" s="593"/>
      <c r="K33" s="593"/>
      <c r="L33" s="593"/>
      <c r="M33" s="593"/>
      <c r="N33" s="593"/>
      <c r="O33" s="593"/>
      <c r="P33" s="43"/>
      <c r="Q33" s="43"/>
      <c r="R33" s="43"/>
      <c r="S33" s="43"/>
    </row>
    <row r="34" spans="1:19" ht="35.5" customHeight="1" x14ac:dyDescent="0.35">
      <c r="A34" s="13"/>
      <c r="B34" s="220"/>
      <c r="C34" s="594"/>
      <c r="D34" s="594"/>
      <c r="E34" s="92"/>
      <c r="F34" s="593"/>
      <c r="G34" s="593"/>
      <c r="H34" s="593"/>
      <c r="I34" s="593"/>
      <c r="J34" s="593"/>
      <c r="K34" s="593"/>
      <c r="L34" s="593"/>
      <c r="M34" s="593"/>
      <c r="N34" s="593"/>
      <c r="O34" s="593"/>
      <c r="P34" s="43"/>
      <c r="Q34" s="43"/>
      <c r="R34" s="43"/>
      <c r="S34" s="43"/>
    </row>
    <row r="35" spans="1:19" ht="45.65" customHeight="1" thickBot="1" x14ac:dyDescent="0.4">
      <c r="A35" s="14"/>
      <c r="B35" s="220"/>
      <c r="C35" s="594"/>
      <c r="D35" s="594"/>
      <c r="E35" s="92"/>
      <c r="F35" s="593"/>
      <c r="G35" s="593"/>
      <c r="H35" s="593"/>
      <c r="I35" s="593"/>
      <c r="J35" s="593"/>
      <c r="K35" s="593"/>
      <c r="L35" s="593"/>
      <c r="M35" s="593"/>
      <c r="N35" s="593"/>
      <c r="O35" s="593"/>
      <c r="P35" s="43"/>
      <c r="Q35" s="43"/>
      <c r="R35" s="43"/>
      <c r="S35" s="43"/>
    </row>
    <row r="36" spans="1:19" ht="3.75" customHeight="1" thickBot="1" x14ac:dyDescent="0.4">
      <c r="B36" s="84"/>
      <c r="C36" s="84"/>
      <c r="D36" s="84"/>
      <c r="E36" s="84"/>
      <c r="F36" s="84"/>
      <c r="G36" s="84"/>
      <c r="H36" s="84"/>
      <c r="I36" s="84"/>
      <c r="J36" s="84"/>
      <c r="K36" s="84"/>
      <c r="L36" s="84"/>
      <c r="M36" s="84"/>
      <c r="N36" s="84"/>
      <c r="O36" s="84"/>
      <c r="P36" s="43"/>
      <c r="Q36" s="43"/>
      <c r="R36" s="43"/>
      <c r="S36" s="43"/>
    </row>
    <row r="37" spans="1:19" ht="3" customHeight="1" x14ac:dyDescent="0.35">
      <c r="A37" s="12"/>
      <c r="B37" s="84"/>
      <c r="C37" s="84"/>
      <c r="D37" s="70"/>
      <c r="E37" s="222"/>
      <c r="F37" s="85"/>
      <c r="G37" s="85"/>
      <c r="H37" s="85"/>
      <c r="I37" s="84"/>
      <c r="J37" s="85"/>
      <c r="K37" s="86"/>
      <c r="L37" s="86"/>
      <c r="M37" s="86"/>
      <c r="N37" s="86"/>
      <c r="O37" s="86"/>
      <c r="P37" s="43"/>
      <c r="Q37" s="43"/>
      <c r="R37" s="43"/>
      <c r="S37" s="43"/>
    </row>
    <row r="38" spans="1:19" ht="14.5" customHeight="1" x14ac:dyDescent="0.35">
      <c r="A38" s="13"/>
      <c r="B38" s="70"/>
      <c r="C38" s="70"/>
      <c r="D38" s="84"/>
      <c r="E38" s="85"/>
      <c r="F38" s="88"/>
      <c r="G38" s="70"/>
      <c r="H38" s="70"/>
      <c r="I38" s="84"/>
      <c r="J38" s="85"/>
      <c r="K38" s="89"/>
      <c r="L38" s="89"/>
      <c r="M38" s="89"/>
      <c r="N38" s="89"/>
      <c r="O38" s="89"/>
      <c r="P38" s="43"/>
      <c r="Q38" s="43"/>
      <c r="R38" s="43"/>
      <c r="S38" s="43"/>
    </row>
    <row r="39" spans="1:19" ht="16.5" customHeight="1" x14ac:dyDescent="0.35">
      <c r="A39" s="13"/>
      <c r="B39" s="90"/>
      <c r="C39" s="91"/>
      <c r="D39" s="91"/>
      <c r="E39" s="92"/>
      <c r="F39" s="93"/>
      <c r="G39" s="93"/>
      <c r="H39" s="93"/>
      <c r="I39" s="84"/>
      <c r="J39" s="85"/>
      <c r="K39" s="94"/>
      <c r="L39" s="94"/>
      <c r="M39" s="94"/>
      <c r="N39" s="94"/>
      <c r="O39" s="94"/>
      <c r="P39" s="43"/>
      <c r="Q39" s="43"/>
      <c r="R39" s="43"/>
      <c r="S39" s="43"/>
    </row>
    <row r="40" spans="1:19" ht="18" customHeight="1" thickBot="1" x14ac:dyDescent="0.4">
      <c r="A40" s="14"/>
      <c r="B40" s="596"/>
      <c r="C40" s="596"/>
      <c r="D40" s="596"/>
      <c r="E40" s="222"/>
      <c r="F40" s="595"/>
      <c r="G40" s="595"/>
      <c r="H40" s="595"/>
      <c r="I40" s="595"/>
      <c r="J40" s="595"/>
      <c r="K40" s="595"/>
      <c r="L40" s="595"/>
      <c r="M40" s="595"/>
      <c r="N40" s="595"/>
      <c r="O40" s="595"/>
      <c r="P40" s="43"/>
      <c r="Q40" s="43"/>
      <c r="R40" s="43"/>
      <c r="S40" s="43"/>
    </row>
    <row r="41" spans="1:19" ht="13" customHeight="1" thickBot="1" x14ac:dyDescent="0.4">
      <c r="A41" s="9"/>
      <c r="B41" s="596"/>
      <c r="C41" s="596"/>
      <c r="D41" s="596"/>
      <c r="E41" s="84"/>
      <c r="F41" s="595"/>
      <c r="G41" s="595"/>
      <c r="H41" s="595"/>
      <c r="I41" s="595"/>
      <c r="J41" s="595"/>
      <c r="K41" s="595"/>
      <c r="L41" s="595"/>
      <c r="M41" s="595"/>
      <c r="N41" s="595"/>
      <c r="O41" s="595"/>
      <c r="P41" s="43"/>
      <c r="Q41" s="43"/>
      <c r="R41" s="43"/>
      <c r="S41" s="43"/>
    </row>
    <row r="42" spans="1:19" ht="53.5" customHeight="1" x14ac:dyDescent="0.35">
      <c r="A42" s="12"/>
      <c r="B42" s="220"/>
      <c r="C42" s="594"/>
      <c r="D42" s="594"/>
      <c r="E42" s="92"/>
      <c r="F42" s="593"/>
      <c r="G42" s="593"/>
      <c r="H42" s="593"/>
      <c r="I42" s="593"/>
      <c r="J42" s="593"/>
      <c r="K42" s="593"/>
      <c r="L42" s="593"/>
      <c r="M42" s="593"/>
      <c r="N42" s="593"/>
      <c r="O42" s="593"/>
      <c r="P42" s="43"/>
      <c r="Q42" s="43"/>
      <c r="R42" s="43"/>
      <c r="S42" s="43"/>
    </row>
    <row r="43" spans="1:19" ht="56.15" customHeight="1" x14ac:dyDescent="0.35">
      <c r="A43" s="13"/>
      <c r="B43" s="220"/>
      <c r="C43" s="594"/>
      <c r="D43" s="594"/>
      <c r="E43" s="92"/>
      <c r="F43" s="593"/>
      <c r="G43" s="593"/>
      <c r="H43" s="593"/>
      <c r="I43" s="593"/>
      <c r="J43" s="593"/>
      <c r="K43" s="593"/>
      <c r="L43" s="593"/>
      <c r="M43" s="593"/>
      <c r="N43" s="593"/>
      <c r="O43" s="593"/>
      <c r="P43" s="43"/>
      <c r="Q43" s="43"/>
      <c r="R43" s="43"/>
      <c r="S43" s="43"/>
    </row>
    <row r="44" spans="1:19" ht="41.5" customHeight="1" x14ac:dyDescent="0.35">
      <c r="A44" s="13"/>
      <c r="B44" s="220"/>
      <c r="C44" s="594"/>
      <c r="D44" s="594"/>
      <c r="E44" s="92"/>
      <c r="F44" s="593"/>
      <c r="G44" s="593"/>
      <c r="H44" s="593"/>
      <c r="I44" s="593"/>
      <c r="J44" s="593"/>
      <c r="K44" s="593"/>
      <c r="L44" s="593"/>
      <c r="M44" s="593"/>
      <c r="N44" s="593"/>
      <c r="O44" s="593"/>
      <c r="P44" s="43"/>
      <c r="Q44" s="43"/>
      <c r="R44" s="43"/>
      <c r="S44" s="43"/>
    </row>
    <row r="45" spans="1:19" ht="44.15" customHeight="1" x14ac:dyDescent="0.35">
      <c r="A45" s="13"/>
      <c r="B45" s="220"/>
      <c r="C45" s="594"/>
      <c r="D45" s="594"/>
      <c r="E45" s="92"/>
      <c r="F45" s="593"/>
      <c r="G45" s="593"/>
      <c r="H45" s="593"/>
      <c r="I45" s="593"/>
      <c r="J45" s="593"/>
      <c r="K45" s="593"/>
      <c r="L45" s="593"/>
      <c r="M45" s="593"/>
      <c r="N45" s="593"/>
      <c r="O45" s="593"/>
      <c r="P45" s="43"/>
      <c r="Q45" s="43"/>
      <c r="R45" s="43"/>
      <c r="S45" s="43"/>
    </row>
    <row r="46" spans="1:19" ht="35.25" customHeight="1" x14ac:dyDescent="0.35">
      <c r="A46" s="13"/>
      <c r="B46" s="66"/>
      <c r="C46" s="56"/>
      <c r="D46" s="56"/>
      <c r="E46" s="65"/>
      <c r="F46" s="27"/>
      <c r="G46" s="27"/>
      <c r="H46" s="27"/>
      <c r="I46" s="47"/>
      <c r="J46" s="61"/>
      <c r="K46" s="49"/>
      <c r="L46" s="49"/>
      <c r="M46" s="49"/>
      <c r="N46" s="49"/>
      <c r="O46" s="49"/>
      <c r="P46" s="43"/>
      <c r="Q46" s="43"/>
      <c r="R46" s="43"/>
      <c r="S46" s="43"/>
    </row>
    <row r="47" spans="1:19" ht="3.75" customHeight="1" thickBot="1" x14ac:dyDescent="0.4">
      <c r="A47" s="14"/>
      <c r="B47" s="47"/>
      <c r="C47" s="47"/>
      <c r="D47" s="58"/>
      <c r="E47" s="47"/>
      <c r="F47" s="47"/>
      <c r="G47" s="47"/>
      <c r="H47" s="47"/>
      <c r="I47" s="47"/>
      <c r="J47" s="61"/>
      <c r="K47" s="48"/>
      <c r="L47" s="48"/>
      <c r="M47" s="48"/>
      <c r="N47" s="48"/>
      <c r="O47" s="48"/>
      <c r="P47" s="43"/>
      <c r="Q47" s="43"/>
      <c r="R47" s="43"/>
      <c r="S47" s="43"/>
    </row>
    <row r="48" spans="1:19" ht="3.75" customHeight="1" thickBot="1" x14ac:dyDescent="0.4">
      <c r="A48" s="9"/>
      <c r="B48" s="50"/>
      <c r="C48" s="69"/>
      <c r="D48" s="69"/>
      <c r="E48" s="69"/>
      <c r="F48" s="61"/>
      <c r="G48" s="61"/>
      <c r="H48" s="61"/>
      <c r="I48" s="47"/>
      <c r="J48" s="61"/>
      <c r="K48" s="51"/>
      <c r="L48" s="51"/>
      <c r="M48" s="51"/>
      <c r="N48" s="51"/>
      <c r="O48" s="51"/>
      <c r="P48" s="43"/>
      <c r="Q48" s="43"/>
      <c r="R48" s="43"/>
      <c r="S48" s="43"/>
    </row>
    <row r="49" spans="1:19" ht="3" customHeight="1" x14ac:dyDescent="0.35">
      <c r="A49" s="12"/>
      <c r="B49" s="47"/>
      <c r="C49" s="47"/>
      <c r="D49" s="59"/>
      <c r="E49" s="60"/>
      <c r="F49" s="61"/>
      <c r="G49" s="61"/>
      <c r="H49" s="61"/>
      <c r="I49" s="47"/>
      <c r="J49" s="61"/>
      <c r="K49" s="48"/>
      <c r="L49" s="48"/>
      <c r="M49" s="48"/>
      <c r="N49" s="48"/>
      <c r="O49" s="48"/>
      <c r="P49" s="43"/>
      <c r="Q49" s="43"/>
      <c r="R49" s="43"/>
      <c r="S49" s="43"/>
    </row>
    <row r="50" spans="1:19" ht="15.5" x14ac:dyDescent="0.35">
      <c r="A50" s="13"/>
      <c r="B50" s="70"/>
      <c r="C50" s="70"/>
      <c r="D50" s="71"/>
      <c r="E50" s="71"/>
      <c r="F50" s="62"/>
      <c r="G50" s="63"/>
      <c r="H50" s="63"/>
      <c r="I50" s="47"/>
      <c r="J50" s="61"/>
      <c r="K50" s="51"/>
      <c r="L50" s="51"/>
      <c r="M50" s="51"/>
      <c r="N50" s="51"/>
      <c r="O50" s="51"/>
      <c r="P50" s="43"/>
      <c r="Q50" s="43"/>
      <c r="R50" s="43"/>
      <c r="S50" s="43"/>
    </row>
    <row r="51" spans="1:19" ht="36.75" customHeight="1" x14ac:dyDescent="0.35">
      <c r="A51" s="13"/>
      <c r="B51" s="64"/>
      <c r="C51" s="55"/>
      <c r="D51" s="55"/>
      <c r="E51" s="65"/>
      <c r="F51" s="27"/>
      <c r="G51" s="27"/>
      <c r="H51" s="27"/>
      <c r="I51" s="47"/>
      <c r="J51" s="61"/>
      <c r="K51" s="49"/>
      <c r="L51" s="49"/>
      <c r="M51" s="49"/>
      <c r="N51" s="49"/>
      <c r="O51" s="49"/>
      <c r="P51" s="43"/>
      <c r="Q51" s="43"/>
      <c r="R51" s="43"/>
      <c r="S51" s="43"/>
    </row>
    <row r="52" spans="1:19" ht="34.5" customHeight="1" x14ac:dyDescent="0.35">
      <c r="A52" s="13"/>
      <c r="B52" s="66"/>
      <c r="C52" s="56"/>
      <c r="D52" s="56"/>
      <c r="E52" s="65"/>
      <c r="F52" s="72"/>
      <c r="G52" s="72"/>
      <c r="H52" s="72"/>
      <c r="I52" s="47"/>
      <c r="J52" s="61"/>
      <c r="K52" s="49"/>
      <c r="L52" s="49"/>
      <c r="M52" s="49"/>
      <c r="N52" s="49"/>
      <c r="O52" s="49"/>
      <c r="P52" s="43"/>
      <c r="Q52" s="43"/>
      <c r="R52" s="43"/>
      <c r="S52" s="43"/>
    </row>
    <row r="53" spans="1:19" ht="3.75" customHeight="1" thickBot="1" x14ac:dyDescent="0.4">
      <c r="A53" s="14"/>
      <c r="B53" s="47"/>
      <c r="C53" s="47"/>
      <c r="D53" s="58"/>
      <c r="E53" s="47"/>
      <c r="F53" s="47"/>
      <c r="G53" s="47"/>
      <c r="H53" s="47"/>
      <c r="I53" s="47"/>
      <c r="J53" s="61"/>
      <c r="K53" s="48"/>
      <c r="L53" s="48"/>
      <c r="M53" s="48"/>
      <c r="N53" s="48"/>
      <c r="O53" s="48"/>
      <c r="P53" s="43"/>
      <c r="Q53" s="43"/>
      <c r="R53" s="43"/>
      <c r="S53" s="43"/>
    </row>
    <row r="54" spans="1:19" ht="3.75" customHeight="1" thickBot="1" x14ac:dyDescent="0.4">
      <c r="A54" s="9"/>
      <c r="B54" s="50"/>
      <c r="C54" s="69"/>
      <c r="D54" s="69"/>
      <c r="E54" s="69"/>
      <c r="F54" s="61"/>
      <c r="G54" s="61"/>
      <c r="H54" s="61"/>
      <c r="I54" s="47"/>
      <c r="J54" s="61"/>
      <c r="K54" s="51"/>
      <c r="L54" s="51"/>
      <c r="M54" s="51"/>
      <c r="N54" s="51"/>
      <c r="O54" s="51"/>
      <c r="P54" s="43"/>
      <c r="Q54" s="43"/>
      <c r="R54" s="43"/>
      <c r="S54" s="43"/>
    </row>
    <row r="55" spans="1:19" ht="3" customHeight="1" x14ac:dyDescent="0.35">
      <c r="A55" s="12"/>
      <c r="B55" s="47"/>
      <c r="C55" s="47"/>
      <c r="D55" s="59"/>
      <c r="E55" s="60"/>
      <c r="F55" s="61"/>
      <c r="G55" s="61"/>
      <c r="H55" s="61"/>
      <c r="I55" s="47"/>
      <c r="J55" s="61"/>
      <c r="K55" s="48"/>
      <c r="L55" s="48"/>
      <c r="M55" s="48"/>
      <c r="N55" s="48"/>
      <c r="O55" s="48"/>
      <c r="P55" s="43"/>
      <c r="Q55" s="43"/>
      <c r="R55" s="43"/>
      <c r="S55" s="43"/>
    </row>
    <row r="56" spans="1:19" ht="15.5" x14ac:dyDescent="0.35">
      <c r="A56" s="13"/>
      <c r="B56" s="70"/>
      <c r="C56" s="70"/>
      <c r="D56" s="71"/>
      <c r="E56" s="71"/>
      <c r="F56" s="62"/>
      <c r="G56" s="63"/>
      <c r="H56" s="63"/>
      <c r="I56" s="47"/>
      <c r="J56" s="61"/>
      <c r="K56" s="51"/>
      <c r="L56" s="51"/>
      <c r="M56" s="51"/>
      <c r="N56" s="51"/>
      <c r="O56" s="51"/>
      <c r="P56" s="43"/>
      <c r="Q56" s="43"/>
      <c r="R56" s="43"/>
      <c r="S56" s="43"/>
    </row>
    <row r="57" spans="1:19" ht="41.25" customHeight="1" x14ac:dyDescent="0.35">
      <c r="A57" s="13"/>
      <c r="B57" s="64"/>
      <c r="C57" s="55"/>
      <c r="D57" s="55"/>
      <c r="E57" s="65"/>
      <c r="F57" s="27"/>
      <c r="G57" s="27"/>
      <c r="H57" s="27"/>
      <c r="I57" s="47"/>
      <c r="J57" s="61"/>
      <c r="K57" s="49"/>
      <c r="L57" s="49"/>
      <c r="M57" s="49"/>
      <c r="N57" s="49"/>
      <c r="O57" s="49"/>
      <c r="P57" s="43"/>
      <c r="Q57" s="43"/>
      <c r="R57" s="43"/>
      <c r="S57" s="43"/>
    </row>
    <row r="58" spans="1:19" ht="36.75" customHeight="1" x14ac:dyDescent="0.35">
      <c r="A58" s="13"/>
      <c r="B58" s="66"/>
      <c r="C58" s="56"/>
      <c r="D58" s="56"/>
      <c r="E58" s="65"/>
      <c r="F58" s="72"/>
      <c r="G58" s="72"/>
      <c r="H58" s="72"/>
      <c r="I58" s="47"/>
      <c r="J58" s="61"/>
      <c r="K58" s="49"/>
      <c r="L58" s="49"/>
      <c r="M58" s="49"/>
      <c r="N58" s="49"/>
      <c r="O58" s="49"/>
      <c r="P58" s="43"/>
      <c r="Q58" s="43"/>
      <c r="R58" s="43"/>
      <c r="S58" s="43"/>
    </row>
    <row r="59" spans="1:19" ht="3.75" customHeight="1" thickBot="1" x14ac:dyDescent="0.4">
      <c r="A59" s="14"/>
      <c r="B59" s="47"/>
      <c r="C59" s="47"/>
      <c r="D59" s="58"/>
      <c r="E59" s="47"/>
      <c r="F59" s="47"/>
      <c r="G59" s="47"/>
      <c r="H59" s="47"/>
      <c r="I59" s="47"/>
      <c r="J59" s="61"/>
      <c r="K59" s="48"/>
      <c r="L59" s="48"/>
      <c r="M59" s="48"/>
      <c r="N59" s="48"/>
      <c r="O59" s="48"/>
      <c r="P59" s="43"/>
      <c r="Q59" s="43"/>
      <c r="R59" s="43"/>
      <c r="S59" s="43"/>
    </row>
    <row r="60" spans="1:19" ht="3" customHeight="1" thickBot="1" x14ac:dyDescent="0.4">
      <c r="A60" s="9"/>
      <c r="B60" s="50"/>
      <c r="C60" s="69"/>
      <c r="D60" s="69"/>
      <c r="E60" s="69"/>
      <c r="F60" s="61"/>
      <c r="G60" s="61"/>
      <c r="H60" s="61"/>
      <c r="I60" s="47"/>
      <c r="J60" s="61"/>
      <c r="K60" s="51"/>
      <c r="L60" s="51"/>
      <c r="M60" s="51"/>
      <c r="N60" s="51"/>
      <c r="O60" s="51"/>
      <c r="P60" s="43"/>
      <c r="Q60" s="43"/>
      <c r="R60" s="43"/>
      <c r="S60" s="43"/>
    </row>
    <row r="61" spans="1:19" ht="3" customHeight="1" x14ac:dyDescent="0.35">
      <c r="A61" s="12"/>
      <c r="B61" s="47"/>
      <c r="C61" s="47"/>
      <c r="D61" s="59"/>
      <c r="E61" s="60"/>
      <c r="F61" s="61"/>
      <c r="G61" s="61"/>
      <c r="H61" s="61"/>
      <c r="I61" s="47"/>
      <c r="J61" s="61"/>
      <c r="K61" s="48"/>
      <c r="L61" s="48"/>
      <c r="M61" s="48"/>
      <c r="N61" s="48"/>
      <c r="O61" s="48"/>
      <c r="P61" s="43"/>
      <c r="Q61" s="43"/>
      <c r="R61" s="43"/>
      <c r="S61" s="43"/>
    </row>
    <row r="62" spans="1:19" ht="15.5" x14ac:dyDescent="0.35">
      <c r="A62" s="13"/>
      <c r="B62" s="70"/>
      <c r="C62" s="70"/>
      <c r="D62" s="71"/>
      <c r="E62" s="71"/>
      <c r="F62" s="62"/>
      <c r="G62" s="63"/>
      <c r="H62" s="63"/>
      <c r="I62" s="47"/>
      <c r="J62" s="61"/>
      <c r="K62" s="51"/>
      <c r="L62" s="51"/>
      <c r="M62" s="51"/>
      <c r="N62" s="51"/>
      <c r="O62" s="51"/>
      <c r="P62" s="43"/>
      <c r="Q62" s="43"/>
      <c r="R62" s="43"/>
      <c r="S62" s="43"/>
    </row>
    <row r="63" spans="1:19" ht="13.5" customHeight="1" x14ac:dyDescent="0.35">
      <c r="A63" s="13"/>
      <c r="B63" s="55"/>
      <c r="C63" s="73"/>
      <c r="D63" s="74"/>
      <c r="E63" s="71"/>
      <c r="F63" s="26"/>
      <c r="G63" s="26"/>
      <c r="H63" s="26"/>
      <c r="I63" s="47"/>
      <c r="J63" s="61"/>
      <c r="K63" s="51"/>
      <c r="L63" s="51"/>
      <c r="M63" s="51"/>
      <c r="N63" s="51"/>
      <c r="O63" s="51"/>
      <c r="P63" s="43"/>
      <c r="Q63" s="43"/>
      <c r="R63" s="43"/>
      <c r="S63" s="43"/>
    </row>
    <row r="64" spans="1:19" ht="13.5" customHeight="1" x14ac:dyDescent="0.35">
      <c r="A64" s="13"/>
      <c r="B64" s="55"/>
      <c r="C64" s="73"/>
      <c r="D64" s="74"/>
      <c r="E64" s="71"/>
      <c r="F64" s="26"/>
      <c r="G64" s="26"/>
      <c r="H64" s="26"/>
      <c r="I64" s="47"/>
      <c r="J64" s="61"/>
      <c r="K64" s="51"/>
      <c r="L64" s="51"/>
      <c r="M64" s="51"/>
      <c r="N64" s="51"/>
      <c r="O64" s="51"/>
      <c r="P64" s="43"/>
      <c r="Q64" s="43"/>
      <c r="R64" s="43"/>
      <c r="S64" s="43"/>
    </row>
    <row r="65" spans="1:19" ht="13.5" customHeight="1" x14ac:dyDescent="0.35">
      <c r="A65" s="13"/>
      <c r="B65" s="55"/>
      <c r="C65" s="75"/>
      <c r="D65" s="74"/>
      <c r="E65" s="65"/>
      <c r="F65" s="26"/>
      <c r="G65" s="26"/>
      <c r="H65" s="26"/>
      <c r="I65" s="47"/>
      <c r="J65" s="61"/>
      <c r="K65" s="49"/>
      <c r="L65" s="49"/>
      <c r="M65" s="49"/>
      <c r="N65" s="49"/>
      <c r="O65" s="49"/>
      <c r="P65" s="43"/>
      <c r="Q65" s="43"/>
      <c r="R65" s="43"/>
      <c r="S65" s="43"/>
    </row>
    <row r="66" spans="1:19" ht="13.5" customHeight="1" x14ac:dyDescent="0.35">
      <c r="A66" s="13"/>
      <c r="B66" s="56"/>
      <c r="C66" s="73"/>
      <c r="D66" s="57"/>
      <c r="E66" s="65"/>
      <c r="F66" s="27"/>
      <c r="G66" s="27"/>
      <c r="H66" s="27"/>
      <c r="I66" s="47"/>
      <c r="J66" s="61"/>
      <c r="K66" s="49"/>
      <c r="L66" s="49"/>
      <c r="M66" s="49"/>
      <c r="N66" s="49"/>
      <c r="O66" s="49"/>
      <c r="P66" s="43"/>
      <c r="Q66" s="43"/>
      <c r="R66" s="43"/>
      <c r="S66" s="43"/>
    </row>
    <row r="67" spans="1:19" ht="13.5" customHeight="1" x14ac:dyDescent="0.35">
      <c r="A67" s="13"/>
      <c r="B67" s="56"/>
      <c r="C67" s="73"/>
      <c r="D67" s="57"/>
      <c r="E67" s="65"/>
      <c r="F67" s="27"/>
      <c r="G67" s="27"/>
      <c r="H67" s="27"/>
      <c r="I67" s="47"/>
      <c r="J67" s="61"/>
      <c r="K67" s="49"/>
      <c r="L67" s="49"/>
      <c r="M67" s="49"/>
      <c r="N67" s="49"/>
      <c r="O67" s="49"/>
      <c r="P67" s="43"/>
      <c r="Q67" s="43"/>
      <c r="R67" s="43"/>
      <c r="S67" s="43"/>
    </row>
    <row r="68" spans="1:19" ht="13.5" customHeight="1" x14ac:dyDescent="0.35">
      <c r="A68" s="13"/>
      <c r="B68" s="56"/>
      <c r="C68" s="75"/>
      <c r="D68" s="57"/>
      <c r="E68" s="65"/>
      <c r="F68" s="27"/>
      <c r="G68" s="27"/>
      <c r="H68" s="27"/>
      <c r="I68" s="47"/>
      <c r="J68" s="61"/>
      <c r="K68" s="49"/>
      <c r="L68" s="49"/>
      <c r="M68" s="49"/>
      <c r="N68" s="49"/>
      <c r="O68" s="49"/>
      <c r="P68" s="43"/>
      <c r="Q68" s="43"/>
      <c r="R68" s="43"/>
      <c r="S68" s="43"/>
    </row>
    <row r="69" spans="1:19" ht="3" customHeight="1" thickBot="1" x14ac:dyDescent="0.4">
      <c r="A69" s="14"/>
      <c r="B69" s="50"/>
      <c r="C69" s="69"/>
      <c r="D69" s="69"/>
      <c r="E69" s="69"/>
      <c r="F69" s="61"/>
      <c r="G69" s="61"/>
      <c r="H69" s="61"/>
      <c r="I69" s="47"/>
      <c r="J69" s="61"/>
      <c r="K69" s="48"/>
      <c r="L69" s="48"/>
      <c r="M69" s="48"/>
      <c r="N69" s="48"/>
      <c r="O69" s="48"/>
      <c r="P69" s="43"/>
      <c r="Q69" s="43"/>
      <c r="R69" s="43"/>
      <c r="S69" s="43"/>
    </row>
    <row r="70" spans="1:19" ht="3" customHeight="1" thickBot="1" x14ac:dyDescent="0.4">
      <c r="A70" s="9"/>
      <c r="B70" s="50"/>
      <c r="C70" s="69"/>
      <c r="D70" s="69"/>
      <c r="E70" s="69"/>
      <c r="F70" s="61"/>
      <c r="G70" s="61"/>
      <c r="H70" s="61"/>
      <c r="I70" s="47"/>
      <c r="J70" s="61"/>
      <c r="K70" s="51"/>
      <c r="L70" s="51"/>
      <c r="M70" s="51"/>
      <c r="N70" s="51"/>
      <c r="O70" s="51"/>
      <c r="P70" s="43"/>
      <c r="Q70" s="43"/>
      <c r="R70" s="43"/>
      <c r="S70" s="43"/>
    </row>
    <row r="71" spans="1:19" ht="3" customHeight="1" x14ac:dyDescent="0.35">
      <c r="A71" s="12"/>
      <c r="B71" s="47"/>
      <c r="C71" s="47"/>
      <c r="D71" s="59"/>
      <c r="E71" s="60"/>
      <c r="F71" s="61"/>
      <c r="G71" s="61"/>
      <c r="H71" s="61"/>
      <c r="I71" s="47"/>
      <c r="J71" s="61"/>
      <c r="K71" s="48"/>
      <c r="L71" s="48"/>
      <c r="M71" s="48"/>
      <c r="N71" s="48"/>
      <c r="O71" s="48"/>
      <c r="P71" s="43"/>
      <c r="Q71" s="43"/>
      <c r="R71" s="43"/>
      <c r="S71" s="43"/>
    </row>
    <row r="72" spans="1:19" ht="15.5" x14ac:dyDescent="0.35">
      <c r="A72" s="13"/>
      <c r="B72" s="70"/>
      <c r="C72" s="70"/>
      <c r="D72" s="71"/>
      <c r="E72" s="71"/>
      <c r="F72" s="62"/>
      <c r="G72" s="63"/>
      <c r="H72" s="63"/>
      <c r="I72" s="47"/>
      <c r="J72" s="61"/>
      <c r="K72" s="51"/>
      <c r="L72" s="51"/>
      <c r="M72" s="51"/>
      <c r="N72" s="51"/>
      <c r="O72" s="51"/>
      <c r="P72" s="43"/>
      <c r="Q72" s="43"/>
      <c r="R72" s="43"/>
      <c r="S72" s="43"/>
    </row>
    <row r="73" spans="1:19" ht="34.5" customHeight="1" x14ac:dyDescent="0.35">
      <c r="A73" s="13"/>
      <c r="B73" s="64"/>
      <c r="C73" s="55"/>
      <c r="D73" s="55"/>
      <c r="E73" s="65"/>
      <c r="F73" s="27"/>
      <c r="G73" s="27"/>
      <c r="H73" s="27"/>
      <c r="I73" s="47"/>
      <c r="J73" s="61"/>
      <c r="K73" s="49"/>
      <c r="L73" s="49"/>
      <c r="M73" s="49"/>
      <c r="N73" s="49"/>
      <c r="O73" s="49"/>
      <c r="P73" s="43"/>
      <c r="Q73" s="43"/>
      <c r="R73" s="43"/>
      <c r="S73" s="43"/>
    </row>
    <row r="74" spans="1:19" ht="32.25" customHeight="1" x14ac:dyDescent="0.35">
      <c r="A74" s="13"/>
      <c r="B74" s="66"/>
      <c r="C74" s="55"/>
      <c r="D74" s="55"/>
      <c r="E74" s="65"/>
      <c r="F74" s="65"/>
      <c r="G74" s="65"/>
      <c r="H74" s="65"/>
      <c r="I74" s="47"/>
      <c r="J74" s="61"/>
      <c r="K74" s="49"/>
      <c r="L74" s="49"/>
      <c r="M74" s="49"/>
      <c r="N74" s="49"/>
      <c r="O74" s="49"/>
      <c r="P74" s="43"/>
      <c r="Q74" s="43"/>
      <c r="R74" s="43"/>
      <c r="S74" s="43"/>
    </row>
    <row r="75" spans="1:19" ht="3" customHeight="1" thickBot="1" x14ac:dyDescent="0.4">
      <c r="A75" s="14"/>
      <c r="B75" s="50"/>
      <c r="C75" s="69"/>
      <c r="D75" s="69"/>
      <c r="E75" s="69"/>
      <c r="F75" s="61"/>
      <c r="G75" s="61"/>
      <c r="H75" s="61"/>
      <c r="I75" s="47"/>
      <c r="J75" s="61"/>
      <c r="K75" s="48"/>
      <c r="L75" s="48"/>
      <c r="M75" s="48"/>
      <c r="N75" s="48"/>
      <c r="O75" s="48"/>
      <c r="P75" s="43"/>
      <c r="Q75" s="43"/>
      <c r="R75" s="43"/>
      <c r="S75" s="43"/>
    </row>
    <row r="76" spans="1:19" ht="3.75" customHeight="1" thickBot="1" x14ac:dyDescent="0.4">
      <c r="A76" s="9"/>
      <c r="B76" s="50"/>
      <c r="C76" s="69"/>
      <c r="D76" s="69"/>
      <c r="E76" s="69"/>
      <c r="F76" s="61"/>
      <c r="G76" s="61"/>
      <c r="H76" s="61"/>
      <c r="I76" s="47"/>
      <c r="J76" s="61"/>
      <c r="K76" s="51"/>
      <c r="L76" s="51"/>
      <c r="M76" s="51"/>
      <c r="N76" s="51"/>
      <c r="O76" s="51"/>
      <c r="P76" s="43"/>
      <c r="Q76" s="43"/>
      <c r="R76" s="43"/>
      <c r="S76" s="43"/>
    </row>
    <row r="77" spans="1:19" ht="3" customHeight="1" x14ac:dyDescent="0.35">
      <c r="A77" s="12"/>
      <c r="B77" s="47"/>
      <c r="C77" s="47"/>
      <c r="D77" s="59"/>
      <c r="E77" s="60"/>
      <c r="F77" s="61"/>
      <c r="G77" s="61"/>
      <c r="H77" s="61"/>
      <c r="I77" s="47"/>
      <c r="J77" s="47"/>
      <c r="K77" s="48"/>
      <c r="L77" s="48"/>
      <c r="M77" s="48"/>
      <c r="N77" s="48"/>
      <c r="O77" s="48"/>
      <c r="P77" s="43"/>
      <c r="Q77" s="43"/>
      <c r="R77" s="43"/>
      <c r="S77" s="43"/>
    </row>
    <row r="78" spans="1:19" ht="15.5" x14ac:dyDescent="0.35">
      <c r="A78" s="13"/>
      <c r="B78" s="221"/>
      <c r="C78" s="221"/>
      <c r="D78" s="71"/>
      <c r="E78" s="71"/>
      <c r="F78" s="62"/>
      <c r="G78" s="63"/>
      <c r="H78" s="63"/>
      <c r="I78" s="47"/>
      <c r="J78" s="47"/>
      <c r="K78" s="51"/>
      <c r="L78" s="51"/>
      <c r="M78" s="51"/>
      <c r="N78" s="51"/>
      <c r="O78" s="51"/>
      <c r="P78" s="43"/>
      <c r="Q78" s="43"/>
      <c r="R78" s="43"/>
      <c r="S78" s="43"/>
    </row>
    <row r="79" spans="1:19" ht="34.5" customHeight="1" x14ac:dyDescent="0.35">
      <c r="A79" s="13"/>
      <c r="B79" s="64"/>
      <c r="C79" s="55"/>
      <c r="D79" s="55"/>
      <c r="E79" s="65"/>
      <c r="F79" s="27"/>
      <c r="G79" s="27"/>
      <c r="H79" s="27"/>
      <c r="I79" s="47"/>
      <c r="J79" s="61"/>
      <c r="K79" s="49"/>
      <c r="L79" s="49"/>
      <c r="M79" s="49"/>
      <c r="N79" s="49"/>
      <c r="O79" s="49"/>
      <c r="P79" s="43"/>
      <c r="Q79" s="43"/>
      <c r="R79" s="43"/>
      <c r="S79" s="43"/>
    </row>
    <row r="80" spans="1:19" ht="32.25" customHeight="1" x14ac:dyDescent="0.35">
      <c r="A80" s="13"/>
      <c r="B80" s="66"/>
      <c r="C80" s="55"/>
      <c r="D80" s="55"/>
      <c r="E80" s="65"/>
      <c r="F80" s="65"/>
      <c r="G80" s="65"/>
      <c r="H80" s="65"/>
      <c r="I80" s="47"/>
      <c r="J80" s="61"/>
      <c r="K80" s="49"/>
      <c r="L80" s="49"/>
      <c r="M80" s="49"/>
      <c r="N80" s="49"/>
      <c r="O80" s="49"/>
      <c r="P80" s="43"/>
      <c r="Q80" s="43"/>
      <c r="R80" s="43"/>
      <c r="S80" s="43"/>
    </row>
    <row r="81" spans="1:524" ht="3" customHeight="1" x14ac:dyDescent="0.35">
      <c r="A81" s="13"/>
      <c r="B81" s="67"/>
      <c r="C81" s="67"/>
      <c r="D81" s="67"/>
      <c r="E81" s="47"/>
      <c r="F81" s="67"/>
      <c r="G81" s="67"/>
      <c r="H81" s="67"/>
      <c r="I81" s="47"/>
      <c r="J81" s="61"/>
      <c r="K81" s="49"/>
      <c r="L81" s="49"/>
      <c r="M81" s="49"/>
      <c r="N81" s="49"/>
      <c r="O81" s="49"/>
      <c r="P81" s="43"/>
      <c r="Q81" s="43"/>
      <c r="R81" s="43"/>
      <c r="S81" s="43"/>
    </row>
    <row r="82" spans="1:524" ht="16.5" customHeight="1" x14ac:dyDescent="0.35">
      <c r="A82" s="13"/>
      <c r="B82" s="68"/>
      <c r="C82" s="68"/>
      <c r="D82" s="68"/>
      <c r="E82" s="68"/>
      <c r="F82" s="68"/>
      <c r="G82" s="68"/>
      <c r="H82" s="68"/>
      <c r="I82" s="47"/>
      <c r="J82" s="61"/>
      <c r="K82" s="49"/>
      <c r="L82" s="49"/>
      <c r="M82" s="49"/>
      <c r="N82" s="49"/>
      <c r="O82" s="49"/>
      <c r="P82" s="43"/>
      <c r="Q82" s="43"/>
      <c r="R82" s="43"/>
      <c r="S82" s="43"/>
    </row>
    <row r="83" spans="1:524" ht="11.25" customHeight="1" x14ac:dyDescent="0.35">
      <c r="A83" s="13"/>
      <c r="B83" s="68"/>
      <c r="C83" s="68"/>
      <c r="D83" s="68"/>
      <c r="E83" s="68"/>
      <c r="F83" s="68"/>
      <c r="G83" s="68"/>
      <c r="H83" s="68"/>
      <c r="I83" s="47"/>
      <c r="J83" s="61"/>
      <c r="K83" s="49"/>
      <c r="L83" s="49"/>
      <c r="M83" s="49"/>
      <c r="N83" s="49"/>
      <c r="O83" s="49"/>
      <c r="P83" s="43"/>
      <c r="Q83" s="43"/>
      <c r="R83" s="43"/>
      <c r="S83" s="43"/>
      <c r="T83" s="43"/>
      <c r="U83" s="43"/>
      <c r="V83" s="43"/>
      <c r="W83" s="43"/>
      <c r="X83" s="43"/>
      <c r="Y83" s="43"/>
      <c r="Z83" s="43"/>
    </row>
    <row r="84" spans="1:524" ht="3.75" customHeight="1" thickBot="1" x14ac:dyDescent="0.4">
      <c r="A84" s="14"/>
      <c r="B84" s="50"/>
      <c r="C84" s="69"/>
      <c r="D84" s="69"/>
      <c r="E84" s="69"/>
      <c r="F84" s="61"/>
      <c r="G84" s="61"/>
      <c r="H84" s="61"/>
      <c r="I84" s="47"/>
      <c r="J84" s="61"/>
      <c r="K84" s="48"/>
      <c r="L84" s="48"/>
      <c r="M84" s="48"/>
      <c r="N84" s="48"/>
      <c r="O84" s="48"/>
      <c r="P84" s="43"/>
      <c r="Q84" s="43"/>
      <c r="R84" s="43"/>
      <c r="S84" s="43"/>
      <c r="T84" s="43"/>
      <c r="U84" s="43"/>
      <c r="V84" s="43"/>
      <c r="W84" s="43"/>
      <c r="X84" s="43"/>
      <c r="Y84" s="43"/>
      <c r="Z84" s="43"/>
    </row>
    <row r="85" spans="1:524" ht="3.75" customHeight="1" x14ac:dyDescent="0.35">
      <c r="A85" s="9"/>
      <c r="B85" s="50"/>
      <c r="C85" s="69"/>
      <c r="D85" s="69"/>
      <c r="E85" s="69"/>
      <c r="F85" s="61"/>
      <c r="G85" s="61"/>
      <c r="H85" s="61"/>
      <c r="I85" s="47"/>
      <c r="J85" s="61"/>
      <c r="K85" s="51"/>
      <c r="L85" s="51"/>
      <c r="M85" s="51"/>
      <c r="N85" s="51"/>
      <c r="O85" s="51"/>
      <c r="P85" s="43"/>
      <c r="Q85" s="43"/>
      <c r="R85" s="43"/>
      <c r="S85" s="43"/>
      <c r="T85" s="43"/>
      <c r="U85" s="43"/>
      <c r="V85" s="43"/>
      <c r="W85" s="43"/>
      <c r="X85" s="43"/>
      <c r="Y85" s="43"/>
      <c r="Z85" s="43"/>
    </row>
    <row r="86" spans="1:524" ht="14.25" customHeight="1" x14ac:dyDescent="0.35">
      <c r="B86" s="76"/>
      <c r="C86" s="77"/>
      <c r="D86" s="77"/>
      <c r="E86" s="77"/>
      <c r="F86" s="77"/>
      <c r="G86" s="47"/>
      <c r="H86" s="52"/>
      <c r="I86" s="52"/>
      <c r="J86" s="52"/>
      <c r="K86" s="52"/>
      <c r="L86" s="52"/>
      <c r="M86" s="47"/>
      <c r="N86" s="53"/>
      <c r="O86" s="53"/>
      <c r="P86" s="43"/>
      <c r="Q86" s="43"/>
      <c r="R86" s="43"/>
      <c r="S86" s="43"/>
      <c r="T86" s="43"/>
      <c r="U86" s="43"/>
      <c r="V86" s="43"/>
      <c r="W86" s="43"/>
      <c r="X86" s="43"/>
      <c r="Y86" s="43"/>
      <c r="Z86" s="43"/>
    </row>
    <row r="87" spans="1:524" ht="14.25" customHeight="1" x14ac:dyDescent="0.35">
      <c r="B87" s="76"/>
      <c r="C87" s="78"/>
      <c r="D87" s="78"/>
      <c r="E87" s="78"/>
      <c r="F87" s="78"/>
      <c r="G87" s="79"/>
      <c r="H87" s="53"/>
      <c r="I87" s="53"/>
      <c r="J87" s="53"/>
      <c r="K87" s="53"/>
      <c r="L87" s="53"/>
      <c r="M87" s="47"/>
      <c r="N87" s="53"/>
      <c r="O87" s="53"/>
      <c r="P87" s="43"/>
      <c r="Q87" s="43"/>
      <c r="R87" s="43"/>
      <c r="S87" s="43"/>
      <c r="T87" s="43"/>
      <c r="U87" s="43"/>
      <c r="V87" s="43"/>
      <c r="W87" s="43"/>
      <c r="X87" s="43"/>
      <c r="Y87" s="43"/>
      <c r="Z87" s="43"/>
      <c r="AA87" s="43"/>
      <c r="AB87" s="43"/>
      <c r="AC87" s="43"/>
      <c r="AD87" s="43"/>
      <c r="AE87" s="43"/>
      <c r="AF87" s="43"/>
      <c r="AG87" s="43"/>
      <c r="AH87" s="43"/>
      <c r="AI87" s="43"/>
    </row>
    <row r="88" spans="1:524" ht="71.25" customHeight="1" x14ac:dyDescent="0.35">
      <c r="B88" s="76"/>
      <c r="C88" s="260"/>
      <c r="D88" s="260"/>
      <c r="E88" s="260"/>
      <c r="F88" s="260"/>
      <c r="G88" s="47"/>
      <c r="H88" s="53"/>
      <c r="I88" s="53"/>
      <c r="J88" s="53"/>
      <c r="K88" s="53"/>
      <c r="L88" s="53"/>
      <c r="M88" s="47"/>
      <c r="N88" s="53"/>
      <c r="O88" s="53"/>
      <c r="P88" s="43"/>
      <c r="Q88" s="43"/>
      <c r="R88" s="43"/>
      <c r="S88" s="43"/>
      <c r="T88" s="43"/>
      <c r="U88" s="43"/>
      <c r="V88" s="43"/>
      <c r="W88" s="43"/>
      <c r="X88" s="43"/>
      <c r="Y88" s="43"/>
      <c r="Z88" s="43"/>
      <c r="AA88" s="43"/>
      <c r="AB88" s="43"/>
      <c r="AC88" s="43"/>
      <c r="AD88" s="43"/>
      <c r="AE88" s="43"/>
      <c r="AF88" s="43"/>
      <c r="AG88" s="43"/>
      <c r="AH88" s="43"/>
      <c r="AI88" s="43"/>
    </row>
    <row r="89" spans="1:524" ht="3.75" customHeight="1" x14ac:dyDescent="0.35">
      <c r="B89" s="47"/>
      <c r="C89" s="47"/>
      <c r="D89" s="58"/>
      <c r="E89" s="47"/>
      <c r="F89" s="47"/>
      <c r="G89" s="47"/>
      <c r="H89" s="47"/>
      <c r="I89" s="47"/>
      <c r="J89" s="47"/>
      <c r="K89" s="47"/>
      <c r="L89" s="47"/>
      <c r="M89" s="47"/>
      <c r="N89" s="47"/>
      <c r="O89" s="47"/>
      <c r="P89" s="43"/>
      <c r="Q89" s="43"/>
      <c r="R89" s="43"/>
      <c r="S89" s="43"/>
      <c r="T89" s="43"/>
      <c r="U89" s="43"/>
      <c r="V89" s="43"/>
      <c r="W89" s="43"/>
      <c r="X89" s="43"/>
      <c r="Y89" s="43"/>
      <c r="Z89" s="43"/>
    </row>
    <row r="90" spans="1:524" s="11" customFormat="1" ht="44.25" customHeight="1" x14ac:dyDescent="0.35">
      <c r="A90" s="43"/>
      <c r="B90" s="47"/>
      <c r="C90" s="47"/>
      <c r="D90" s="58"/>
      <c r="E90" s="47"/>
      <c r="F90" s="47"/>
      <c r="G90" s="47"/>
      <c r="H90" s="47"/>
      <c r="I90" s="47"/>
      <c r="J90" s="47"/>
      <c r="K90" s="47"/>
      <c r="L90" s="47"/>
      <c r="M90" s="47"/>
      <c r="N90" s="47"/>
      <c r="O90" s="47"/>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row>
    <row r="91" spans="1:524" s="11" customFormat="1" x14ac:dyDescent="0.35">
      <c r="A91" s="43"/>
      <c r="B91" s="47"/>
      <c r="C91" s="47"/>
      <c r="D91" s="58"/>
      <c r="E91" s="47"/>
      <c r="F91" s="47"/>
      <c r="G91" s="47"/>
      <c r="H91" s="47"/>
      <c r="I91" s="47"/>
      <c r="J91" s="47"/>
      <c r="K91" s="47"/>
      <c r="L91" s="47"/>
      <c r="M91" s="47"/>
      <c r="N91" s="47"/>
      <c r="O91" s="47"/>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row>
    <row r="92" spans="1:524" s="11" customFormat="1" x14ac:dyDescent="0.35">
      <c r="A92" s="43"/>
      <c r="B92" s="47"/>
      <c r="C92" s="47"/>
      <c r="D92" s="58"/>
      <c r="E92" s="47"/>
      <c r="F92" s="47"/>
      <c r="G92" s="47"/>
      <c r="H92" s="47"/>
      <c r="I92" s="47"/>
      <c r="J92" s="47"/>
      <c r="K92" s="47"/>
      <c r="L92" s="47"/>
      <c r="M92" s="47"/>
      <c r="N92" s="47"/>
      <c r="O92" s="47"/>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row>
    <row r="93" spans="1:524" s="11" customFormat="1" x14ac:dyDescent="0.35">
      <c r="A93" s="43"/>
      <c r="B93" s="47"/>
      <c r="C93" s="47"/>
      <c r="D93" s="58"/>
      <c r="E93" s="47"/>
      <c r="F93" s="47"/>
      <c r="G93" s="47"/>
      <c r="H93" s="47"/>
      <c r="I93" s="47"/>
      <c r="J93" s="47"/>
      <c r="K93" s="47"/>
      <c r="L93" s="47"/>
      <c r="M93" s="47"/>
      <c r="N93" s="47"/>
      <c r="O93" s="47"/>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row>
    <row r="94" spans="1:524" s="11" customFormat="1" x14ac:dyDescent="0.35">
      <c r="A94" s="43"/>
      <c r="B94" s="47"/>
      <c r="C94" s="47"/>
      <c r="D94" s="58"/>
      <c r="E94" s="47"/>
      <c r="F94" s="47"/>
      <c r="G94" s="47"/>
      <c r="H94" s="47"/>
      <c r="I94" s="47"/>
      <c r="J94" s="47"/>
      <c r="K94" s="47"/>
      <c r="L94" s="47"/>
      <c r="M94" s="47"/>
      <c r="N94" s="47"/>
      <c r="O94" s="47"/>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row>
    <row r="95" spans="1:524" s="11" customFormat="1" x14ac:dyDescent="0.35">
      <c r="A95" s="43"/>
      <c r="B95" s="47"/>
      <c r="C95" s="47"/>
      <c r="D95" s="58"/>
      <c r="E95" s="47"/>
      <c r="F95" s="47"/>
      <c r="G95" s="47"/>
      <c r="H95" s="47"/>
      <c r="I95" s="47"/>
      <c r="J95" s="47"/>
      <c r="K95" s="47"/>
      <c r="L95" s="47"/>
      <c r="M95" s="47"/>
      <c r="N95" s="47"/>
      <c r="O95" s="47"/>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row>
    <row r="96" spans="1:524" s="11" customFormat="1" x14ac:dyDescent="0.35">
      <c r="A96" s="43"/>
      <c r="B96" s="47"/>
      <c r="C96" s="47"/>
      <c r="D96" s="58"/>
      <c r="E96" s="47"/>
      <c r="F96" s="47"/>
      <c r="G96" s="47"/>
      <c r="H96" s="47"/>
      <c r="I96" s="47"/>
      <c r="J96" s="47"/>
      <c r="K96" s="47"/>
      <c r="L96" s="47"/>
      <c r="M96" s="47"/>
      <c r="N96" s="47"/>
      <c r="O96" s="47"/>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row>
    <row r="97" spans="1:524" s="11" customFormat="1" x14ac:dyDescent="0.35">
      <c r="A97" s="43"/>
      <c r="B97" s="43"/>
      <c r="C97" s="43"/>
      <c r="D97" s="46"/>
      <c r="E97" s="43"/>
      <c r="F97" s="43"/>
      <c r="G97" s="43"/>
      <c r="H97" s="43"/>
      <c r="I97" s="43"/>
      <c r="J97" s="43"/>
      <c r="K97" s="47"/>
      <c r="L97" s="47"/>
      <c r="M97" s="47"/>
      <c r="N97" s="47"/>
      <c r="O97" s="47"/>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row>
    <row r="98" spans="1:524" s="11" customFormat="1" x14ac:dyDescent="0.35">
      <c r="A98" s="43"/>
      <c r="B98" s="43"/>
      <c r="C98" s="43"/>
      <c r="D98" s="46"/>
      <c r="E98" s="43"/>
      <c r="F98" s="43"/>
      <c r="G98" s="43"/>
      <c r="H98" s="43"/>
      <c r="I98" s="43"/>
      <c r="J98" s="43"/>
      <c r="K98" s="47"/>
      <c r="L98" s="47"/>
      <c r="M98" s="47"/>
      <c r="N98" s="47"/>
      <c r="O98" s="47"/>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c r="IV98" s="43"/>
      <c r="IW98" s="43"/>
      <c r="IX98" s="43"/>
      <c r="IY98" s="43"/>
      <c r="IZ98" s="43"/>
      <c r="JA98" s="43"/>
      <c r="JB98" s="43"/>
      <c r="JC98" s="43"/>
      <c r="JD98" s="43"/>
      <c r="JE98" s="43"/>
      <c r="JF98" s="43"/>
      <c r="JG98" s="43"/>
      <c r="JH98" s="43"/>
      <c r="JI98" s="43"/>
      <c r="JJ98" s="43"/>
      <c r="JK98" s="43"/>
      <c r="JL98" s="43"/>
      <c r="JM98" s="43"/>
      <c r="JN98" s="43"/>
      <c r="JO98" s="43"/>
      <c r="JP98" s="43"/>
      <c r="JQ98" s="43"/>
      <c r="JR98" s="43"/>
      <c r="JS98" s="43"/>
      <c r="JT98" s="43"/>
      <c r="JU98" s="43"/>
      <c r="JV98" s="43"/>
      <c r="JW98" s="43"/>
      <c r="JX98" s="43"/>
      <c r="JY98" s="43"/>
      <c r="JZ98" s="43"/>
      <c r="KA98" s="43"/>
      <c r="KB98" s="43"/>
      <c r="KC98" s="43"/>
      <c r="KD98" s="43"/>
      <c r="KE98" s="43"/>
      <c r="KF98" s="43"/>
      <c r="KG98" s="43"/>
      <c r="KH98" s="43"/>
      <c r="KI98" s="43"/>
      <c r="KJ98" s="43"/>
      <c r="KK98" s="43"/>
      <c r="KL98" s="43"/>
      <c r="KM98" s="43"/>
      <c r="KN98" s="43"/>
      <c r="KO98" s="43"/>
      <c r="KP98" s="43"/>
      <c r="KQ98" s="43"/>
      <c r="KR98" s="43"/>
      <c r="KS98" s="43"/>
      <c r="KT98" s="43"/>
      <c r="KU98" s="43"/>
      <c r="KV98" s="43"/>
      <c r="KW98" s="43"/>
      <c r="KX98" s="43"/>
      <c r="KY98" s="43"/>
      <c r="KZ98" s="43"/>
      <c r="LA98" s="43"/>
      <c r="LB98" s="43"/>
      <c r="LC98" s="43"/>
      <c r="LD98" s="43"/>
      <c r="LE98" s="43"/>
      <c r="LF98" s="43"/>
      <c r="LG98" s="43"/>
      <c r="LH98" s="43"/>
      <c r="LI98" s="43"/>
      <c r="LJ98" s="43"/>
      <c r="LK98" s="43"/>
      <c r="LL98" s="43"/>
      <c r="LM98" s="43"/>
      <c r="LN98" s="43"/>
      <c r="LO98" s="43"/>
      <c r="LP98" s="43"/>
      <c r="LQ98" s="43"/>
      <c r="LR98" s="43"/>
      <c r="LS98" s="43"/>
      <c r="LT98" s="43"/>
      <c r="LU98" s="43"/>
      <c r="LV98" s="43"/>
      <c r="LW98" s="43"/>
      <c r="LX98" s="43"/>
      <c r="LY98" s="43"/>
      <c r="LZ98" s="43"/>
      <c r="MA98" s="43"/>
      <c r="MB98" s="43"/>
      <c r="MC98" s="43"/>
      <c r="MD98" s="43"/>
      <c r="ME98" s="43"/>
      <c r="MF98" s="43"/>
      <c r="MG98" s="43"/>
      <c r="MH98" s="43"/>
      <c r="MI98" s="43"/>
      <c r="MJ98" s="43"/>
      <c r="MK98" s="43"/>
      <c r="ML98" s="43"/>
      <c r="MM98" s="43"/>
      <c r="MN98" s="43"/>
      <c r="MO98" s="43"/>
      <c r="MP98" s="43"/>
      <c r="MQ98" s="43"/>
      <c r="MR98" s="43"/>
      <c r="MS98" s="43"/>
      <c r="MT98" s="43"/>
      <c r="MU98" s="43"/>
      <c r="MV98" s="43"/>
      <c r="MW98" s="43"/>
      <c r="MX98" s="43"/>
      <c r="MY98" s="43"/>
      <c r="MZ98" s="43"/>
      <c r="NA98" s="43"/>
      <c r="NB98" s="43"/>
      <c r="NC98" s="43"/>
      <c r="ND98" s="43"/>
      <c r="NE98" s="43"/>
      <c r="NF98" s="43"/>
      <c r="NG98" s="43"/>
      <c r="NH98" s="43"/>
      <c r="NI98" s="43"/>
      <c r="NJ98" s="43"/>
      <c r="NK98" s="43"/>
      <c r="NL98" s="43"/>
      <c r="NM98" s="43"/>
      <c r="NN98" s="43"/>
      <c r="NO98" s="43"/>
      <c r="NP98" s="43"/>
      <c r="NQ98" s="43"/>
      <c r="NR98" s="43"/>
      <c r="NS98" s="43"/>
      <c r="NT98" s="43"/>
      <c r="NU98" s="43"/>
      <c r="NV98" s="43"/>
      <c r="NW98" s="43"/>
      <c r="NX98" s="43"/>
      <c r="NY98" s="43"/>
      <c r="NZ98" s="43"/>
      <c r="OA98" s="43"/>
      <c r="OB98" s="43"/>
      <c r="OC98" s="43"/>
      <c r="OD98" s="43"/>
      <c r="OE98" s="43"/>
      <c r="OF98" s="43"/>
      <c r="OG98" s="43"/>
      <c r="OH98" s="43"/>
      <c r="OI98" s="43"/>
      <c r="OJ98" s="43"/>
      <c r="OK98" s="43"/>
      <c r="OL98" s="43"/>
      <c r="OM98" s="43"/>
      <c r="ON98" s="43"/>
      <c r="OO98" s="43"/>
      <c r="OP98" s="43"/>
      <c r="OQ98" s="43"/>
      <c r="OR98" s="43"/>
      <c r="OS98" s="43"/>
      <c r="OT98" s="43"/>
      <c r="OU98" s="43"/>
      <c r="OV98" s="43"/>
      <c r="OW98" s="43"/>
      <c r="OX98" s="43"/>
      <c r="OY98" s="43"/>
      <c r="OZ98" s="43"/>
      <c r="PA98" s="43"/>
      <c r="PB98" s="43"/>
      <c r="PC98" s="43"/>
      <c r="PD98" s="43"/>
      <c r="PE98" s="43"/>
      <c r="PF98" s="43"/>
      <c r="PG98" s="43"/>
      <c r="PH98" s="43"/>
      <c r="PI98" s="43"/>
      <c r="PJ98" s="43"/>
      <c r="PK98" s="43"/>
      <c r="PL98" s="43"/>
      <c r="PM98" s="43"/>
      <c r="PN98" s="43"/>
      <c r="PO98" s="43"/>
      <c r="PP98" s="43"/>
      <c r="PQ98" s="43"/>
      <c r="PR98" s="43"/>
      <c r="PS98" s="43"/>
      <c r="PT98" s="43"/>
      <c r="PU98" s="43"/>
      <c r="PV98" s="43"/>
      <c r="PW98" s="43"/>
      <c r="PX98" s="43"/>
      <c r="PY98" s="43"/>
      <c r="PZ98" s="43"/>
      <c r="QA98" s="43"/>
      <c r="QB98" s="43"/>
      <c r="QC98" s="43"/>
      <c r="QD98" s="43"/>
      <c r="QE98" s="43"/>
      <c r="QF98" s="43"/>
      <c r="QG98" s="43"/>
      <c r="QH98" s="43"/>
      <c r="QI98" s="43"/>
      <c r="QJ98" s="43"/>
      <c r="QK98" s="43"/>
      <c r="QL98" s="43"/>
      <c r="QM98" s="43"/>
      <c r="QN98" s="43"/>
      <c r="QO98" s="43"/>
      <c r="QP98" s="43"/>
      <c r="QQ98" s="43"/>
      <c r="QR98" s="43"/>
      <c r="QS98" s="43"/>
      <c r="QT98" s="43"/>
      <c r="QU98" s="43"/>
      <c r="QV98" s="43"/>
      <c r="QW98" s="43"/>
      <c r="QX98" s="43"/>
      <c r="QY98" s="43"/>
      <c r="QZ98" s="43"/>
      <c r="RA98" s="43"/>
      <c r="RB98" s="43"/>
      <c r="RC98" s="43"/>
      <c r="RD98" s="43"/>
      <c r="RE98" s="43"/>
      <c r="RF98" s="43"/>
      <c r="RG98" s="43"/>
      <c r="RH98" s="43"/>
      <c r="RI98" s="43"/>
      <c r="RJ98" s="43"/>
      <c r="RK98" s="43"/>
      <c r="RL98" s="43"/>
      <c r="RM98" s="43"/>
      <c r="RN98" s="43"/>
      <c r="RO98" s="43"/>
      <c r="RP98" s="43"/>
      <c r="RQ98" s="43"/>
      <c r="RR98" s="43"/>
      <c r="RS98" s="43"/>
      <c r="RT98" s="43"/>
      <c r="RU98" s="43"/>
      <c r="RV98" s="43"/>
      <c r="RW98" s="43"/>
      <c r="RX98" s="43"/>
      <c r="RY98" s="43"/>
      <c r="RZ98" s="43"/>
      <c r="SA98" s="43"/>
      <c r="SB98" s="43"/>
      <c r="SC98" s="43"/>
      <c r="SD98" s="43"/>
      <c r="SE98" s="43"/>
      <c r="SF98" s="43"/>
      <c r="SG98" s="43"/>
      <c r="SH98" s="43"/>
      <c r="SI98" s="43"/>
      <c r="SJ98" s="43"/>
      <c r="SK98" s="43"/>
      <c r="SL98" s="43"/>
      <c r="SM98" s="43"/>
      <c r="SN98" s="43"/>
      <c r="SO98" s="43"/>
      <c r="SP98" s="43"/>
      <c r="SQ98" s="43"/>
      <c r="SR98" s="43"/>
      <c r="SS98" s="43"/>
      <c r="ST98" s="43"/>
      <c r="SU98" s="43"/>
      <c r="SV98" s="43"/>
      <c r="SW98" s="43"/>
      <c r="SX98" s="43"/>
      <c r="SY98" s="43"/>
      <c r="SZ98" s="43"/>
      <c r="TA98" s="43"/>
      <c r="TB98" s="43"/>
      <c r="TC98" s="43"/>
      <c r="TD98" s="43"/>
    </row>
    <row r="99" spans="1:524" s="11" customFormat="1" x14ac:dyDescent="0.35">
      <c r="A99" s="43"/>
      <c r="B99" s="43"/>
      <c r="C99" s="43"/>
      <c r="D99" s="46"/>
      <c r="E99" s="43"/>
      <c r="F99" s="43"/>
      <c r="G99" s="43"/>
      <c r="H99" s="43"/>
      <c r="I99" s="43"/>
      <c r="J99" s="43"/>
      <c r="K99" s="47"/>
      <c r="L99" s="47"/>
      <c r="M99" s="47"/>
      <c r="N99" s="47"/>
      <c r="O99" s="47"/>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c r="IV99" s="43"/>
      <c r="IW99" s="43"/>
      <c r="IX99" s="43"/>
      <c r="IY99" s="43"/>
      <c r="IZ99" s="43"/>
      <c r="JA99" s="43"/>
      <c r="JB99" s="43"/>
      <c r="JC99" s="43"/>
      <c r="JD99" s="43"/>
      <c r="JE99" s="43"/>
      <c r="JF99" s="43"/>
      <c r="JG99" s="43"/>
      <c r="JH99" s="43"/>
      <c r="JI99" s="43"/>
      <c r="JJ99" s="43"/>
      <c r="JK99" s="43"/>
      <c r="JL99" s="43"/>
      <c r="JM99" s="43"/>
      <c r="JN99" s="43"/>
      <c r="JO99" s="43"/>
      <c r="JP99" s="43"/>
      <c r="JQ99" s="43"/>
      <c r="JR99" s="43"/>
      <c r="JS99" s="43"/>
      <c r="JT99" s="43"/>
      <c r="JU99" s="43"/>
      <c r="JV99" s="43"/>
      <c r="JW99" s="43"/>
      <c r="JX99" s="43"/>
      <c r="JY99" s="43"/>
      <c r="JZ99" s="43"/>
      <c r="KA99" s="43"/>
      <c r="KB99" s="43"/>
      <c r="KC99" s="43"/>
      <c r="KD99" s="43"/>
      <c r="KE99" s="43"/>
      <c r="KF99" s="43"/>
      <c r="KG99" s="43"/>
      <c r="KH99" s="43"/>
      <c r="KI99" s="43"/>
      <c r="KJ99" s="43"/>
      <c r="KK99" s="43"/>
      <c r="KL99" s="43"/>
      <c r="KM99" s="43"/>
      <c r="KN99" s="43"/>
      <c r="KO99" s="43"/>
      <c r="KP99" s="43"/>
      <c r="KQ99" s="43"/>
      <c r="KR99" s="43"/>
      <c r="KS99" s="43"/>
      <c r="KT99" s="43"/>
      <c r="KU99" s="43"/>
      <c r="KV99" s="43"/>
      <c r="KW99" s="43"/>
      <c r="KX99" s="43"/>
      <c r="KY99" s="43"/>
      <c r="KZ99" s="43"/>
      <c r="LA99" s="43"/>
      <c r="LB99" s="43"/>
      <c r="LC99" s="43"/>
      <c r="LD99" s="43"/>
      <c r="LE99" s="43"/>
      <c r="LF99" s="43"/>
      <c r="LG99" s="43"/>
      <c r="LH99" s="43"/>
      <c r="LI99" s="43"/>
      <c r="LJ99" s="43"/>
      <c r="LK99" s="43"/>
      <c r="LL99" s="43"/>
      <c r="LM99" s="43"/>
      <c r="LN99" s="43"/>
      <c r="LO99" s="43"/>
      <c r="LP99" s="43"/>
      <c r="LQ99" s="43"/>
      <c r="LR99" s="43"/>
      <c r="LS99" s="43"/>
      <c r="LT99" s="43"/>
      <c r="LU99" s="43"/>
      <c r="LV99" s="43"/>
      <c r="LW99" s="43"/>
      <c r="LX99" s="43"/>
      <c r="LY99" s="43"/>
      <c r="LZ99" s="43"/>
      <c r="MA99" s="43"/>
      <c r="MB99" s="43"/>
      <c r="MC99" s="43"/>
      <c r="MD99" s="43"/>
      <c r="ME99" s="43"/>
      <c r="MF99" s="43"/>
      <c r="MG99" s="43"/>
      <c r="MH99" s="43"/>
      <c r="MI99" s="43"/>
      <c r="MJ99" s="43"/>
      <c r="MK99" s="43"/>
      <c r="ML99" s="43"/>
      <c r="MM99" s="43"/>
      <c r="MN99" s="43"/>
      <c r="MO99" s="43"/>
      <c r="MP99" s="43"/>
      <c r="MQ99" s="43"/>
      <c r="MR99" s="43"/>
      <c r="MS99" s="43"/>
      <c r="MT99" s="43"/>
      <c r="MU99" s="43"/>
      <c r="MV99" s="43"/>
      <c r="MW99" s="43"/>
      <c r="MX99" s="43"/>
      <c r="MY99" s="43"/>
      <c r="MZ99" s="43"/>
      <c r="NA99" s="43"/>
      <c r="NB99" s="43"/>
      <c r="NC99" s="43"/>
      <c r="ND99" s="43"/>
      <c r="NE99" s="43"/>
      <c r="NF99" s="43"/>
      <c r="NG99" s="43"/>
      <c r="NH99" s="43"/>
      <c r="NI99" s="43"/>
      <c r="NJ99" s="43"/>
      <c r="NK99" s="43"/>
      <c r="NL99" s="43"/>
      <c r="NM99" s="43"/>
      <c r="NN99" s="43"/>
      <c r="NO99" s="43"/>
      <c r="NP99" s="43"/>
      <c r="NQ99" s="43"/>
      <c r="NR99" s="43"/>
      <c r="NS99" s="43"/>
      <c r="NT99" s="43"/>
      <c r="NU99" s="43"/>
      <c r="NV99" s="43"/>
      <c r="NW99" s="43"/>
      <c r="NX99" s="43"/>
      <c r="NY99" s="43"/>
      <c r="NZ99" s="43"/>
      <c r="OA99" s="43"/>
      <c r="OB99" s="43"/>
      <c r="OC99" s="43"/>
      <c r="OD99" s="43"/>
      <c r="OE99" s="43"/>
      <c r="OF99" s="43"/>
      <c r="OG99" s="43"/>
      <c r="OH99" s="43"/>
      <c r="OI99" s="43"/>
      <c r="OJ99" s="43"/>
      <c r="OK99" s="43"/>
      <c r="OL99" s="43"/>
      <c r="OM99" s="43"/>
      <c r="ON99" s="43"/>
      <c r="OO99" s="43"/>
      <c r="OP99" s="43"/>
      <c r="OQ99" s="43"/>
      <c r="OR99" s="43"/>
      <c r="OS99" s="43"/>
      <c r="OT99" s="43"/>
      <c r="OU99" s="43"/>
      <c r="OV99" s="43"/>
      <c r="OW99" s="43"/>
      <c r="OX99" s="43"/>
      <c r="OY99" s="43"/>
      <c r="OZ99" s="43"/>
      <c r="PA99" s="43"/>
      <c r="PB99" s="43"/>
      <c r="PC99" s="43"/>
      <c r="PD99" s="43"/>
      <c r="PE99" s="43"/>
      <c r="PF99" s="43"/>
      <c r="PG99" s="43"/>
      <c r="PH99" s="43"/>
      <c r="PI99" s="43"/>
      <c r="PJ99" s="43"/>
      <c r="PK99" s="43"/>
      <c r="PL99" s="43"/>
      <c r="PM99" s="43"/>
      <c r="PN99" s="43"/>
      <c r="PO99" s="43"/>
      <c r="PP99" s="43"/>
      <c r="PQ99" s="43"/>
      <c r="PR99" s="43"/>
      <c r="PS99" s="43"/>
      <c r="PT99" s="43"/>
      <c r="PU99" s="43"/>
      <c r="PV99" s="43"/>
      <c r="PW99" s="43"/>
      <c r="PX99" s="43"/>
      <c r="PY99" s="43"/>
      <c r="PZ99" s="43"/>
      <c r="QA99" s="43"/>
      <c r="QB99" s="43"/>
      <c r="QC99" s="43"/>
      <c r="QD99" s="43"/>
      <c r="QE99" s="43"/>
      <c r="QF99" s="43"/>
      <c r="QG99" s="43"/>
      <c r="QH99" s="43"/>
      <c r="QI99" s="43"/>
      <c r="QJ99" s="43"/>
      <c r="QK99" s="43"/>
      <c r="QL99" s="43"/>
      <c r="QM99" s="43"/>
      <c r="QN99" s="43"/>
      <c r="QO99" s="43"/>
      <c r="QP99" s="43"/>
      <c r="QQ99" s="43"/>
      <c r="QR99" s="43"/>
      <c r="QS99" s="43"/>
      <c r="QT99" s="43"/>
      <c r="QU99" s="43"/>
      <c r="QV99" s="43"/>
      <c r="QW99" s="43"/>
      <c r="QX99" s="43"/>
      <c r="QY99" s="43"/>
      <c r="QZ99" s="43"/>
      <c r="RA99" s="43"/>
      <c r="RB99" s="43"/>
      <c r="RC99" s="43"/>
      <c r="RD99" s="43"/>
      <c r="RE99" s="43"/>
      <c r="RF99" s="43"/>
      <c r="RG99" s="43"/>
      <c r="RH99" s="43"/>
      <c r="RI99" s="43"/>
      <c r="RJ99" s="43"/>
      <c r="RK99" s="43"/>
      <c r="RL99" s="43"/>
      <c r="RM99" s="43"/>
      <c r="RN99" s="43"/>
      <c r="RO99" s="43"/>
      <c r="RP99" s="43"/>
      <c r="RQ99" s="43"/>
      <c r="RR99" s="43"/>
      <c r="RS99" s="43"/>
      <c r="RT99" s="43"/>
      <c r="RU99" s="43"/>
      <c r="RV99" s="43"/>
      <c r="RW99" s="43"/>
      <c r="RX99" s="43"/>
      <c r="RY99" s="43"/>
      <c r="RZ99" s="43"/>
      <c r="SA99" s="43"/>
      <c r="SB99" s="43"/>
      <c r="SC99" s="43"/>
      <c r="SD99" s="43"/>
      <c r="SE99" s="43"/>
      <c r="SF99" s="43"/>
      <c r="SG99" s="43"/>
      <c r="SH99" s="43"/>
      <c r="SI99" s="43"/>
      <c r="SJ99" s="43"/>
      <c r="SK99" s="43"/>
      <c r="SL99" s="43"/>
      <c r="SM99" s="43"/>
      <c r="SN99" s="43"/>
      <c r="SO99" s="43"/>
      <c r="SP99" s="43"/>
      <c r="SQ99" s="43"/>
      <c r="SR99" s="43"/>
      <c r="SS99" s="43"/>
      <c r="ST99" s="43"/>
      <c r="SU99" s="43"/>
      <c r="SV99" s="43"/>
      <c r="SW99" s="43"/>
      <c r="SX99" s="43"/>
      <c r="SY99" s="43"/>
      <c r="SZ99" s="43"/>
      <c r="TA99" s="43"/>
      <c r="TB99" s="43"/>
      <c r="TC99" s="43"/>
      <c r="TD99" s="43"/>
    </row>
    <row r="100" spans="1:524" s="11" customFormat="1" x14ac:dyDescent="0.35">
      <c r="A100" s="43"/>
      <c r="B100" s="43"/>
      <c r="C100" s="43"/>
      <c r="D100" s="46"/>
      <c r="E100" s="43"/>
      <c r="F100" s="43"/>
      <c r="G100" s="43"/>
      <c r="H100" s="43"/>
      <c r="I100" s="43"/>
      <c r="J100" s="43"/>
      <c r="K100" s="47"/>
      <c r="L100" s="47"/>
      <c r="M100" s="47"/>
      <c r="N100" s="47"/>
      <c r="O100" s="47"/>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c r="IV100" s="43"/>
      <c r="IW100" s="43"/>
      <c r="IX100" s="43"/>
      <c r="IY100" s="43"/>
      <c r="IZ100" s="43"/>
      <c r="JA100" s="43"/>
      <c r="JB100" s="43"/>
      <c r="JC100" s="43"/>
      <c r="JD100" s="43"/>
      <c r="JE100" s="43"/>
      <c r="JF100" s="43"/>
      <c r="JG100" s="43"/>
      <c r="JH100" s="43"/>
      <c r="JI100" s="43"/>
      <c r="JJ100" s="43"/>
      <c r="JK100" s="43"/>
      <c r="JL100" s="43"/>
      <c r="JM100" s="43"/>
      <c r="JN100" s="43"/>
      <c r="JO100" s="43"/>
      <c r="JP100" s="43"/>
      <c r="JQ100" s="43"/>
      <c r="JR100" s="43"/>
      <c r="JS100" s="43"/>
      <c r="JT100" s="43"/>
      <c r="JU100" s="43"/>
      <c r="JV100" s="43"/>
      <c r="JW100" s="43"/>
      <c r="JX100" s="43"/>
      <c r="JY100" s="43"/>
      <c r="JZ100" s="43"/>
      <c r="KA100" s="43"/>
      <c r="KB100" s="43"/>
      <c r="KC100" s="43"/>
      <c r="KD100" s="43"/>
      <c r="KE100" s="43"/>
      <c r="KF100" s="43"/>
      <c r="KG100" s="43"/>
      <c r="KH100" s="43"/>
      <c r="KI100" s="43"/>
      <c r="KJ100" s="43"/>
      <c r="KK100" s="43"/>
      <c r="KL100" s="43"/>
      <c r="KM100" s="43"/>
      <c r="KN100" s="43"/>
      <c r="KO100" s="43"/>
      <c r="KP100" s="43"/>
      <c r="KQ100" s="43"/>
      <c r="KR100" s="43"/>
      <c r="KS100" s="43"/>
      <c r="KT100" s="43"/>
      <c r="KU100" s="43"/>
      <c r="KV100" s="43"/>
      <c r="KW100" s="43"/>
      <c r="KX100" s="43"/>
      <c r="KY100" s="43"/>
      <c r="KZ100" s="43"/>
      <c r="LA100" s="43"/>
      <c r="LB100" s="43"/>
      <c r="LC100" s="43"/>
      <c r="LD100" s="43"/>
      <c r="LE100" s="43"/>
      <c r="LF100" s="43"/>
      <c r="LG100" s="43"/>
      <c r="LH100" s="43"/>
      <c r="LI100" s="43"/>
      <c r="LJ100" s="43"/>
      <c r="LK100" s="43"/>
      <c r="LL100" s="43"/>
      <c r="LM100" s="43"/>
      <c r="LN100" s="43"/>
      <c r="LO100" s="43"/>
      <c r="LP100" s="43"/>
      <c r="LQ100" s="43"/>
      <c r="LR100" s="43"/>
      <c r="LS100" s="43"/>
      <c r="LT100" s="43"/>
      <c r="LU100" s="43"/>
      <c r="LV100" s="43"/>
      <c r="LW100" s="43"/>
      <c r="LX100" s="43"/>
      <c r="LY100" s="43"/>
      <c r="LZ100" s="43"/>
      <c r="MA100" s="43"/>
      <c r="MB100" s="43"/>
      <c r="MC100" s="43"/>
      <c r="MD100" s="43"/>
      <c r="ME100" s="43"/>
      <c r="MF100" s="43"/>
      <c r="MG100" s="43"/>
      <c r="MH100" s="43"/>
      <c r="MI100" s="43"/>
      <c r="MJ100" s="43"/>
      <c r="MK100" s="43"/>
      <c r="ML100" s="43"/>
      <c r="MM100" s="43"/>
      <c r="MN100" s="43"/>
      <c r="MO100" s="43"/>
      <c r="MP100" s="43"/>
      <c r="MQ100" s="43"/>
      <c r="MR100" s="43"/>
      <c r="MS100" s="43"/>
      <c r="MT100" s="43"/>
      <c r="MU100" s="43"/>
      <c r="MV100" s="43"/>
      <c r="MW100" s="43"/>
      <c r="MX100" s="43"/>
      <c r="MY100" s="43"/>
      <c r="MZ100" s="43"/>
      <c r="NA100" s="43"/>
      <c r="NB100" s="43"/>
      <c r="NC100" s="43"/>
      <c r="ND100" s="43"/>
      <c r="NE100" s="43"/>
      <c r="NF100" s="43"/>
      <c r="NG100" s="43"/>
      <c r="NH100" s="43"/>
      <c r="NI100" s="43"/>
      <c r="NJ100" s="43"/>
      <c r="NK100" s="43"/>
      <c r="NL100" s="43"/>
      <c r="NM100" s="43"/>
      <c r="NN100" s="43"/>
      <c r="NO100" s="43"/>
      <c r="NP100" s="43"/>
      <c r="NQ100" s="43"/>
      <c r="NR100" s="43"/>
      <c r="NS100" s="43"/>
      <c r="NT100" s="43"/>
      <c r="NU100" s="43"/>
      <c r="NV100" s="43"/>
      <c r="NW100" s="43"/>
      <c r="NX100" s="43"/>
      <c r="NY100" s="43"/>
      <c r="NZ100" s="43"/>
      <c r="OA100" s="43"/>
      <c r="OB100" s="43"/>
      <c r="OC100" s="43"/>
      <c r="OD100" s="43"/>
      <c r="OE100" s="43"/>
      <c r="OF100" s="43"/>
      <c r="OG100" s="43"/>
      <c r="OH100" s="43"/>
      <c r="OI100" s="43"/>
      <c r="OJ100" s="43"/>
      <c r="OK100" s="43"/>
      <c r="OL100" s="43"/>
      <c r="OM100" s="43"/>
      <c r="ON100" s="43"/>
      <c r="OO100" s="43"/>
      <c r="OP100" s="43"/>
      <c r="OQ100" s="43"/>
      <c r="OR100" s="43"/>
      <c r="OS100" s="43"/>
      <c r="OT100" s="43"/>
      <c r="OU100" s="43"/>
      <c r="OV100" s="43"/>
      <c r="OW100" s="43"/>
      <c r="OX100" s="43"/>
      <c r="OY100" s="43"/>
      <c r="OZ100" s="43"/>
      <c r="PA100" s="43"/>
      <c r="PB100" s="43"/>
      <c r="PC100" s="43"/>
      <c r="PD100" s="43"/>
      <c r="PE100" s="43"/>
      <c r="PF100" s="43"/>
      <c r="PG100" s="43"/>
      <c r="PH100" s="43"/>
      <c r="PI100" s="43"/>
      <c r="PJ100" s="43"/>
      <c r="PK100" s="43"/>
      <c r="PL100" s="43"/>
      <c r="PM100" s="43"/>
      <c r="PN100" s="43"/>
      <c r="PO100" s="43"/>
      <c r="PP100" s="43"/>
      <c r="PQ100" s="43"/>
      <c r="PR100" s="43"/>
      <c r="PS100" s="43"/>
      <c r="PT100" s="43"/>
      <c r="PU100" s="43"/>
      <c r="PV100" s="43"/>
      <c r="PW100" s="43"/>
      <c r="PX100" s="43"/>
      <c r="PY100" s="43"/>
      <c r="PZ100" s="43"/>
      <c r="QA100" s="43"/>
      <c r="QB100" s="43"/>
      <c r="QC100" s="43"/>
      <c r="QD100" s="43"/>
      <c r="QE100" s="43"/>
      <c r="QF100" s="43"/>
      <c r="QG100" s="43"/>
      <c r="QH100" s="43"/>
      <c r="QI100" s="43"/>
      <c r="QJ100" s="43"/>
      <c r="QK100" s="43"/>
      <c r="QL100" s="43"/>
      <c r="QM100" s="43"/>
      <c r="QN100" s="43"/>
      <c r="QO100" s="43"/>
      <c r="QP100" s="43"/>
      <c r="QQ100" s="43"/>
      <c r="QR100" s="43"/>
      <c r="QS100" s="43"/>
      <c r="QT100" s="43"/>
      <c r="QU100" s="43"/>
      <c r="QV100" s="43"/>
      <c r="QW100" s="43"/>
      <c r="QX100" s="43"/>
      <c r="QY100" s="43"/>
      <c r="QZ100" s="43"/>
      <c r="RA100" s="43"/>
      <c r="RB100" s="43"/>
      <c r="RC100" s="43"/>
      <c r="RD100" s="43"/>
      <c r="RE100" s="43"/>
      <c r="RF100" s="43"/>
      <c r="RG100" s="43"/>
      <c r="RH100" s="43"/>
      <c r="RI100" s="43"/>
      <c r="RJ100" s="43"/>
      <c r="RK100" s="43"/>
      <c r="RL100" s="43"/>
      <c r="RM100" s="43"/>
      <c r="RN100" s="43"/>
      <c r="RO100" s="43"/>
      <c r="RP100" s="43"/>
      <c r="RQ100" s="43"/>
      <c r="RR100" s="43"/>
      <c r="RS100" s="43"/>
      <c r="RT100" s="43"/>
      <c r="RU100" s="43"/>
      <c r="RV100" s="43"/>
      <c r="RW100" s="43"/>
      <c r="RX100" s="43"/>
      <c r="RY100" s="43"/>
      <c r="RZ100" s="43"/>
      <c r="SA100" s="43"/>
      <c r="SB100" s="43"/>
      <c r="SC100" s="43"/>
      <c r="SD100" s="43"/>
      <c r="SE100" s="43"/>
      <c r="SF100" s="43"/>
      <c r="SG100" s="43"/>
      <c r="SH100" s="43"/>
      <c r="SI100" s="43"/>
      <c r="SJ100" s="43"/>
      <c r="SK100" s="43"/>
      <c r="SL100" s="43"/>
      <c r="SM100" s="43"/>
      <c r="SN100" s="43"/>
      <c r="SO100" s="43"/>
      <c r="SP100" s="43"/>
      <c r="SQ100" s="43"/>
      <c r="SR100" s="43"/>
      <c r="SS100" s="43"/>
      <c r="ST100" s="43"/>
      <c r="SU100" s="43"/>
      <c r="SV100" s="43"/>
      <c r="SW100" s="43"/>
      <c r="SX100" s="43"/>
      <c r="SY100" s="43"/>
      <c r="SZ100" s="43"/>
      <c r="TA100" s="43"/>
      <c r="TB100" s="43"/>
      <c r="TC100" s="43"/>
      <c r="TD100" s="43"/>
    </row>
    <row r="101" spans="1:524" s="11" customFormat="1" x14ac:dyDescent="0.35">
      <c r="A101" s="43"/>
      <c r="B101" s="43"/>
      <c r="C101" s="43"/>
      <c r="D101" s="46"/>
      <c r="E101" s="43"/>
      <c r="F101" s="43"/>
      <c r="G101" s="43"/>
      <c r="H101" s="43"/>
      <c r="I101" s="43"/>
      <c r="J101" s="43"/>
      <c r="K101" s="47"/>
      <c r="L101" s="47"/>
      <c r="M101" s="47"/>
      <c r="N101" s="47"/>
      <c r="O101" s="47"/>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c r="IV101" s="43"/>
      <c r="IW101" s="43"/>
      <c r="IX101" s="43"/>
      <c r="IY101" s="43"/>
      <c r="IZ101" s="43"/>
      <c r="JA101" s="43"/>
      <c r="JB101" s="43"/>
      <c r="JC101" s="43"/>
      <c r="JD101" s="43"/>
      <c r="JE101" s="43"/>
      <c r="JF101" s="43"/>
      <c r="JG101" s="43"/>
      <c r="JH101" s="43"/>
      <c r="JI101" s="43"/>
      <c r="JJ101" s="43"/>
      <c r="JK101" s="43"/>
      <c r="JL101" s="43"/>
      <c r="JM101" s="43"/>
      <c r="JN101" s="43"/>
      <c r="JO101" s="43"/>
      <c r="JP101" s="43"/>
      <c r="JQ101" s="43"/>
      <c r="JR101" s="43"/>
      <c r="JS101" s="43"/>
      <c r="JT101" s="43"/>
      <c r="JU101" s="43"/>
      <c r="JV101" s="43"/>
      <c r="JW101" s="43"/>
      <c r="JX101" s="43"/>
      <c r="JY101" s="43"/>
      <c r="JZ101" s="43"/>
      <c r="KA101" s="43"/>
      <c r="KB101" s="43"/>
      <c r="KC101" s="43"/>
      <c r="KD101" s="43"/>
      <c r="KE101" s="43"/>
      <c r="KF101" s="43"/>
      <c r="KG101" s="43"/>
      <c r="KH101" s="43"/>
      <c r="KI101" s="43"/>
      <c r="KJ101" s="43"/>
      <c r="KK101" s="43"/>
      <c r="KL101" s="43"/>
      <c r="KM101" s="43"/>
      <c r="KN101" s="43"/>
      <c r="KO101" s="43"/>
      <c r="KP101" s="43"/>
      <c r="KQ101" s="43"/>
      <c r="KR101" s="43"/>
      <c r="KS101" s="43"/>
      <c r="KT101" s="43"/>
      <c r="KU101" s="43"/>
      <c r="KV101" s="43"/>
      <c r="KW101" s="43"/>
      <c r="KX101" s="43"/>
      <c r="KY101" s="43"/>
      <c r="KZ101" s="43"/>
      <c r="LA101" s="43"/>
      <c r="LB101" s="43"/>
      <c r="LC101" s="43"/>
      <c r="LD101" s="43"/>
      <c r="LE101" s="43"/>
      <c r="LF101" s="43"/>
      <c r="LG101" s="43"/>
      <c r="LH101" s="43"/>
      <c r="LI101" s="43"/>
      <c r="LJ101" s="43"/>
      <c r="LK101" s="43"/>
      <c r="LL101" s="43"/>
      <c r="LM101" s="43"/>
      <c r="LN101" s="43"/>
      <c r="LO101" s="43"/>
      <c r="LP101" s="43"/>
      <c r="LQ101" s="43"/>
      <c r="LR101" s="43"/>
      <c r="LS101" s="43"/>
      <c r="LT101" s="43"/>
      <c r="LU101" s="43"/>
      <c r="LV101" s="43"/>
      <c r="LW101" s="43"/>
      <c r="LX101" s="43"/>
      <c r="LY101" s="43"/>
      <c r="LZ101" s="43"/>
      <c r="MA101" s="43"/>
      <c r="MB101" s="43"/>
      <c r="MC101" s="43"/>
      <c r="MD101" s="43"/>
      <c r="ME101" s="43"/>
      <c r="MF101" s="43"/>
      <c r="MG101" s="43"/>
      <c r="MH101" s="43"/>
      <c r="MI101" s="43"/>
      <c r="MJ101" s="43"/>
      <c r="MK101" s="43"/>
      <c r="ML101" s="43"/>
      <c r="MM101" s="43"/>
      <c r="MN101" s="43"/>
      <c r="MO101" s="43"/>
      <c r="MP101" s="43"/>
      <c r="MQ101" s="43"/>
      <c r="MR101" s="43"/>
      <c r="MS101" s="43"/>
      <c r="MT101" s="43"/>
      <c r="MU101" s="43"/>
      <c r="MV101" s="43"/>
      <c r="MW101" s="43"/>
      <c r="MX101" s="43"/>
      <c r="MY101" s="43"/>
      <c r="MZ101" s="43"/>
      <c r="NA101" s="43"/>
      <c r="NB101" s="43"/>
      <c r="NC101" s="43"/>
      <c r="ND101" s="43"/>
      <c r="NE101" s="43"/>
      <c r="NF101" s="43"/>
      <c r="NG101" s="43"/>
      <c r="NH101" s="43"/>
      <c r="NI101" s="43"/>
      <c r="NJ101" s="43"/>
      <c r="NK101" s="43"/>
      <c r="NL101" s="43"/>
      <c r="NM101" s="43"/>
      <c r="NN101" s="43"/>
      <c r="NO101" s="43"/>
      <c r="NP101" s="43"/>
      <c r="NQ101" s="43"/>
      <c r="NR101" s="43"/>
      <c r="NS101" s="43"/>
      <c r="NT101" s="43"/>
      <c r="NU101" s="43"/>
      <c r="NV101" s="43"/>
      <c r="NW101" s="43"/>
      <c r="NX101" s="43"/>
      <c r="NY101" s="43"/>
      <c r="NZ101" s="43"/>
      <c r="OA101" s="43"/>
      <c r="OB101" s="43"/>
      <c r="OC101" s="43"/>
      <c r="OD101" s="43"/>
      <c r="OE101" s="43"/>
      <c r="OF101" s="43"/>
      <c r="OG101" s="43"/>
      <c r="OH101" s="43"/>
      <c r="OI101" s="43"/>
      <c r="OJ101" s="43"/>
      <c r="OK101" s="43"/>
      <c r="OL101" s="43"/>
      <c r="OM101" s="43"/>
      <c r="ON101" s="43"/>
      <c r="OO101" s="43"/>
      <c r="OP101" s="43"/>
      <c r="OQ101" s="43"/>
      <c r="OR101" s="43"/>
      <c r="OS101" s="43"/>
      <c r="OT101" s="43"/>
      <c r="OU101" s="43"/>
      <c r="OV101" s="43"/>
      <c r="OW101" s="43"/>
      <c r="OX101" s="43"/>
      <c r="OY101" s="43"/>
      <c r="OZ101" s="43"/>
      <c r="PA101" s="43"/>
      <c r="PB101" s="43"/>
      <c r="PC101" s="43"/>
      <c r="PD101" s="43"/>
      <c r="PE101" s="43"/>
      <c r="PF101" s="43"/>
      <c r="PG101" s="43"/>
      <c r="PH101" s="43"/>
      <c r="PI101" s="43"/>
      <c r="PJ101" s="43"/>
      <c r="PK101" s="43"/>
      <c r="PL101" s="43"/>
      <c r="PM101" s="43"/>
      <c r="PN101" s="43"/>
      <c r="PO101" s="43"/>
      <c r="PP101" s="43"/>
      <c r="PQ101" s="43"/>
      <c r="PR101" s="43"/>
      <c r="PS101" s="43"/>
      <c r="PT101" s="43"/>
      <c r="PU101" s="43"/>
      <c r="PV101" s="43"/>
      <c r="PW101" s="43"/>
      <c r="PX101" s="43"/>
      <c r="PY101" s="43"/>
      <c r="PZ101" s="43"/>
      <c r="QA101" s="43"/>
      <c r="QB101" s="43"/>
      <c r="QC101" s="43"/>
      <c r="QD101" s="43"/>
      <c r="QE101" s="43"/>
      <c r="QF101" s="43"/>
      <c r="QG101" s="43"/>
      <c r="QH101" s="43"/>
      <c r="QI101" s="43"/>
      <c r="QJ101" s="43"/>
      <c r="QK101" s="43"/>
      <c r="QL101" s="43"/>
      <c r="QM101" s="43"/>
      <c r="QN101" s="43"/>
      <c r="QO101" s="43"/>
      <c r="QP101" s="43"/>
      <c r="QQ101" s="43"/>
      <c r="QR101" s="43"/>
      <c r="QS101" s="43"/>
      <c r="QT101" s="43"/>
      <c r="QU101" s="43"/>
      <c r="QV101" s="43"/>
      <c r="QW101" s="43"/>
      <c r="QX101" s="43"/>
      <c r="QY101" s="43"/>
      <c r="QZ101" s="43"/>
      <c r="RA101" s="43"/>
      <c r="RB101" s="43"/>
      <c r="RC101" s="43"/>
      <c r="RD101" s="43"/>
      <c r="RE101" s="43"/>
      <c r="RF101" s="43"/>
      <c r="RG101" s="43"/>
      <c r="RH101" s="43"/>
      <c r="RI101" s="43"/>
      <c r="RJ101" s="43"/>
      <c r="RK101" s="43"/>
      <c r="RL101" s="43"/>
      <c r="RM101" s="43"/>
      <c r="RN101" s="43"/>
      <c r="RO101" s="43"/>
      <c r="RP101" s="43"/>
      <c r="RQ101" s="43"/>
      <c r="RR101" s="43"/>
      <c r="RS101" s="43"/>
      <c r="RT101" s="43"/>
      <c r="RU101" s="43"/>
      <c r="RV101" s="43"/>
      <c r="RW101" s="43"/>
      <c r="RX101" s="43"/>
      <c r="RY101" s="43"/>
      <c r="RZ101" s="43"/>
      <c r="SA101" s="43"/>
      <c r="SB101" s="43"/>
      <c r="SC101" s="43"/>
      <c r="SD101" s="43"/>
      <c r="SE101" s="43"/>
      <c r="SF101" s="43"/>
      <c r="SG101" s="43"/>
      <c r="SH101" s="43"/>
      <c r="SI101" s="43"/>
      <c r="SJ101" s="43"/>
      <c r="SK101" s="43"/>
      <c r="SL101" s="43"/>
      <c r="SM101" s="43"/>
      <c r="SN101" s="43"/>
      <c r="SO101" s="43"/>
      <c r="SP101" s="43"/>
      <c r="SQ101" s="43"/>
      <c r="SR101" s="43"/>
      <c r="SS101" s="43"/>
      <c r="ST101" s="43"/>
      <c r="SU101" s="43"/>
      <c r="SV101" s="43"/>
      <c r="SW101" s="43"/>
      <c r="SX101" s="43"/>
      <c r="SY101" s="43"/>
      <c r="SZ101" s="43"/>
      <c r="TA101" s="43"/>
      <c r="TB101" s="43"/>
      <c r="TC101" s="43"/>
      <c r="TD101" s="43"/>
    </row>
    <row r="102" spans="1:524" s="11" customFormat="1" x14ac:dyDescent="0.35">
      <c r="A102" s="43"/>
      <c r="B102" s="43"/>
      <c r="C102" s="43"/>
      <c r="D102" s="46"/>
      <c r="E102" s="43"/>
      <c r="F102" s="43"/>
      <c r="G102" s="43"/>
      <c r="H102" s="43"/>
      <c r="I102" s="43"/>
      <c r="J102" s="43"/>
      <c r="K102" s="47"/>
      <c r="L102" s="47"/>
      <c r="M102" s="47"/>
      <c r="N102" s="47"/>
      <c r="O102" s="47"/>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c r="IV102" s="43"/>
      <c r="IW102" s="43"/>
      <c r="IX102" s="43"/>
      <c r="IY102" s="43"/>
      <c r="IZ102" s="43"/>
      <c r="JA102" s="43"/>
      <c r="JB102" s="43"/>
      <c r="JC102" s="43"/>
      <c r="JD102" s="43"/>
      <c r="JE102" s="43"/>
      <c r="JF102" s="43"/>
      <c r="JG102" s="43"/>
      <c r="JH102" s="43"/>
      <c r="JI102" s="43"/>
      <c r="JJ102" s="43"/>
      <c r="JK102" s="43"/>
      <c r="JL102" s="43"/>
      <c r="JM102" s="43"/>
      <c r="JN102" s="43"/>
      <c r="JO102" s="43"/>
      <c r="JP102" s="43"/>
      <c r="JQ102" s="43"/>
      <c r="JR102" s="43"/>
      <c r="JS102" s="43"/>
      <c r="JT102" s="43"/>
      <c r="JU102" s="43"/>
      <c r="JV102" s="43"/>
      <c r="JW102" s="43"/>
      <c r="JX102" s="43"/>
      <c r="JY102" s="43"/>
      <c r="JZ102" s="43"/>
      <c r="KA102" s="43"/>
      <c r="KB102" s="43"/>
      <c r="KC102" s="43"/>
      <c r="KD102" s="43"/>
      <c r="KE102" s="43"/>
      <c r="KF102" s="43"/>
      <c r="KG102" s="43"/>
      <c r="KH102" s="43"/>
      <c r="KI102" s="43"/>
      <c r="KJ102" s="43"/>
      <c r="KK102" s="43"/>
      <c r="KL102" s="43"/>
      <c r="KM102" s="43"/>
      <c r="KN102" s="43"/>
      <c r="KO102" s="43"/>
      <c r="KP102" s="43"/>
      <c r="KQ102" s="43"/>
      <c r="KR102" s="43"/>
      <c r="KS102" s="43"/>
      <c r="KT102" s="43"/>
      <c r="KU102" s="43"/>
      <c r="KV102" s="43"/>
      <c r="KW102" s="43"/>
      <c r="KX102" s="43"/>
      <c r="KY102" s="43"/>
      <c r="KZ102" s="43"/>
      <c r="LA102" s="43"/>
      <c r="LB102" s="43"/>
      <c r="LC102" s="43"/>
      <c r="LD102" s="43"/>
      <c r="LE102" s="43"/>
      <c r="LF102" s="43"/>
      <c r="LG102" s="43"/>
      <c r="LH102" s="43"/>
      <c r="LI102" s="43"/>
      <c r="LJ102" s="43"/>
      <c r="LK102" s="43"/>
      <c r="LL102" s="43"/>
      <c r="LM102" s="43"/>
      <c r="LN102" s="43"/>
      <c r="LO102" s="43"/>
      <c r="LP102" s="43"/>
      <c r="LQ102" s="43"/>
      <c r="LR102" s="43"/>
      <c r="LS102" s="43"/>
      <c r="LT102" s="43"/>
      <c r="LU102" s="43"/>
      <c r="LV102" s="43"/>
      <c r="LW102" s="43"/>
      <c r="LX102" s="43"/>
      <c r="LY102" s="43"/>
      <c r="LZ102" s="43"/>
      <c r="MA102" s="43"/>
      <c r="MB102" s="43"/>
      <c r="MC102" s="43"/>
      <c r="MD102" s="43"/>
      <c r="ME102" s="43"/>
      <c r="MF102" s="43"/>
      <c r="MG102" s="43"/>
      <c r="MH102" s="43"/>
      <c r="MI102" s="43"/>
      <c r="MJ102" s="43"/>
      <c r="MK102" s="43"/>
      <c r="ML102" s="43"/>
      <c r="MM102" s="43"/>
      <c r="MN102" s="43"/>
      <c r="MO102" s="43"/>
      <c r="MP102" s="43"/>
      <c r="MQ102" s="43"/>
      <c r="MR102" s="43"/>
      <c r="MS102" s="43"/>
      <c r="MT102" s="43"/>
      <c r="MU102" s="43"/>
      <c r="MV102" s="43"/>
      <c r="MW102" s="43"/>
      <c r="MX102" s="43"/>
      <c r="MY102" s="43"/>
      <c r="MZ102" s="43"/>
      <c r="NA102" s="43"/>
      <c r="NB102" s="43"/>
      <c r="NC102" s="43"/>
      <c r="ND102" s="43"/>
      <c r="NE102" s="43"/>
      <c r="NF102" s="43"/>
      <c r="NG102" s="43"/>
      <c r="NH102" s="43"/>
      <c r="NI102" s="43"/>
      <c r="NJ102" s="43"/>
      <c r="NK102" s="43"/>
      <c r="NL102" s="43"/>
      <c r="NM102" s="43"/>
      <c r="NN102" s="43"/>
      <c r="NO102" s="43"/>
      <c r="NP102" s="43"/>
      <c r="NQ102" s="43"/>
      <c r="NR102" s="43"/>
      <c r="NS102" s="43"/>
      <c r="NT102" s="43"/>
      <c r="NU102" s="43"/>
      <c r="NV102" s="43"/>
      <c r="NW102" s="43"/>
      <c r="NX102" s="43"/>
      <c r="NY102" s="43"/>
      <c r="NZ102" s="43"/>
      <c r="OA102" s="43"/>
      <c r="OB102" s="43"/>
      <c r="OC102" s="43"/>
      <c r="OD102" s="43"/>
      <c r="OE102" s="43"/>
      <c r="OF102" s="43"/>
      <c r="OG102" s="43"/>
      <c r="OH102" s="43"/>
      <c r="OI102" s="43"/>
      <c r="OJ102" s="43"/>
      <c r="OK102" s="43"/>
      <c r="OL102" s="43"/>
      <c r="OM102" s="43"/>
      <c r="ON102" s="43"/>
      <c r="OO102" s="43"/>
      <c r="OP102" s="43"/>
      <c r="OQ102" s="43"/>
      <c r="OR102" s="43"/>
      <c r="OS102" s="43"/>
      <c r="OT102" s="43"/>
      <c r="OU102" s="43"/>
      <c r="OV102" s="43"/>
      <c r="OW102" s="43"/>
      <c r="OX102" s="43"/>
      <c r="OY102" s="43"/>
      <c r="OZ102" s="43"/>
      <c r="PA102" s="43"/>
      <c r="PB102" s="43"/>
      <c r="PC102" s="43"/>
      <c r="PD102" s="43"/>
      <c r="PE102" s="43"/>
      <c r="PF102" s="43"/>
      <c r="PG102" s="43"/>
      <c r="PH102" s="43"/>
      <c r="PI102" s="43"/>
      <c r="PJ102" s="43"/>
      <c r="PK102" s="43"/>
      <c r="PL102" s="43"/>
      <c r="PM102" s="43"/>
      <c r="PN102" s="43"/>
      <c r="PO102" s="43"/>
      <c r="PP102" s="43"/>
      <c r="PQ102" s="43"/>
      <c r="PR102" s="43"/>
      <c r="PS102" s="43"/>
      <c r="PT102" s="43"/>
      <c r="PU102" s="43"/>
      <c r="PV102" s="43"/>
      <c r="PW102" s="43"/>
      <c r="PX102" s="43"/>
      <c r="PY102" s="43"/>
      <c r="PZ102" s="43"/>
      <c r="QA102" s="43"/>
      <c r="QB102" s="43"/>
      <c r="QC102" s="43"/>
      <c r="QD102" s="43"/>
      <c r="QE102" s="43"/>
      <c r="QF102" s="43"/>
      <c r="QG102" s="43"/>
      <c r="QH102" s="43"/>
      <c r="QI102" s="43"/>
      <c r="QJ102" s="43"/>
      <c r="QK102" s="43"/>
      <c r="QL102" s="43"/>
      <c r="QM102" s="43"/>
      <c r="QN102" s="43"/>
      <c r="QO102" s="43"/>
      <c r="QP102" s="43"/>
      <c r="QQ102" s="43"/>
      <c r="QR102" s="43"/>
      <c r="QS102" s="43"/>
      <c r="QT102" s="43"/>
      <c r="QU102" s="43"/>
      <c r="QV102" s="43"/>
      <c r="QW102" s="43"/>
      <c r="QX102" s="43"/>
      <c r="QY102" s="43"/>
      <c r="QZ102" s="43"/>
      <c r="RA102" s="43"/>
      <c r="RB102" s="43"/>
      <c r="RC102" s="43"/>
      <c r="RD102" s="43"/>
      <c r="RE102" s="43"/>
      <c r="RF102" s="43"/>
      <c r="RG102" s="43"/>
      <c r="RH102" s="43"/>
      <c r="RI102" s="43"/>
      <c r="RJ102" s="43"/>
      <c r="RK102" s="43"/>
      <c r="RL102" s="43"/>
      <c r="RM102" s="43"/>
      <c r="RN102" s="43"/>
      <c r="RO102" s="43"/>
      <c r="RP102" s="43"/>
      <c r="RQ102" s="43"/>
      <c r="RR102" s="43"/>
      <c r="RS102" s="43"/>
      <c r="RT102" s="43"/>
      <c r="RU102" s="43"/>
      <c r="RV102" s="43"/>
      <c r="RW102" s="43"/>
      <c r="RX102" s="43"/>
      <c r="RY102" s="43"/>
      <c r="RZ102" s="43"/>
      <c r="SA102" s="43"/>
      <c r="SB102" s="43"/>
      <c r="SC102" s="43"/>
      <c r="SD102" s="43"/>
      <c r="SE102" s="43"/>
      <c r="SF102" s="43"/>
      <c r="SG102" s="43"/>
      <c r="SH102" s="43"/>
      <c r="SI102" s="43"/>
      <c r="SJ102" s="43"/>
      <c r="SK102" s="43"/>
      <c r="SL102" s="43"/>
      <c r="SM102" s="43"/>
      <c r="SN102" s="43"/>
      <c r="SO102" s="43"/>
      <c r="SP102" s="43"/>
      <c r="SQ102" s="43"/>
      <c r="SR102" s="43"/>
      <c r="SS102" s="43"/>
      <c r="ST102" s="43"/>
      <c r="SU102" s="43"/>
      <c r="SV102" s="43"/>
      <c r="SW102" s="43"/>
      <c r="SX102" s="43"/>
      <c r="SY102" s="43"/>
      <c r="SZ102" s="43"/>
      <c r="TA102" s="43"/>
      <c r="TB102" s="43"/>
      <c r="TC102" s="43"/>
      <c r="TD102" s="43"/>
    </row>
    <row r="103" spans="1:524" s="11" customFormat="1" x14ac:dyDescent="0.35">
      <c r="A103" s="43"/>
      <c r="B103" s="43"/>
      <c r="C103" s="43"/>
      <c r="D103" s="46"/>
      <c r="E103" s="43"/>
      <c r="F103" s="43"/>
      <c r="G103" s="43"/>
      <c r="H103" s="43"/>
      <c r="I103" s="43"/>
      <c r="J103" s="43"/>
      <c r="K103" s="47"/>
      <c r="L103" s="47"/>
      <c r="M103" s="47"/>
      <c r="N103" s="47"/>
      <c r="O103" s="47"/>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c r="IV103" s="43"/>
      <c r="IW103" s="43"/>
      <c r="IX103" s="43"/>
      <c r="IY103" s="43"/>
      <c r="IZ103" s="43"/>
      <c r="JA103" s="43"/>
      <c r="JB103" s="43"/>
      <c r="JC103" s="43"/>
      <c r="JD103" s="43"/>
      <c r="JE103" s="43"/>
      <c r="JF103" s="43"/>
      <c r="JG103" s="43"/>
      <c r="JH103" s="43"/>
      <c r="JI103" s="43"/>
      <c r="JJ103" s="43"/>
      <c r="JK103" s="43"/>
      <c r="JL103" s="43"/>
      <c r="JM103" s="43"/>
      <c r="JN103" s="43"/>
      <c r="JO103" s="43"/>
      <c r="JP103" s="43"/>
      <c r="JQ103" s="43"/>
      <c r="JR103" s="43"/>
      <c r="JS103" s="43"/>
      <c r="JT103" s="43"/>
      <c r="JU103" s="43"/>
      <c r="JV103" s="43"/>
      <c r="JW103" s="43"/>
      <c r="JX103" s="43"/>
      <c r="JY103" s="43"/>
      <c r="JZ103" s="43"/>
      <c r="KA103" s="43"/>
      <c r="KB103" s="43"/>
      <c r="KC103" s="43"/>
      <c r="KD103" s="43"/>
      <c r="KE103" s="43"/>
      <c r="KF103" s="43"/>
      <c r="KG103" s="43"/>
      <c r="KH103" s="43"/>
      <c r="KI103" s="43"/>
      <c r="KJ103" s="43"/>
      <c r="KK103" s="43"/>
      <c r="KL103" s="43"/>
      <c r="KM103" s="43"/>
      <c r="KN103" s="43"/>
      <c r="KO103" s="43"/>
      <c r="KP103" s="43"/>
      <c r="KQ103" s="43"/>
      <c r="KR103" s="43"/>
      <c r="KS103" s="43"/>
      <c r="KT103" s="43"/>
      <c r="KU103" s="43"/>
      <c r="KV103" s="43"/>
      <c r="KW103" s="43"/>
      <c r="KX103" s="43"/>
      <c r="KY103" s="43"/>
      <c r="KZ103" s="43"/>
      <c r="LA103" s="43"/>
      <c r="LB103" s="43"/>
      <c r="LC103" s="43"/>
      <c r="LD103" s="43"/>
      <c r="LE103" s="43"/>
      <c r="LF103" s="43"/>
      <c r="LG103" s="43"/>
      <c r="LH103" s="43"/>
      <c r="LI103" s="43"/>
      <c r="LJ103" s="43"/>
      <c r="LK103" s="43"/>
      <c r="LL103" s="43"/>
      <c r="LM103" s="43"/>
      <c r="LN103" s="43"/>
      <c r="LO103" s="43"/>
      <c r="LP103" s="43"/>
      <c r="LQ103" s="43"/>
      <c r="LR103" s="43"/>
      <c r="LS103" s="43"/>
      <c r="LT103" s="43"/>
      <c r="LU103" s="43"/>
      <c r="LV103" s="43"/>
      <c r="LW103" s="43"/>
      <c r="LX103" s="43"/>
      <c r="LY103" s="43"/>
      <c r="LZ103" s="43"/>
      <c r="MA103" s="43"/>
      <c r="MB103" s="43"/>
      <c r="MC103" s="43"/>
      <c r="MD103" s="43"/>
      <c r="ME103" s="43"/>
      <c r="MF103" s="43"/>
      <c r="MG103" s="43"/>
      <c r="MH103" s="43"/>
      <c r="MI103" s="43"/>
      <c r="MJ103" s="43"/>
      <c r="MK103" s="43"/>
      <c r="ML103" s="43"/>
      <c r="MM103" s="43"/>
      <c r="MN103" s="43"/>
      <c r="MO103" s="43"/>
      <c r="MP103" s="43"/>
      <c r="MQ103" s="43"/>
      <c r="MR103" s="43"/>
      <c r="MS103" s="43"/>
      <c r="MT103" s="43"/>
      <c r="MU103" s="43"/>
      <c r="MV103" s="43"/>
      <c r="MW103" s="43"/>
      <c r="MX103" s="43"/>
      <c r="MY103" s="43"/>
      <c r="MZ103" s="43"/>
      <c r="NA103" s="43"/>
      <c r="NB103" s="43"/>
      <c r="NC103" s="43"/>
      <c r="ND103" s="43"/>
      <c r="NE103" s="43"/>
      <c r="NF103" s="43"/>
      <c r="NG103" s="43"/>
      <c r="NH103" s="43"/>
      <c r="NI103" s="43"/>
      <c r="NJ103" s="43"/>
      <c r="NK103" s="43"/>
      <c r="NL103" s="43"/>
      <c r="NM103" s="43"/>
      <c r="NN103" s="43"/>
      <c r="NO103" s="43"/>
      <c r="NP103" s="43"/>
      <c r="NQ103" s="43"/>
      <c r="NR103" s="43"/>
      <c r="NS103" s="43"/>
      <c r="NT103" s="43"/>
      <c r="NU103" s="43"/>
      <c r="NV103" s="43"/>
      <c r="NW103" s="43"/>
      <c r="NX103" s="43"/>
      <c r="NY103" s="43"/>
      <c r="NZ103" s="43"/>
      <c r="OA103" s="43"/>
      <c r="OB103" s="43"/>
      <c r="OC103" s="43"/>
      <c r="OD103" s="43"/>
      <c r="OE103" s="43"/>
      <c r="OF103" s="43"/>
      <c r="OG103" s="43"/>
      <c r="OH103" s="43"/>
      <c r="OI103" s="43"/>
      <c r="OJ103" s="43"/>
      <c r="OK103" s="43"/>
      <c r="OL103" s="43"/>
      <c r="OM103" s="43"/>
      <c r="ON103" s="43"/>
      <c r="OO103" s="43"/>
      <c r="OP103" s="43"/>
      <c r="OQ103" s="43"/>
      <c r="OR103" s="43"/>
      <c r="OS103" s="43"/>
      <c r="OT103" s="43"/>
      <c r="OU103" s="43"/>
      <c r="OV103" s="43"/>
      <c r="OW103" s="43"/>
      <c r="OX103" s="43"/>
      <c r="OY103" s="43"/>
      <c r="OZ103" s="43"/>
      <c r="PA103" s="43"/>
      <c r="PB103" s="43"/>
      <c r="PC103" s="43"/>
      <c r="PD103" s="43"/>
      <c r="PE103" s="43"/>
      <c r="PF103" s="43"/>
      <c r="PG103" s="43"/>
      <c r="PH103" s="43"/>
      <c r="PI103" s="43"/>
      <c r="PJ103" s="43"/>
      <c r="PK103" s="43"/>
      <c r="PL103" s="43"/>
      <c r="PM103" s="43"/>
      <c r="PN103" s="43"/>
      <c r="PO103" s="43"/>
      <c r="PP103" s="43"/>
      <c r="PQ103" s="43"/>
      <c r="PR103" s="43"/>
      <c r="PS103" s="43"/>
      <c r="PT103" s="43"/>
      <c r="PU103" s="43"/>
      <c r="PV103" s="43"/>
      <c r="PW103" s="43"/>
      <c r="PX103" s="43"/>
      <c r="PY103" s="43"/>
      <c r="PZ103" s="43"/>
      <c r="QA103" s="43"/>
      <c r="QB103" s="43"/>
      <c r="QC103" s="43"/>
      <c r="QD103" s="43"/>
      <c r="QE103" s="43"/>
      <c r="QF103" s="43"/>
      <c r="QG103" s="43"/>
      <c r="QH103" s="43"/>
      <c r="QI103" s="43"/>
      <c r="QJ103" s="43"/>
      <c r="QK103" s="43"/>
      <c r="QL103" s="43"/>
      <c r="QM103" s="43"/>
      <c r="QN103" s="43"/>
      <c r="QO103" s="43"/>
      <c r="QP103" s="43"/>
      <c r="QQ103" s="43"/>
      <c r="QR103" s="43"/>
      <c r="QS103" s="43"/>
      <c r="QT103" s="43"/>
      <c r="QU103" s="43"/>
      <c r="QV103" s="43"/>
      <c r="QW103" s="43"/>
      <c r="QX103" s="43"/>
      <c r="QY103" s="43"/>
      <c r="QZ103" s="43"/>
      <c r="RA103" s="43"/>
      <c r="RB103" s="43"/>
      <c r="RC103" s="43"/>
      <c r="RD103" s="43"/>
      <c r="RE103" s="43"/>
      <c r="RF103" s="43"/>
      <c r="RG103" s="43"/>
      <c r="RH103" s="43"/>
      <c r="RI103" s="43"/>
      <c r="RJ103" s="43"/>
      <c r="RK103" s="43"/>
      <c r="RL103" s="43"/>
      <c r="RM103" s="43"/>
      <c r="RN103" s="43"/>
      <c r="RO103" s="43"/>
      <c r="RP103" s="43"/>
      <c r="RQ103" s="43"/>
      <c r="RR103" s="43"/>
      <c r="RS103" s="43"/>
      <c r="RT103" s="43"/>
      <c r="RU103" s="43"/>
      <c r="RV103" s="43"/>
      <c r="RW103" s="43"/>
      <c r="RX103" s="43"/>
      <c r="RY103" s="43"/>
      <c r="RZ103" s="43"/>
      <c r="SA103" s="43"/>
      <c r="SB103" s="43"/>
      <c r="SC103" s="43"/>
      <c r="SD103" s="43"/>
      <c r="SE103" s="43"/>
      <c r="SF103" s="43"/>
      <c r="SG103" s="43"/>
      <c r="SH103" s="43"/>
      <c r="SI103" s="43"/>
      <c r="SJ103" s="43"/>
      <c r="SK103" s="43"/>
      <c r="SL103" s="43"/>
      <c r="SM103" s="43"/>
      <c r="SN103" s="43"/>
      <c r="SO103" s="43"/>
      <c r="SP103" s="43"/>
      <c r="SQ103" s="43"/>
      <c r="SR103" s="43"/>
      <c r="SS103" s="43"/>
      <c r="ST103" s="43"/>
      <c r="SU103" s="43"/>
      <c r="SV103" s="43"/>
      <c r="SW103" s="43"/>
      <c r="SX103" s="43"/>
      <c r="SY103" s="43"/>
      <c r="SZ103" s="43"/>
      <c r="TA103" s="43"/>
      <c r="TB103" s="43"/>
      <c r="TC103" s="43"/>
      <c r="TD103" s="43"/>
    </row>
    <row r="104" spans="1:524" s="11" customFormat="1" x14ac:dyDescent="0.35">
      <c r="A104" s="43"/>
      <c r="B104" s="43"/>
      <c r="C104" s="43"/>
      <c r="D104" s="46"/>
      <c r="E104" s="43"/>
      <c r="F104" s="43"/>
      <c r="G104" s="43"/>
      <c r="H104" s="43"/>
      <c r="I104" s="43"/>
      <c r="J104" s="43"/>
      <c r="K104" s="47"/>
      <c r="L104" s="47"/>
      <c r="M104" s="47"/>
      <c r="N104" s="47"/>
      <c r="O104" s="47"/>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c r="IV104" s="43"/>
      <c r="IW104" s="43"/>
      <c r="IX104" s="43"/>
      <c r="IY104" s="43"/>
      <c r="IZ104" s="43"/>
      <c r="JA104" s="43"/>
      <c r="JB104" s="43"/>
      <c r="JC104" s="43"/>
      <c r="JD104" s="43"/>
      <c r="JE104" s="43"/>
      <c r="JF104" s="43"/>
      <c r="JG104" s="43"/>
      <c r="JH104" s="43"/>
      <c r="JI104" s="43"/>
      <c r="JJ104" s="43"/>
      <c r="JK104" s="43"/>
      <c r="JL104" s="43"/>
      <c r="JM104" s="43"/>
      <c r="JN104" s="43"/>
      <c r="JO104" s="43"/>
      <c r="JP104" s="43"/>
      <c r="JQ104" s="43"/>
      <c r="JR104" s="43"/>
      <c r="JS104" s="43"/>
      <c r="JT104" s="43"/>
      <c r="JU104" s="43"/>
      <c r="JV104" s="43"/>
      <c r="JW104" s="43"/>
      <c r="JX104" s="43"/>
      <c r="JY104" s="43"/>
      <c r="JZ104" s="43"/>
      <c r="KA104" s="43"/>
      <c r="KB104" s="43"/>
      <c r="KC104" s="43"/>
      <c r="KD104" s="43"/>
      <c r="KE104" s="43"/>
      <c r="KF104" s="43"/>
      <c r="KG104" s="43"/>
      <c r="KH104" s="43"/>
      <c r="KI104" s="43"/>
      <c r="KJ104" s="43"/>
      <c r="KK104" s="43"/>
      <c r="KL104" s="43"/>
      <c r="KM104" s="43"/>
      <c r="KN104" s="43"/>
      <c r="KO104" s="43"/>
      <c r="KP104" s="43"/>
      <c r="KQ104" s="43"/>
      <c r="KR104" s="43"/>
      <c r="KS104" s="43"/>
      <c r="KT104" s="43"/>
      <c r="KU104" s="43"/>
      <c r="KV104" s="43"/>
      <c r="KW104" s="43"/>
      <c r="KX104" s="43"/>
      <c r="KY104" s="43"/>
      <c r="KZ104" s="43"/>
      <c r="LA104" s="43"/>
      <c r="LB104" s="43"/>
      <c r="LC104" s="43"/>
      <c r="LD104" s="43"/>
      <c r="LE104" s="43"/>
      <c r="LF104" s="43"/>
      <c r="LG104" s="43"/>
      <c r="LH104" s="43"/>
      <c r="LI104" s="43"/>
      <c r="LJ104" s="43"/>
      <c r="LK104" s="43"/>
      <c r="LL104" s="43"/>
      <c r="LM104" s="43"/>
      <c r="LN104" s="43"/>
      <c r="LO104" s="43"/>
      <c r="LP104" s="43"/>
      <c r="LQ104" s="43"/>
      <c r="LR104" s="43"/>
      <c r="LS104" s="43"/>
      <c r="LT104" s="43"/>
      <c r="LU104" s="43"/>
      <c r="LV104" s="43"/>
      <c r="LW104" s="43"/>
      <c r="LX104" s="43"/>
      <c r="LY104" s="43"/>
      <c r="LZ104" s="43"/>
      <c r="MA104" s="43"/>
      <c r="MB104" s="43"/>
      <c r="MC104" s="43"/>
      <c r="MD104" s="43"/>
      <c r="ME104" s="43"/>
      <c r="MF104" s="43"/>
      <c r="MG104" s="43"/>
      <c r="MH104" s="43"/>
      <c r="MI104" s="43"/>
      <c r="MJ104" s="43"/>
      <c r="MK104" s="43"/>
      <c r="ML104" s="43"/>
      <c r="MM104" s="43"/>
      <c r="MN104" s="43"/>
      <c r="MO104" s="43"/>
      <c r="MP104" s="43"/>
      <c r="MQ104" s="43"/>
      <c r="MR104" s="43"/>
      <c r="MS104" s="43"/>
      <c r="MT104" s="43"/>
      <c r="MU104" s="43"/>
      <c r="MV104" s="43"/>
      <c r="MW104" s="43"/>
      <c r="MX104" s="43"/>
      <c r="MY104" s="43"/>
      <c r="MZ104" s="43"/>
      <c r="NA104" s="43"/>
      <c r="NB104" s="43"/>
      <c r="NC104" s="43"/>
      <c r="ND104" s="43"/>
      <c r="NE104" s="43"/>
      <c r="NF104" s="43"/>
      <c r="NG104" s="43"/>
      <c r="NH104" s="43"/>
      <c r="NI104" s="43"/>
      <c r="NJ104" s="43"/>
      <c r="NK104" s="43"/>
      <c r="NL104" s="43"/>
      <c r="NM104" s="43"/>
      <c r="NN104" s="43"/>
      <c r="NO104" s="43"/>
      <c r="NP104" s="43"/>
      <c r="NQ104" s="43"/>
      <c r="NR104" s="43"/>
      <c r="NS104" s="43"/>
      <c r="NT104" s="43"/>
      <c r="NU104" s="43"/>
      <c r="NV104" s="43"/>
      <c r="NW104" s="43"/>
      <c r="NX104" s="43"/>
      <c r="NY104" s="43"/>
      <c r="NZ104" s="43"/>
      <c r="OA104" s="43"/>
      <c r="OB104" s="43"/>
      <c r="OC104" s="43"/>
      <c r="OD104" s="43"/>
      <c r="OE104" s="43"/>
      <c r="OF104" s="43"/>
      <c r="OG104" s="43"/>
      <c r="OH104" s="43"/>
      <c r="OI104" s="43"/>
      <c r="OJ104" s="43"/>
      <c r="OK104" s="43"/>
      <c r="OL104" s="43"/>
      <c r="OM104" s="43"/>
      <c r="ON104" s="43"/>
      <c r="OO104" s="43"/>
      <c r="OP104" s="43"/>
      <c r="OQ104" s="43"/>
      <c r="OR104" s="43"/>
      <c r="OS104" s="43"/>
      <c r="OT104" s="43"/>
      <c r="OU104" s="43"/>
      <c r="OV104" s="43"/>
      <c r="OW104" s="43"/>
      <c r="OX104" s="43"/>
      <c r="OY104" s="43"/>
      <c r="OZ104" s="43"/>
      <c r="PA104" s="43"/>
      <c r="PB104" s="43"/>
      <c r="PC104" s="43"/>
      <c r="PD104" s="43"/>
      <c r="PE104" s="43"/>
      <c r="PF104" s="43"/>
      <c r="PG104" s="43"/>
      <c r="PH104" s="43"/>
      <c r="PI104" s="43"/>
      <c r="PJ104" s="43"/>
      <c r="PK104" s="43"/>
      <c r="PL104" s="43"/>
      <c r="PM104" s="43"/>
      <c r="PN104" s="43"/>
      <c r="PO104" s="43"/>
      <c r="PP104" s="43"/>
      <c r="PQ104" s="43"/>
      <c r="PR104" s="43"/>
      <c r="PS104" s="43"/>
      <c r="PT104" s="43"/>
      <c r="PU104" s="43"/>
      <c r="PV104" s="43"/>
      <c r="PW104" s="43"/>
      <c r="PX104" s="43"/>
      <c r="PY104" s="43"/>
      <c r="PZ104" s="43"/>
      <c r="QA104" s="43"/>
      <c r="QB104" s="43"/>
      <c r="QC104" s="43"/>
      <c r="QD104" s="43"/>
      <c r="QE104" s="43"/>
      <c r="QF104" s="43"/>
      <c r="QG104" s="43"/>
      <c r="QH104" s="43"/>
      <c r="QI104" s="43"/>
      <c r="QJ104" s="43"/>
      <c r="QK104" s="43"/>
      <c r="QL104" s="43"/>
      <c r="QM104" s="43"/>
      <c r="QN104" s="43"/>
      <c r="QO104" s="43"/>
      <c r="QP104" s="43"/>
      <c r="QQ104" s="43"/>
      <c r="QR104" s="43"/>
      <c r="QS104" s="43"/>
      <c r="QT104" s="43"/>
      <c r="QU104" s="43"/>
      <c r="QV104" s="43"/>
      <c r="QW104" s="43"/>
      <c r="QX104" s="43"/>
      <c r="QY104" s="43"/>
      <c r="QZ104" s="43"/>
      <c r="RA104" s="43"/>
      <c r="RB104" s="43"/>
      <c r="RC104" s="43"/>
      <c r="RD104" s="43"/>
      <c r="RE104" s="43"/>
      <c r="RF104" s="43"/>
      <c r="RG104" s="43"/>
      <c r="RH104" s="43"/>
      <c r="RI104" s="43"/>
      <c r="RJ104" s="43"/>
      <c r="RK104" s="43"/>
      <c r="RL104" s="43"/>
      <c r="RM104" s="43"/>
      <c r="RN104" s="43"/>
      <c r="RO104" s="43"/>
      <c r="RP104" s="43"/>
      <c r="RQ104" s="43"/>
      <c r="RR104" s="43"/>
      <c r="RS104" s="43"/>
      <c r="RT104" s="43"/>
      <c r="RU104" s="43"/>
      <c r="RV104" s="43"/>
      <c r="RW104" s="43"/>
      <c r="RX104" s="43"/>
      <c r="RY104" s="43"/>
      <c r="RZ104" s="43"/>
      <c r="SA104" s="43"/>
      <c r="SB104" s="43"/>
      <c r="SC104" s="43"/>
      <c r="SD104" s="43"/>
      <c r="SE104" s="43"/>
      <c r="SF104" s="43"/>
      <c r="SG104" s="43"/>
      <c r="SH104" s="43"/>
      <c r="SI104" s="43"/>
      <c r="SJ104" s="43"/>
      <c r="SK104" s="43"/>
      <c r="SL104" s="43"/>
      <c r="SM104" s="43"/>
      <c r="SN104" s="43"/>
      <c r="SO104" s="43"/>
      <c r="SP104" s="43"/>
      <c r="SQ104" s="43"/>
      <c r="SR104" s="43"/>
      <c r="SS104" s="43"/>
      <c r="ST104" s="43"/>
      <c r="SU104" s="43"/>
      <c r="SV104" s="43"/>
      <c r="SW104" s="43"/>
      <c r="SX104" s="43"/>
      <c r="SY104" s="43"/>
      <c r="SZ104" s="43"/>
      <c r="TA104" s="43"/>
      <c r="TB104" s="43"/>
      <c r="TC104" s="43"/>
      <c r="TD104" s="43"/>
    </row>
    <row r="105" spans="1:524" s="11" customFormat="1" x14ac:dyDescent="0.35">
      <c r="A105" s="43"/>
      <c r="B105" s="43"/>
      <c r="C105" s="43"/>
      <c r="D105" s="46"/>
      <c r="E105" s="43"/>
      <c r="F105" s="43"/>
      <c r="G105" s="43"/>
      <c r="H105" s="43"/>
      <c r="I105" s="43"/>
      <c r="J105" s="43"/>
      <c r="K105" s="47"/>
      <c r="L105" s="47"/>
      <c r="M105" s="47"/>
      <c r="N105" s="47"/>
      <c r="O105" s="47"/>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c r="IV105" s="43"/>
      <c r="IW105" s="43"/>
      <c r="IX105" s="43"/>
      <c r="IY105" s="43"/>
      <c r="IZ105" s="43"/>
      <c r="JA105" s="43"/>
      <c r="JB105" s="43"/>
      <c r="JC105" s="43"/>
      <c r="JD105" s="43"/>
      <c r="JE105" s="43"/>
      <c r="JF105" s="43"/>
      <c r="JG105" s="43"/>
      <c r="JH105" s="43"/>
      <c r="JI105" s="43"/>
      <c r="JJ105" s="43"/>
      <c r="JK105" s="43"/>
      <c r="JL105" s="43"/>
      <c r="JM105" s="43"/>
      <c r="JN105" s="43"/>
      <c r="JO105" s="43"/>
      <c r="JP105" s="43"/>
      <c r="JQ105" s="43"/>
      <c r="JR105" s="43"/>
      <c r="JS105" s="43"/>
      <c r="JT105" s="43"/>
      <c r="JU105" s="43"/>
      <c r="JV105" s="43"/>
      <c r="JW105" s="43"/>
      <c r="JX105" s="43"/>
      <c r="JY105" s="43"/>
      <c r="JZ105" s="43"/>
      <c r="KA105" s="43"/>
      <c r="KB105" s="43"/>
      <c r="KC105" s="43"/>
      <c r="KD105" s="43"/>
      <c r="KE105" s="43"/>
      <c r="KF105" s="43"/>
      <c r="KG105" s="43"/>
      <c r="KH105" s="43"/>
      <c r="KI105" s="43"/>
      <c r="KJ105" s="43"/>
      <c r="KK105" s="43"/>
      <c r="KL105" s="43"/>
      <c r="KM105" s="43"/>
      <c r="KN105" s="43"/>
      <c r="KO105" s="43"/>
      <c r="KP105" s="43"/>
      <c r="KQ105" s="43"/>
      <c r="KR105" s="43"/>
      <c r="KS105" s="43"/>
      <c r="KT105" s="43"/>
      <c r="KU105" s="43"/>
      <c r="KV105" s="43"/>
      <c r="KW105" s="43"/>
      <c r="KX105" s="43"/>
      <c r="KY105" s="43"/>
      <c r="KZ105" s="43"/>
      <c r="LA105" s="43"/>
      <c r="LB105" s="43"/>
      <c r="LC105" s="43"/>
      <c r="LD105" s="43"/>
      <c r="LE105" s="43"/>
      <c r="LF105" s="43"/>
      <c r="LG105" s="43"/>
      <c r="LH105" s="43"/>
      <c r="LI105" s="43"/>
      <c r="LJ105" s="43"/>
      <c r="LK105" s="43"/>
      <c r="LL105" s="43"/>
      <c r="LM105" s="43"/>
      <c r="LN105" s="43"/>
      <c r="LO105" s="43"/>
      <c r="LP105" s="43"/>
      <c r="LQ105" s="43"/>
      <c r="LR105" s="43"/>
      <c r="LS105" s="43"/>
      <c r="LT105" s="43"/>
      <c r="LU105" s="43"/>
      <c r="LV105" s="43"/>
      <c r="LW105" s="43"/>
      <c r="LX105" s="43"/>
      <c r="LY105" s="43"/>
      <c r="LZ105" s="43"/>
      <c r="MA105" s="43"/>
      <c r="MB105" s="43"/>
      <c r="MC105" s="43"/>
      <c r="MD105" s="43"/>
      <c r="ME105" s="43"/>
      <c r="MF105" s="43"/>
      <c r="MG105" s="43"/>
      <c r="MH105" s="43"/>
      <c r="MI105" s="43"/>
      <c r="MJ105" s="43"/>
      <c r="MK105" s="43"/>
      <c r="ML105" s="43"/>
      <c r="MM105" s="43"/>
      <c r="MN105" s="43"/>
      <c r="MO105" s="43"/>
      <c r="MP105" s="43"/>
      <c r="MQ105" s="43"/>
      <c r="MR105" s="43"/>
      <c r="MS105" s="43"/>
      <c r="MT105" s="43"/>
      <c r="MU105" s="43"/>
      <c r="MV105" s="43"/>
      <c r="MW105" s="43"/>
      <c r="MX105" s="43"/>
      <c r="MY105" s="43"/>
      <c r="MZ105" s="43"/>
      <c r="NA105" s="43"/>
      <c r="NB105" s="43"/>
      <c r="NC105" s="43"/>
      <c r="ND105" s="43"/>
      <c r="NE105" s="43"/>
      <c r="NF105" s="43"/>
      <c r="NG105" s="43"/>
      <c r="NH105" s="43"/>
      <c r="NI105" s="43"/>
      <c r="NJ105" s="43"/>
      <c r="NK105" s="43"/>
      <c r="NL105" s="43"/>
      <c r="NM105" s="43"/>
      <c r="NN105" s="43"/>
      <c r="NO105" s="43"/>
      <c r="NP105" s="43"/>
      <c r="NQ105" s="43"/>
      <c r="NR105" s="43"/>
      <c r="NS105" s="43"/>
      <c r="NT105" s="43"/>
      <c r="NU105" s="43"/>
      <c r="NV105" s="43"/>
      <c r="NW105" s="43"/>
      <c r="NX105" s="43"/>
      <c r="NY105" s="43"/>
      <c r="NZ105" s="43"/>
      <c r="OA105" s="43"/>
      <c r="OB105" s="43"/>
      <c r="OC105" s="43"/>
      <c r="OD105" s="43"/>
      <c r="OE105" s="43"/>
      <c r="OF105" s="43"/>
      <c r="OG105" s="43"/>
      <c r="OH105" s="43"/>
      <c r="OI105" s="43"/>
      <c r="OJ105" s="43"/>
      <c r="OK105" s="43"/>
      <c r="OL105" s="43"/>
      <c r="OM105" s="43"/>
      <c r="ON105" s="43"/>
      <c r="OO105" s="43"/>
      <c r="OP105" s="43"/>
      <c r="OQ105" s="43"/>
      <c r="OR105" s="43"/>
      <c r="OS105" s="43"/>
      <c r="OT105" s="43"/>
      <c r="OU105" s="43"/>
      <c r="OV105" s="43"/>
      <c r="OW105" s="43"/>
      <c r="OX105" s="43"/>
      <c r="OY105" s="43"/>
      <c r="OZ105" s="43"/>
      <c r="PA105" s="43"/>
      <c r="PB105" s="43"/>
      <c r="PC105" s="43"/>
      <c r="PD105" s="43"/>
      <c r="PE105" s="43"/>
      <c r="PF105" s="43"/>
      <c r="PG105" s="43"/>
      <c r="PH105" s="43"/>
      <c r="PI105" s="43"/>
      <c r="PJ105" s="43"/>
      <c r="PK105" s="43"/>
      <c r="PL105" s="43"/>
      <c r="PM105" s="43"/>
      <c r="PN105" s="43"/>
      <c r="PO105" s="43"/>
      <c r="PP105" s="43"/>
      <c r="PQ105" s="43"/>
      <c r="PR105" s="43"/>
      <c r="PS105" s="43"/>
      <c r="PT105" s="43"/>
      <c r="PU105" s="43"/>
      <c r="PV105" s="43"/>
      <c r="PW105" s="43"/>
      <c r="PX105" s="43"/>
      <c r="PY105" s="43"/>
      <c r="PZ105" s="43"/>
      <c r="QA105" s="43"/>
      <c r="QB105" s="43"/>
      <c r="QC105" s="43"/>
      <c r="QD105" s="43"/>
      <c r="QE105" s="43"/>
      <c r="QF105" s="43"/>
      <c r="QG105" s="43"/>
      <c r="QH105" s="43"/>
      <c r="QI105" s="43"/>
      <c r="QJ105" s="43"/>
      <c r="QK105" s="43"/>
      <c r="QL105" s="43"/>
      <c r="QM105" s="43"/>
      <c r="QN105" s="43"/>
      <c r="QO105" s="43"/>
      <c r="QP105" s="43"/>
      <c r="QQ105" s="43"/>
      <c r="QR105" s="43"/>
      <c r="QS105" s="43"/>
      <c r="QT105" s="43"/>
      <c r="QU105" s="43"/>
      <c r="QV105" s="43"/>
      <c r="QW105" s="43"/>
      <c r="QX105" s="43"/>
      <c r="QY105" s="43"/>
      <c r="QZ105" s="43"/>
      <c r="RA105" s="43"/>
      <c r="RB105" s="43"/>
      <c r="RC105" s="43"/>
      <c r="RD105" s="43"/>
      <c r="RE105" s="43"/>
      <c r="RF105" s="43"/>
      <c r="RG105" s="43"/>
      <c r="RH105" s="43"/>
      <c r="RI105" s="43"/>
      <c r="RJ105" s="43"/>
      <c r="RK105" s="43"/>
      <c r="RL105" s="43"/>
      <c r="RM105" s="43"/>
      <c r="RN105" s="43"/>
      <c r="RO105" s="43"/>
      <c r="RP105" s="43"/>
      <c r="RQ105" s="43"/>
      <c r="RR105" s="43"/>
      <c r="RS105" s="43"/>
      <c r="RT105" s="43"/>
      <c r="RU105" s="43"/>
      <c r="RV105" s="43"/>
      <c r="RW105" s="43"/>
      <c r="RX105" s="43"/>
      <c r="RY105" s="43"/>
      <c r="RZ105" s="43"/>
      <c r="SA105" s="43"/>
      <c r="SB105" s="43"/>
      <c r="SC105" s="43"/>
      <c r="SD105" s="43"/>
      <c r="SE105" s="43"/>
      <c r="SF105" s="43"/>
      <c r="SG105" s="43"/>
      <c r="SH105" s="43"/>
      <c r="SI105" s="43"/>
      <c r="SJ105" s="43"/>
      <c r="SK105" s="43"/>
      <c r="SL105" s="43"/>
      <c r="SM105" s="43"/>
      <c r="SN105" s="43"/>
      <c r="SO105" s="43"/>
      <c r="SP105" s="43"/>
      <c r="SQ105" s="43"/>
      <c r="SR105" s="43"/>
      <c r="SS105" s="43"/>
      <c r="ST105" s="43"/>
      <c r="SU105" s="43"/>
      <c r="SV105" s="43"/>
      <c r="SW105" s="43"/>
      <c r="SX105" s="43"/>
      <c r="SY105" s="43"/>
      <c r="SZ105" s="43"/>
      <c r="TA105" s="43"/>
      <c r="TB105" s="43"/>
      <c r="TC105" s="43"/>
      <c r="TD105" s="43"/>
    </row>
    <row r="106" spans="1:524" s="11" customFormat="1" x14ac:dyDescent="0.35">
      <c r="A106" s="43"/>
      <c r="B106" s="43"/>
      <c r="C106" s="43"/>
      <c r="D106" s="46"/>
      <c r="E106" s="43"/>
      <c r="F106" s="43"/>
      <c r="G106" s="43"/>
      <c r="H106" s="43"/>
      <c r="I106" s="43"/>
      <c r="J106" s="43"/>
      <c r="K106" s="47"/>
      <c r="L106" s="47"/>
      <c r="M106" s="47"/>
      <c r="N106" s="47"/>
      <c r="O106" s="47"/>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c r="IV106" s="43"/>
      <c r="IW106" s="43"/>
      <c r="IX106" s="43"/>
      <c r="IY106" s="43"/>
      <c r="IZ106" s="43"/>
      <c r="JA106" s="43"/>
      <c r="JB106" s="43"/>
      <c r="JC106" s="43"/>
      <c r="JD106" s="43"/>
      <c r="JE106" s="43"/>
      <c r="JF106" s="43"/>
      <c r="JG106" s="43"/>
      <c r="JH106" s="43"/>
      <c r="JI106" s="43"/>
      <c r="JJ106" s="43"/>
      <c r="JK106" s="43"/>
      <c r="JL106" s="43"/>
      <c r="JM106" s="43"/>
      <c r="JN106" s="43"/>
      <c r="JO106" s="43"/>
      <c r="JP106" s="43"/>
      <c r="JQ106" s="43"/>
      <c r="JR106" s="43"/>
      <c r="JS106" s="43"/>
      <c r="JT106" s="43"/>
      <c r="JU106" s="43"/>
      <c r="JV106" s="43"/>
      <c r="JW106" s="43"/>
      <c r="JX106" s="43"/>
      <c r="JY106" s="43"/>
      <c r="JZ106" s="43"/>
      <c r="KA106" s="43"/>
      <c r="KB106" s="43"/>
      <c r="KC106" s="43"/>
      <c r="KD106" s="43"/>
      <c r="KE106" s="43"/>
      <c r="KF106" s="43"/>
      <c r="KG106" s="43"/>
      <c r="KH106" s="43"/>
      <c r="KI106" s="43"/>
      <c r="KJ106" s="43"/>
      <c r="KK106" s="43"/>
      <c r="KL106" s="43"/>
      <c r="KM106" s="43"/>
      <c r="KN106" s="43"/>
      <c r="KO106" s="43"/>
      <c r="KP106" s="43"/>
      <c r="KQ106" s="43"/>
      <c r="KR106" s="43"/>
      <c r="KS106" s="43"/>
      <c r="KT106" s="43"/>
      <c r="KU106" s="43"/>
      <c r="KV106" s="43"/>
      <c r="KW106" s="43"/>
      <c r="KX106" s="43"/>
      <c r="KY106" s="43"/>
      <c r="KZ106" s="43"/>
      <c r="LA106" s="43"/>
      <c r="LB106" s="43"/>
      <c r="LC106" s="43"/>
      <c r="LD106" s="43"/>
      <c r="LE106" s="43"/>
      <c r="LF106" s="43"/>
      <c r="LG106" s="43"/>
      <c r="LH106" s="43"/>
      <c r="LI106" s="43"/>
      <c r="LJ106" s="43"/>
      <c r="LK106" s="43"/>
      <c r="LL106" s="43"/>
      <c r="LM106" s="43"/>
      <c r="LN106" s="43"/>
      <c r="LO106" s="43"/>
      <c r="LP106" s="43"/>
      <c r="LQ106" s="43"/>
      <c r="LR106" s="43"/>
      <c r="LS106" s="43"/>
      <c r="LT106" s="43"/>
      <c r="LU106" s="43"/>
      <c r="LV106" s="43"/>
      <c r="LW106" s="43"/>
      <c r="LX106" s="43"/>
      <c r="LY106" s="43"/>
      <c r="LZ106" s="43"/>
      <c r="MA106" s="43"/>
      <c r="MB106" s="43"/>
      <c r="MC106" s="43"/>
      <c r="MD106" s="43"/>
      <c r="ME106" s="43"/>
      <c r="MF106" s="43"/>
      <c r="MG106" s="43"/>
      <c r="MH106" s="43"/>
      <c r="MI106" s="43"/>
      <c r="MJ106" s="43"/>
      <c r="MK106" s="43"/>
      <c r="ML106" s="43"/>
      <c r="MM106" s="43"/>
      <c r="MN106" s="43"/>
      <c r="MO106" s="43"/>
      <c r="MP106" s="43"/>
      <c r="MQ106" s="43"/>
      <c r="MR106" s="43"/>
      <c r="MS106" s="43"/>
      <c r="MT106" s="43"/>
      <c r="MU106" s="43"/>
      <c r="MV106" s="43"/>
      <c r="MW106" s="43"/>
      <c r="MX106" s="43"/>
      <c r="MY106" s="43"/>
      <c r="MZ106" s="43"/>
      <c r="NA106" s="43"/>
      <c r="NB106" s="43"/>
      <c r="NC106" s="43"/>
      <c r="ND106" s="43"/>
      <c r="NE106" s="43"/>
      <c r="NF106" s="43"/>
      <c r="NG106" s="43"/>
      <c r="NH106" s="43"/>
      <c r="NI106" s="43"/>
      <c r="NJ106" s="43"/>
      <c r="NK106" s="43"/>
      <c r="NL106" s="43"/>
      <c r="NM106" s="43"/>
      <c r="NN106" s="43"/>
      <c r="NO106" s="43"/>
      <c r="NP106" s="43"/>
      <c r="NQ106" s="43"/>
      <c r="NR106" s="43"/>
      <c r="NS106" s="43"/>
      <c r="NT106" s="43"/>
      <c r="NU106" s="43"/>
      <c r="NV106" s="43"/>
      <c r="NW106" s="43"/>
      <c r="NX106" s="43"/>
      <c r="NY106" s="43"/>
      <c r="NZ106" s="43"/>
      <c r="OA106" s="43"/>
      <c r="OB106" s="43"/>
      <c r="OC106" s="43"/>
      <c r="OD106" s="43"/>
      <c r="OE106" s="43"/>
      <c r="OF106" s="43"/>
      <c r="OG106" s="43"/>
      <c r="OH106" s="43"/>
      <c r="OI106" s="43"/>
      <c r="OJ106" s="43"/>
      <c r="OK106" s="43"/>
      <c r="OL106" s="43"/>
      <c r="OM106" s="43"/>
      <c r="ON106" s="43"/>
      <c r="OO106" s="43"/>
      <c r="OP106" s="43"/>
      <c r="OQ106" s="43"/>
      <c r="OR106" s="43"/>
      <c r="OS106" s="43"/>
      <c r="OT106" s="43"/>
      <c r="OU106" s="43"/>
      <c r="OV106" s="43"/>
      <c r="OW106" s="43"/>
      <c r="OX106" s="43"/>
      <c r="OY106" s="43"/>
      <c r="OZ106" s="43"/>
      <c r="PA106" s="43"/>
      <c r="PB106" s="43"/>
      <c r="PC106" s="43"/>
      <c r="PD106" s="43"/>
      <c r="PE106" s="43"/>
      <c r="PF106" s="43"/>
      <c r="PG106" s="43"/>
      <c r="PH106" s="43"/>
      <c r="PI106" s="43"/>
      <c r="PJ106" s="43"/>
      <c r="PK106" s="43"/>
      <c r="PL106" s="43"/>
      <c r="PM106" s="43"/>
      <c r="PN106" s="43"/>
      <c r="PO106" s="43"/>
      <c r="PP106" s="43"/>
      <c r="PQ106" s="43"/>
      <c r="PR106" s="43"/>
      <c r="PS106" s="43"/>
      <c r="PT106" s="43"/>
      <c r="PU106" s="43"/>
      <c r="PV106" s="43"/>
      <c r="PW106" s="43"/>
      <c r="PX106" s="43"/>
      <c r="PY106" s="43"/>
      <c r="PZ106" s="43"/>
      <c r="QA106" s="43"/>
      <c r="QB106" s="43"/>
      <c r="QC106" s="43"/>
      <c r="QD106" s="43"/>
      <c r="QE106" s="43"/>
      <c r="QF106" s="43"/>
      <c r="QG106" s="43"/>
      <c r="QH106" s="43"/>
      <c r="QI106" s="43"/>
      <c r="QJ106" s="43"/>
      <c r="QK106" s="43"/>
      <c r="QL106" s="43"/>
      <c r="QM106" s="43"/>
      <c r="QN106" s="43"/>
      <c r="QO106" s="43"/>
      <c r="QP106" s="43"/>
      <c r="QQ106" s="43"/>
      <c r="QR106" s="43"/>
      <c r="QS106" s="43"/>
      <c r="QT106" s="43"/>
      <c r="QU106" s="43"/>
      <c r="QV106" s="43"/>
      <c r="QW106" s="43"/>
      <c r="QX106" s="43"/>
      <c r="QY106" s="43"/>
      <c r="QZ106" s="43"/>
      <c r="RA106" s="43"/>
      <c r="RB106" s="43"/>
      <c r="RC106" s="43"/>
      <c r="RD106" s="43"/>
      <c r="RE106" s="43"/>
      <c r="RF106" s="43"/>
      <c r="RG106" s="43"/>
      <c r="RH106" s="43"/>
      <c r="RI106" s="43"/>
      <c r="RJ106" s="43"/>
      <c r="RK106" s="43"/>
      <c r="RL106" s="43"/>
      <c r="RM106" s="43"/>
      <c r="RN106" s="43"/>
      <c r="RO106" s="43"/>
      <c r="RP106" s="43"/>
      <c r="RQ106" s="43"/>
      <c r="RR106" s="43"/>
      <c r="RS106" s="43"/>
      <c r="RT106" s="43"/>
      <c r="RU106" s="43"/>
      <c r="RV106" s="43"/>
      <c r="RW106" s="43"/>
      <c r="RX106" s="43"/>
      <c r="RY106" s="43"/>
      <c r="RZ106" s="43"/>
      <c r="SA106" s="43"/>
      <c r="SB106" s="43"/>
      <c r="SC106" s="43"/>
      <c r="SD106" s="43"/>
      <c r="SE106" s="43"/>
      <c r="SF106" s="43"/>
      <c r="SG106" s="43"/>
      <c r="SH106" s="43"/>
      <c r="SI106" s="43"/>
      <c r="SJ106" s="43"/>
      <c r="SK106" s="43"/>
      <c r="SL106" s="43"/>
      <c r="SM106" s="43"/>
      <c r="SN106" s="43"/>
      <c r="SO106" s="43"/>
      <c r="SP106" s="43"/>
      <c r="SQ106" s="43"/>
      <c r="SR106" s="43"/>
      <c r="SS106" s="43"/>
      <c r="ST106" s="43"/>
      <c r="SU106" s="43"/>
      <c r="SV106" s="43"/>
      <c r="SW106" s="43"/>
      <c r="SX106" s="43"/>
      <c r="SY106" s="43"/>
      <c r="SZ106" s="43"/>
      <c r="TA106" s="43"/>
      <c r="TB106" s="43"/>
      <c r="TC106" s="43"/>
      <c r="TD106" s="43"/>
    </row>
    <row r="107" spans="1:524" s="11" customFormat="1" x14ac:dyDescent="0.35">
      <c r="A107" s="43"/>
      <c r="B107" s="43"/>
      <c r="C107" s="43"/>
      <c r="D107" s="46"/>
      <c r="E107" s="43"/>
      <c r="F107" s="43"/>
      <c r="G107" s="43"/>
      <c r="H107" s="43"/>
      <c r="I107" s="43"/>
      <c r="J107" s="43"/>
      <c r="K107" s="47"/>
      <c r="L107" s="47"/>
      <c r="M107" s="47"/>
      <c r="N107" s="47"/>
      <c r="O107" s="47"/>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c r="IV107" s="43"/>
      <c r="IW107" s="43"/>
      <c r="IX107" s="43"/>
      <c r="IY107" s="43"/>
      <c r="IZ107" s="43"/>
      <c r="JA107" s="43"/>
      <c r="JB107" s="43"/>
      <c r="JC107" s="43"/>
      <c r="JD107" s="43"/>
      <c r="JE107" s="43"/>
      <c r="JF107" s="43"/>
      <c r="JG107" s="43"/>
      <c r="JH107" s="43"/>
      <c r="JI107" s="43"/>
      <c r="JJ107" s="43"/>
      <c r="JK107" s="43"/>
      <c r="JL107" s="43"/>
      <c r="JM107" s="43"/>
      <c r="JN107" s="43"/>
      <c r="JO107" s="43"/>
      <c r="JP107" s="43"/>
      <c r="JQ107" s="43"/>
      <c r="JR107" s="43"/>
      <c r="JS107" s="43"/>
      <c r="JT107" s="43"/>
      <c r="JU107" s="43"/>
      <c r="JV107" s="43"/>
      <c r="JW107" s="43"/>
      <c r="JX107" s="43"/>
      <c r="JY107" s="43"/>
      <c r="JZ107" s="43"/>
      <c r="KA107" s="43"/>
      <c r="KB107" s="43"/>
      <c r="KC107" s="43"/>
      <c r="KD107" s="43"/>
      <c r="KE107" s="43"/>
      <c r="KF107" s="43"/>
      <c r="KG107" s="43"/>
      <c r="KH107" s="43"/>
      <c r="KI107" s="43"/>
      <c r="KJ107" s="43"/>
      <c r="KK107" s="43"/>
      <c r="KL107" s="43"/>
      <c r="KM107" s="43"/>
      <c r="KN107" s="43"/>
      <c r="KO107" s="43"/>
      <c r="KP107" s="43"/>
      <c r="KQ107" s="43"/>
      <c r="KR107" s="43"/>
      <c r="KS107" s="43"/>
      <c r="KT107" s="43"/>
      <c r="KU107" s="43"/>
      <c r="KV107" s="43"/>
      <c r="KW107" s="43"/>
      <c r="KX107" s="43"/>
      <c r="KY107" s="43"/>
      <c r="KZ107" s="43"/>
      <c r="LA107" s="43"/>
      <c r="LB107" s="43"/>
      <c r="LC107" s="43"/>
      <c r="LD107" s="43"/>
      <c r="LE107" s="43"/>
      <c r="LF107" s="43"/>
      <c r="LG107" s="43"/>
      <c r="LH107" s="43"/>
      <c r="LI107" s="43"/>
      <c r="LJ107" s="43"/>
      <c r="LK107" s="43"/>
      <c r="LL107" s="43"/>
      <c r="LM107" s="43"/>
      <c r="LN107" s="43"/>
      <c r="LO107" s="43"/>
      <c r="LP107" s="43"/>
      <c r="LQ107" s="43"/>
      <c r="LR107" s="43"/>
      <c r="LS107" s="43"/>
      <c r="LT107" s="43"/>
      <c r="LU107" s="43"/>
      <c r="LV107" s="43"/>
      <c r="LW107" s="43"/>
      <c r="LX107" s="43"/>
      <c r="LY107" s="43"/>
      <c r="LZ107" s="43"/>
      <c r="MA107" s="43"/>
      <c r="MB107" s="43"/>
      <c r="MC107" s="43"/>
      <c r="MD107" s="43"/>
      <c r="ME107" s="43"/>
      <c r="MF107" s="43"/>
      <c r="MG107" s="43"/>
      <c r="MH107" s="43"/>
      <c r="MI107" s="43"/>
      <c r="MJ107" s="43"/>
      <c r="MK107" s="43"/>
      <c r="ML107" s="43"/>
      <c r="MM107" s="43"/>
      <c r="MN107" s="43"/>
      <c r="MO107" s="43"/>
      <c r="MP107" s="43"/>
      <c r="MQ107" s="43"/>
      <c r="MR107" s="43"/>
      <c r="MS107" s="43"/>
      <c r="MT107" s="43"/>
      <c r="MU107" s="43"/>
      <c r="MV107" s="43"/>
      <c r="MW107" s="43"/>
      <c r="MX107" s="43"/>
      <c r="MY107" s="43"/>
      <c r="MZ107" s="43"/>
      <c r="NA107" s="43"/>
      <c r="NB107" s="43"/>
      <c r="NC107" s="43"/>
      <c r="ND107" s="43"/>
      <c r="NE107" s="43"/>
      <c r="NF107" s="43"/>
      <c r="NG107" s="43"/>
      <c r="NH107" s="43"/>
      <c r="NI107" s="43"/>
      <c r="NJ107" s="43"/>
      <c r="NK107" s="43"/>
      <c r="NL107" s="43"/>
      <c r="NM107" s="43"/>
      <c r="NN107" s="43"/>
      <c r="NO107" s="43"/>
      <c r="NP107" s="43"/>
      <c r="NQ107" s="43"/>
      <c r="NR107" s="43"/>
      <c r="NS107" s="43"/>
      <c r="NT107" s="43"/>
      <c r="NU107" s="43"/>
      <c r="NV107" s="43"/>
      <c r="NW107" s="43"/>
      <c r="NX107" s="43"/>
      <c r="NY107" s="43"/>
      <c r="NZ107" s="43"/>
      <c r="OA107" s="43"/>
      <c r="OB107" s="43"/>
      <c r="OC107" s="43"/>
      <c r="OD107" s="43"/>
      <c r="OE107" s="43"/>
      <c r="OF107" s="43"/>
      <c r="OG107" s="43"/>
      <c r="OH107" s="43"/>
      <c r="OI107" s="43"/>
      <c r="OJ107" s="43"/>
      <c r="OK107" s="43"/>
      <c r="OL107" s="43"/>
      <c r="OM107" s="43"/>
      <c r="ON107" s="43"/>
      <c r="OO107" s="43"/>
      <c r="OP107" s="43"/>
      <c r="OQ107" s="43"/>
      <c r="OR107" s="43"/>
      <c r="OS107" s="43"/>
      <c r="OT107" s="43"/>
      <c r="OU107" s="43"/>
      <c r="OV107" s="43"/>
      <c r="OW107" s="43"/>
      <c r="OX107" s="43"/>
      <c r="OY107" s="43"/>
      <c r="OZ107" s="43"/>
      <c r="PA107" s="43"/>
      <c r="PB107" s="43"/>
      <c r="PC107" s="43"/>
      <c r="PD107" s="43"/>
      <c r="PE107" s="43"/>
      <c r="PF107" s="43"/>
      <c r="PG107" s="43"/>
      <c r="PH107" s="43"/>
      <c r="PI107" s="43"/>
      <c r="PJ107" s="43"/>
      <c r="PK107" s="43"/>
      <c r="PL107" s="43"/>
      <c r="PM107" s="43"/>
      <c r="PN107" s="43"/>
      <c r="PO107" s="43"/>
      <c r="PP107" s="43"/>
      <c r="PQ107" s="43"/>
      <c r="PR107" s="43"/>
      <c r="PS107" s="43"/>
      <c r="PT107" s="43"/>
      <c r="PU107" s="43"/>
      <c r="PV107" s="43"/>
      <c r="PW107" s="43"/>
      <c r="PX107" s="43"/>
      <c r="PY107" s="43"/>
      <c r="PZ107" s="43"/>
      <c r="QA107" s="43"/>
      <c r="QB107" s="43"/>
      <c r="QC107" s="43"/>
      <c r="QD107" s="43"/>
      <c r="QE107" s="43"/>
      <c r="QF107" s="43"/>
      <c r="QG107" s="43"/>
      <c r="QH107" s="43"/>
      <c r="QI107" s="43"/>
      <c r="QJ107" s="43"/>
      <c r="QK107" s="43"/>
      <c r="QL107" s="43"/>
      <c r="QM107" s="43"/>
      <c r="QN107" s="43"/>
      <c r="QO107" s="43"/>
      <c r="QP107" s="43"/>
      <c r="QQ107" s="43"/>
      <c r="QR107" s="43"/>
      <c r="QS107" s="43"/>
      <c r="QT107" s="43"/>
      <c r="QU107" s="43"/>
      <c r="QV107" s="43"/>
      <c r="QW107" s="43"/>
      <c r="QX107" s="43"/>
      <c r="QY107" s="43"/>
      <c r="QZ107" s="43"/>
      <c r="RA107" s="43"/>
      <c r="RB107" s="43"/>
      <c r="RC107" s="43"/>
      <c r="RD107" s="43"/>
      <c r="RE107" s="43"/>
      <c r="RF107" s="43"/>
      <c r="RG107" s="43"/>
      <c r="RH107" s="43"/>
      <c r="RI107" s="43"/>
      <c r="RJ107" s="43"/>
      <c r="RK107" s="43"/>
      <c r="RL107" s="43"/>
      <c r="RM107" s="43"/>
      <c r="RN107" s="43"/>
      <c r="RO107" s="43"/>
      <c r="RP107" s="43"/>
      <c r="RQ107" s="43"/>
      <c r="RR107" s="43"/>
      <c r="RS107" s="43"/>
      <c r="RT107" s="43"/>
      <c r="RU107" s="43"/>
      <c r="RV107" s="43"/>
      <c r="RW107" s="43"/>
      <c r="RX107" s="43"/>
      <c r="RY107" s="43"/>
      <c r="RZ107" s="43"/>
      <c r="SA107" s="43"/>
      <c r="SB107" s="43"/>
      <c r="SC107" s="43"/>
      <c r="SD107" s="43"/>
      <c r="SE107" s="43"/>
      <c r="SF107" s="43"/>
      <c r="SG107" s="43"/>
      <c r="SH107" s="43"/>
      <c r="SI107" s="43"/>
      <c r="SJ107" s="43"/>
      <c r="SK107" s="43"/>
      <c r="SL107" s="43"/>
      <c r="SM107" s="43"/>
      <c r="SN107" s="43"/>
      <c r="SO107" s="43"/>
      <c r="SP107" s="43"/>
      <c r="SQ107" s="43"/>
      <c r="SR107" s="43"/>
      <c r="SS107" s="43"/>
      <c r="ST107" s="43"/>
      <c r="SU107" s="43"/>
      <c r="SV107" s="43"/>
      <c r="SW107" s="43"/>
      <c r="SX107" s="43"/>
      <c r="SY107" s="43"/>
      <c r="SZ107" s="43"/>
      <c r="TA107" s="43"/>
      <c r="TB107" s="43"/>
      <c r="TC107" s="43"/>
      <c r="TD107" s="43"/>
    </row>
    <row r="108" spans="1:524" s="11" customFormat="1" x14ac:dyDescent="0.35">
      <c r="A108" s="43"/>
      <c r="B108" s="43"/>
      <c r="C108" s="43"/>
      <c r="D108" s="46"/>
      <c r="E108" s="43"/>
      <c r="F108" s="43"/>
      <c r="G108" s="43"/>
      <c r="H108" s="43"/>
      <c r="I108" s="43"/>
      <c r="J108" s="43"/>
      <c r="K108" s="47"/>
      <c r="L108" s="47"/>
      <c r="M108" s="47"/>
      <c r="N108" s="47"/>
      <c r="O108" s="47"/>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c r="IV108" s="43"/>
      <c r="IW108" s="43"/>
      <c r="IX108" s="43"/>
      <c r="IY108" s="43"/>
      <c r="IZ108" s="43"/>
      <c r="JA108" s="43"/>
      <c r="JB108" s="43"/>
      <c r="JC108" s="43"/>
      <c r="JD108" s="43"/>
      <c r="JE108" s="43"/>
      <c r="JF108" s="43"/>
      <c r="JG108" s="43"/>
      <c r="JH108" s="43"/>
      <c r="JI108" s="43"/>
      <c r="JJ108" s="43"/>
      <c r="JK108" s="43"/>
      <c r="JL108" s="43"/>
      <c r="JM108" s="43"/>
      <c r="JN108" s="43"/>
      <c r="JO108" s="43"/>
      <c r="JP108" s="43"/>
      <c r="JQ108" s="43"/>
      <c r="JR108" s="43"/>
      <c r="JS108" s="43"/>
      <c r="JT108" s="43"/>
      <c r="JU108" s="43"/>
      <c r="JV108" s="43"/>
      <c r="JW108" s="43"/>
      <c r="JX108" s="43"/>
      <c r="JY108" s="43"/>
      <c r="JZ108" s="43"/>
      <c r="KA108" s="43"/>
      <c r="KB108" s="43"/>
      <c r="KC108" s="43"/>
      <c r="KD108" s="43"/>
      <c r="KE108" s="43"/>
      <c r="KF108" s="43"/>
      <c r="KG108" s="43"/>
      <c r="KH108" s="43"/>
      <c r="KI108" s="43"/>
      <c r="KJ108" s="43"/>
      <c r="KK108" s="43"/>
      <c r="KL108" s="43"/>
      <c r="KM108" s="43"/>
      <c r="KN108" s="43"/>
      <c r="KO108" s="43"/>
      <c r="KP108" s="43"/>
      <c r="KQ108" s="43"/>
      <c r="KR108" s="43"/>
      <c r="KS108" s="43"/>
      <c r="KT108" s="43"/>
      <c r="KU108" s="43"/>
      <c r="KV108" s="43"/>
      <c r="KW108" s="43"/>
      <c r="KX108" s="43"/>
      <c r="KY108" s="43"/>
      <c r="KZ108" s="43"/>
      <c r="LA108" s="43"/>
      <c r="LB108" s="43"/>
      <c r="LC108" s="43"/>
      <c r="LD108" s="43"/>
      <c r="LE108" s="43"/>
      <c r="LF108" s="43"/>
      <c r="LG108" s="43"/>
      <c r="LH108" s="43"/>
      <c r="LI108" s="43"/>
      <c r="LJ108" s="43"/>
      <c r="LK108" s="43"/>
      <c r="LL108" s="43"/>
      <c r="LM108" s="43"/>
      <c r="LN108" s="43"/>
      <c r="LO108" s="43"/>
      <c r="LP108" s="43"/>
      <c r="LQ108" s="43"/>
      <c r="LR108" s="43"/>
      <c r="LS108" s="43"/>
      <c r="LT108" s="43"/>
      <c r="LU108" s="43"/>
      <c r="LV108" s="43"/>
      <c r="LW108" s="43"/>
      <c r="LX108" s="43"/>
      <c r="LY108" s="43"/>
      <c r="LZ108" s="43"/>
      <c r="MA108" s="43"/>
      <c r="MB108" s="43"/>
      <c r="MC108" s="43"/>
      <c r="MD108" s="43"/>
      <c r="ME108" s="43"/>
      <c r="MF108" s="43"/>
      <c r="MG108" s="43"/>
      <c r="MH108" s="43"/>
      <c r="MI108" s="43"/>
      <c r="MJ108" s="43"/>
      <c r="MK108" s="43"/>
      <c r="ML108" s="43"/>
      <c r="MM108" s="43"/>
      <c r="MN108" s="43"/>
      <c r="MO108" s="43"/>
      <c r="MP108" s="43"/>
      <c r="MQ108" s="43"/>
      <c r="MR108" s="43"/>
      <c r="MS108" s="43"/>
      <c r="MT108" s="43"/>
      <c r="MU108" s="43"/>
      <c r="MV108" s="43"/>
      <c r="MW108" s="43"/>
      <c r="MX108" s="43"/>
      <c r="MY108" s="43"/>
      <c r="MZ108" s="43"/>
      <c r="NA108" s="43"/>
      <c r="NB108" s="43"/>
      <c r="NC108" s="43"/>
      <c r="ND108" s="43"/>
      <c r="NE108" s="43"/>
      <c r="NF108" s="43"/>
      <c r="NG108" s="43"/>
      <c r="NH108" s="43"/>
      <c r="NI108" s="43"/>
      <c r="NJ108" s="43"/>
      <c r="NK108" s="43"/>
      <c r="NL108" s="43"/>
      <c r="NM108" s="43"/>
      <c r="NN108" s="43"/>
      <c r="NO108" s="43"/>
      <c r="NP108" s="43"/>
      <c r="NQ108" s="43"/>
      <c r="NR108" s="43"/>
      <c r="NS108" s="43"/>
      <c r="NT108" s="43"/>
      <c r="NU108" s="43"/>
      <c r="NV108" s="43"/>
      <c r="NW108" s="43"/>
      <c r="NX108" s="43"/>
      <c r="NY108" s="43"/>
      <c r="NZ108" s="43"/>
      <c r="OA108" s="43"/>
      <c r="OB108" s="43"/>
      <c r="OC108" s="43"/>
      <c r="OD108" s="43"/>
      <c r="OE108" s="43"/>
      <c r="OF108" s="43"/>
      <c r="OG108" s="43"/>
      <c r="OH108" s="43"/>
      <c r="OI108" s="43"/>
      <c r="OJ108" s="43"/>
      <c r="OK108" s="43"/>
      <c r="OL108" s="43"/>
      <c r="OM108" s="43"/>
      <c r="ON108" s="43"/>
      <c r="OO108" s="43"/>
      <c r="OP108" s="43"/>
      <c r="OQ108" s="43"/>
      <c r="OR108" s="43"/>
      <c r="OS108" s="43"/>
      <c r="OT108" s="43"/>
      <c r="OU108" s="43"/>
      <c r="OV108" s="43"/>
      <c r="OW108" s="43"/>
      <c r="OX108" s="43"/>
      <c r="OY108" s="43"/>
      <c r="OZ108" s="43"/>
      <c r="PA108" s="43"/>
      <c r="PB108" s="43"/>
      <c r="PC108" s="43"/>
      <c r="PD108" s="43"/>
      <c r="PE108" s="43"/>
      <c r="PF108" s="43"/>
      <c r="PG108" s="43"/>
      <c r="PH108" s="43"/>
      <c r="PI108" s="43"/>
      <c r="PJ108" s="43"/>
      <c r="PK108" s="43"/>
      <c r="PL108" s="43"/>
      <c r="PM108" s="43"/>
      <c r="PN108" s="43"/>
      <c r="PO108" s="43"/>
      <c r="PP108" s="43"/>
      <c r="PQ108" s="43"/>
      <c r="PR108" s="43"/>
      <c r="PS108" s="43"/>
      <c r="PT108" s="43"/>
      <c r="PU108" s="43"/>
      <c r="PV108" s="43"/>
      <c r="PW108" s="43"/>
      <c r="PX108" s="43"/>
      <c r="PY108" s="43"/>
      <c r="PZ108" s="43"/>
      <c r="QA108" s="43"/>
      <c r="QB108" s="43"/>
      <c r="QC108" s="43"/>
      <c r="QD108" s="43"/>
      <c r="QE108" s="43"/>
      <c r="QF108" s="43"/>
      <c r="QG108" s="43"/>
      <c r="QH108" s="43"/>
      <c r="QI108" s="43"/>
      <c r="QJ108" s="43"/>
      <c r="QK108" s="43"/>
      <c r="QL108" s="43"/>
      <c r="QM108" s="43"/>
      <c r="QN108" s="43"/>
      <c r="QO108" s="43"/>
      <c r="QP108" s="43"/>
      <c r="QQ108" s="43"/>
      <c r="QR108" s="43"/>
      <c r="QS108" s="43"/>
      <c r="QT108" s="43"/>
      <c r="QU108" s="43"/>
      <c r="QV108" s="43"/>
      <c r="QW108" s="43"/>
      <c r="QX108" s="43"/>
      <c r="QY108" s="43"/>
      <c r="QZ108" s="43"/>
      <c r="RA108" s="43"/>
      <c r="RB108" s="43"/>
      <c r="RC108" s="43"/>
      <c r="RD108" s="43"/>
      <c r="RE108" s="43"/>
      <c r="RF108" s="43"/>
      <c r="RG108" s="43"/>
      <c r="RH108" s="43"/>
      <c r="RI108" s="43"/>
      <c r="RJ108" s="43"/>
      <c r="RK108" s="43"/>
      <c r="RL108" s="43"/>
      <c r="RM108" s="43"/>
      <c r="RN108" s="43"/>
      <c r="RO108" s="43"/>
      <c r="RP108" s="43"/>
      <c r="RQ108" s="43"/>
      <c r="RR108" s="43"/>
      <c r="RS108" s="43"/>
      <c r="RT108" s="43"/>
      <c r="RU108" s="43"/>
      <c r="RV108" s="43"/>
      <c r="RW108" s="43"/>
      <c r="RX108" s="43"/>
      <c r="RY108" s="43"/>
      <c r="RZ108" s="43"/>
      <c r="SA108" s="43"/>
      <c r="SB108" s="43"/>
      <c r="SC108" s="43"/>
      <c r="SD108" s="43"/>
      <c r="SE108" s="43"/>
      <c r="SF108" s="43"/>
      <c r="SG108" s="43"/>
      <c r="SH108" s="43"/>
      <c r="SI108" s="43"/>
      <c r="SJ108" s="43"/>
      <c r="SK108" s="43"/>
      <c r="SL108" s="43"/>
      <c r="SM108" s="43"/>
      <c r="SN108" s="43"/>
      <c r="SO108" s="43"/>
      <c r="SP108" s="43"/>
      <c r="SQ108" s="43"/>
      <c r="SR108" s="43"/>
      <c r="SS108" s="43"/>
      <c r="ST108" s="43"/>
      <c r="SU108" s="43"/>
      <c r="SV108" s="43"/>
      <c r="SW108" s="43"/>
      <c r="SX108" s="43"/>
      <c r="SY108" s="43"/>
      <c r="SZ108" s="43"/>
      <c r="TA108" s="43"/>
      <c r="TB108" s="43"/>
      <c r="TC108" s="43"/>
      <c r="TD108" s="43"/>
    </row>
    <row r="109" spans="1:524" s="11" customFormat="1" x14ac:dyDescent="0.35">
      <c r="A109" s="43"/>
      <c r="B109" s="43"/>
      <c r="C109" s="43"/>
      <c r="D109" s="46"/>
      <c r="E109" s="43"/>
      <c r="F109" s="43"/>
      <c r="G109" s="43"/>
      <c r="H109" s="43"/>
      <c r="I109" s="43"/>
      <c r="J109" s="43"/>
      <c r="K109" s="47"/>
      <c r="L109" s="47"/>
      <c r="M109" s="47"/>
      <c r="N109" s="47"/>
      <c r="O109" s="47"/>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c r="IV109" s="43"/>
      <c r="IW109" s="43"/>
      <c r="IX109" s="43"/>
      <c r="IY109" s="43"/>
      <c r="IZ109" s="43"/>
      <c r="JA109" s="43"/>
      <c r="JB109" s="43"/>
      <c r="JC109" s="43"/>
      <c r="JD109" s="43"/>
      <c r="JE109" s="43"/>
      <c r="JF109" s="43"/>
      <c r="JG109" s="43"/>
      <c r="JH109" s="43"/>
      <c r="JI109" s="43"/>
      <c r="JJ109" s="43"/>
      <c r="JK109" s="43"/>
      <c r="JL109" s="43"/>
      <c r="JM109" s="43"/>
      <c r="JN109" s="43"/>
      <c r="JO109" s="43"/>
      <c r="JP109" s="43"/>
      <c r="JQ109" s="43"/>
      <c r="JR109" s="43"/>
      <c r="JS109" s="43"/>
      <c r="JT109" s="43"/>
      <c r="JU109" s="43"/>
      <c r="JV109" s="43"/>
      <c r="JW109" s="43"/>
      <c r="JX109" s="43"/>
      <c r="JY109" s="43"/>
      <c r="JZ109" s="43"/>
      <c r="KA109" s="43"/>
      <c r="KB109" s="43"/>
      <c r="KC109" s="43"/>
      <c r="KD109" s="43"/>
      <c r="KE109" s="43"/>
      <c r="KF109" s="43"/>
      <c r="KG109" s="43"/>
      <c r="KH109" s="43"/>
      <c r="KI109" s="43"/>
      <c r="KJ109" s="43"/>
      <c r="KK109" s="43"/>
      <c r="KL109" s="43"/>
      <c r="KM109" s="43"/>
      <c r="KN109" s="43"/>
      <c r="KO109" s="43"/>
      <c r="KP109" s="43"/>
      <c r="KQ109" s="43"/>
      <c r="KR109" s="43"/>
      <c r="KS109" s="43"/>
      <c r="KT109" s="43"/>
      <c r="KU109" s="43"/>
      <c r="KV109" s="43"/>
      <c r="KW109" s="43"/>
      <c r="KX109" s="43"/>
      <c r="KY109" s="43"/>
      <c r="KZ109" s="43"/>
      <c r="LA109" s="43"/>
      <c r="LB109" s="43"/>
      <c r="LC109" s="43"/>
      <c r="LD109" s="43"/>
      <c r="LE109" s="43"/>
      <c r="LF109" s="43"/>
      <c r="LG109" s="43"/>
      <c r="LH109" s="43"/>
      <c r="LI109" s="43"/>
      <c r="LJ109" s="43"/>
      <c r="LK109" s="43"/>
      <c r="LL109" s="43"/>
      <c r="LM109" s="43"/>
      <c r="LN109" s="43"/>
      <c r="LO109" s="43"/>
      <c r="LP109" s="43"/>
      <c r="LQ109" s="43"/>
      <c r="LR109" s="43"/>
      <c r="LS109" s="43"/>
      <c r="LT109" s="43"/>
      <c r="LU109" s="43"/>
      <c r="LV109" s="43"/>
      <c r="LW109" s="43"/>
      <c r="LX109" s="43"/>
      <c r="LY109" s="43"/>
      <c r="LZ109" s="43"/>
      <c r="MA109" s="43"/>
      <c r="MB109" s="43"/>
      <c r="MC109" s="43"/>
      <c r="MD109" s="43"/>
      <c r="ME109" s="43"/>
      <c r="MF109" s="43"/>
      <c r="MG109" s="43"/>
      <c r="MH109" s="43"/>
      <c r="MI109" s="43"/>
      <c r="MJ109" s="43"/>
      <c r="MK109" s="43"/>
      <c r="ML109" s="43"/>
      <c r="MM109" s="43"/>
      <c r="MN109" s="43"/>
      <c r="MO109" s="43"/>
      <c r="MP109" s="43"/>
      <c r="MQ109" s="43"/>
      <c r="MR109" s="43"/>
      <c r="MS109" s="43"/>
      <c r="MT109" s="43"/>
      <c r="MU109" s="43"/>
      <c r="MV109" s="43"/>
      <c r="MW109" s="43"/>
      <c r="MX109" s="43"/>
      <c r="MY109" s="43"/>
      <c r="MZ109" s="43"/>
      <c r="NA109" s="43"/>
      <c r="NB109" s="43"/>
      <c r="NC109" s="43"/>
      <c r="ND109" s="43"/>
      <c r="NE109" s="43"/>
      <c r="NF109" s="43"/>
      <c r="NG109" s="43"/>
      <c r="NH109" s="43"/>
      <c r="NI109" s="43"/>
      <c r="NJ109" s="43"/>
      <c r="NK109" s="43"/>
      <c r="NL109" s="43"/>
      <c r="NM109" s="43"/>
      <c r="NN109" s="43"/>
      <c r="NO109" s="43"/>
      <c r="NP109" s="43"/>
      <c r="NQ109" s="43"/>
      <c r="NR109" s="43"/>
      <c r="NS109" s="43"/>
      <c r="NT109" s="43"/>
      <c r="NU109" s="43"/>
      <c r="NV109" s="43"/>
      <c r="NW109" s="43"/>
      <c r="NX109" s="43"/>
      <c r="NY109" s="43"/>
      <c r="NZ109" s="43"/>
      <c r="OA109" s="43"/>
      <c r="OB109" s="43"/>
      <c r="OC109" s="43"/>
      <c r="OD109" s="43"/>
      <c r="OE109" s="43"/>
      <c r="OF109" s="43"/>
      <c r="OG109" s="43"/>
      <c r="OH109" s="43"/>
      <c r="OI109" s="43"/>
      <c r="OJ109" s="43"/>
      <c r="OK109" s="43"/>
      <c r="OL109" s="43"/>
      <c r="OM109" s="43"/>
      <c r="ON109" s="43"/>
      <c r="OO109" s="43"/>
      <c r="OP109" s="43"/>
      <c r="OQ109" s="43"/>
      <c r="OR109" s="43"/>
      <c r="OS109" s="43"/>
      <c r="OT109" s="43"/>
      <c r="OU109" s="43"/>
      <c r="OV109" s="43"/>
      <c r="OW109" s="43"/>
      <c r="OX109" s="43"/>
      <c r="OY109" s="43"/>
      <c r="OZ109" s="43"/>
      <c r="PA109" s="43"/>
      <c r="PB109" s="43"/>
      <c r="PC109" s="43"/>
      <c r="PD109" s="43"/>
      <c r="PE109" s="43"/>
      <c r="PF109" s="43"/>
      <c r="PG109" s="43"/>
      <c r="PH109" s="43"/>
      <c r="PI109" s="43"/>
      <c r="PJ109" s="43"/>
      <c r="PK109" s="43"/>
      <c r="PL109" s="43"/>
      <c r="PM109" s="43"/>
      <c r="PN109" s="43"/>
      <c r="PO109" s="43"/>
      <c r="PP109" s="43"/>
      <c r="PQ109" s="43"/>
      <c r="PR109" s="43"/>
      <c r="PS109" s="43"/>
      <c r="PT109" s="43"/>
      <c r="PU109" s="43"/>
      <c r="PV109" s="43"/>
      <c r="PW109" s="43"/>
      <c r="PX109" s="43"/>
      <c r="PY109" s="43"/>
      <c r="PZ109" s="43"/>
      <c r="QA109" s="43"/>
      <c r="QB109" s="43"/>
      <c r="QC109" s="43"/>
      <c r="QD109" s="43"/>
      <c r="QE109" s="43"/>
      <c r="QF109" s="43"/>
      <c r="QG109" s="43"/>
      <c r="QH109" s="43"/>
      <c r="QI109" s="43"/>
      <c r="QJ109" s="43"/>
      <c r="QK109" s="43"/>
      <c r="QL109" s="43"/>
      <c r="QM109" s="43"/>
      <c r="QN109" s="43"/>
      <c r="QO109" s="43"/>
      <c r="QP109" s="43"/>
      <c r="QQ109" s="43"/>
      <c r="QR109" s="43"/>
      <c r="QS109" s="43"/>
      <c r="QT109" s="43"/>
      <c r="QU109" s="43"/>
      <c r="QV109" s="43"/>
      <c r="QW109" s="43"/>
      <c r="QX109" s="43"/>
      <c r="QY109" s="43"/>
      <c r="QZ109" s="43"/>
      <c r="RA109" s="43"/>
      <c r="RB109" s="43"/>
      <c r="RC109" s="43"/>
      <c r="RD109" s="43"/>
      <c r="RE109" s="43"/>
      <c r="RF109" s="43"/>
      <c r="RG109" s="43"/>
      <c r="RH109" s="43"/>
      <c r="RI109" s="43"/>
      <c r="RJ109" s="43"/>
      <c r="RK109" s="43"/>
      <c r="RL109" s="43"/>
      <c r="RM109" s="43"/>
      <c r="RN109" s="43"/>
      <c r="RO109" s="43"/>
      <c r="RP109" s="43"/>
      <c r="RQ109" s="43"/>
      <c r="RR109" s="43"/>
      <c r="RS109" s="43"/>
      <c r="RT109" s="43"/>
      <c r="RU109" s="43"/>
      <c r="RV109" s="43"/>
      <c r="RW109" s="43"/>
      <c r="RX109" s="43"/>
      <c r="RY109" s="43"/>
      <c r="RZ109" s="43"/>
      <c r="SA109" s="43"/>
      <c r="SB109" s="43"/>
      <c r="SC109" s="43"/>
      <c r="SD109" s="43"/>
      <c r="SE109" s="43"/>
      <c r="SF109" s="43"/>
      <c r="SG109" s="43"/>
      <c r="SH109" s="43"/>
      <c r="SI109" s="43"/>
      <c r="SJ109" s="43"/>
      <c r="SK109" s="43"/>
      <c r="SL109" s="43"/>
      <c r="SM109" s="43"/>
      <c r="SN109" s="43"/>
      <c r="SO109" s="43"/>
      <c r="SP109" s="43"/>
      <c r="SQ109" s="43"/>
      <c r="SR109" s="43"/>
      <c r="SS109" s="43"/>
      <c r="ST109" s="43"/>
      <c r="SU109" s="43"/>
      <c r="SV109" s="43"/>
      <c r="SW109" s="43"/>
      <c r="SX109" s="43"/>
      <c r="SY109" s="43"/>
      <c r="SZ109" s="43"/>
      <c r="TA109" s="43"/>
      <c r="TB109" s="43"/>
      <c r="TC109" s="43"/>
      <c r="TD109" s="43"/>
    </row>
    <row r="110" spans="1:524" s="11" customFormat="1" x14ac:dyDescent="0.35">
      <c r="A110" s="43"/>
      <c r="B110" s="43"/>
      <c r="C110" s="43"/>
      <c r="D110" s="46"/>
      <c r="E110" s="43"/>
      <c r="F110" s="43"/>
      <c r="G110" s="43"/>
      <c r="H110" s="43"/>
      <c r="I110" s="43"/>
      <c r="J110" s="43"/>
      <c r="K110" s="47"/>
      <c r="L110" s="47"/>
      <c r="M110" s="47"/>
      <c r="N110" s="47"/>
      <c r="O110" s="47"/>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c r="DQ110" s="43"/>
      <c r="DR110" s="43"/>
      <c r="DS110" s="43"/>
      <c r="DT110" s="43"/>
      <c r="DU110" s="43"/>
      <c r="DV110" s="43"/>
      <c r="DW110" s="43"/>
      <c r="DX110" s="43"/>
      <c r="DY110" s="43"/>
      <c r="DZ110" s="43"/>
      <c r="EA110" s="43"/>
      <c r="EB110" s="43"/>
      <c r="EC110" s="43"/>
      <c r="ED110" s="43"/>
      <c r="EE110" s="43"/>
      <c r="EF110" s="43"/>
      <c r="EG110" s="43"/>
      <c r="EH110" s="43"/>
      <c r="EI110" s="43"/>
      <c r="EJ110" s="43"/>
      <c r="EK110" s="43"/>
      <c r="EL110" s="43"/>
      <c r="EM110" s="43"/>
      <c r="EN110" s="43"/>
      <c r="EO110" s="43"/>
      <c r="EP110" s="43"/>
      <c r="EQ110" s="43"/>
      <c r="ER110" s="43"/>
      <c r="ES110" s="43"/>
      <c r="ET110" s="43"/>
      <c r="EU110" s="43"/>
      <c r="EV110" s="43"/>
      <c r="EW110" s="43"/>
      <c r="EX110" s="43"/>
      <c r="EY110" s="43"/>
      <c r="EZ110" s="43"/>
      <c r="FA110" s="43"/>
      <c r="FB110" s="43"/>
      <c r="FC110" s="43"/>
      <c r="FD110" s="43"/>
      <c r="FE110" s="43"/>
      <c r="FF110" s="43"/>
      <c r="FG110" s="43"/>
      <c r="FH110" s="43"/>
      <c r="FI110" s="43"/>
      <c r="FJ110" s="43"/>
      <c r="FK110" s="43"/>
      <c r="FL110" s="43"/>
      <c r="FM110" s="43"/>
      <c r="FN110" s="43"/>
      <c r="FO110" s="43"/>
      <c r="FP110" s="43"/>
      <c r="FQ110" s="43"/>
      <c r="FR110" s="43"/>
      <c r="FS110" s="43"/>
      <c r="FT110" s="43"/>
      <c r="FU110" s="43"/>
      <c r="FV110" s="43"/>
      <c r="FW110" s="43"/>
      <c r="FX110" s="43"/>
      <c r="FY110" s="43"/>
      <c r="FZ110" s="43"/>
      <c r="GA110" s="43"/>
      <c r="GB110" s="43"/>
      <c r="GC110" s="43"/>
      <c r="GD110" s="43"/>
      <c r="GE110" s="43"/>
      <c r="GF110" s="43"/>
      <c r="GG110" s="43"/>
      <c r="GH110" s="43"/>
      <c r="GI110" s="43"/>
      <c r="GJ110" s="43"/>
      <c r="GK110" s="43"/>
      <c r="GL110" s="43"/>
      <c r="GM110" s="43"/>
      <c r="GN110" s="43"/>
      <c r="GO110" s="43"/>
      <c r="GP110" s="43"/>
      <c r="GQ110" s="43"/>
      <c r="GR110" s="43"/>
      <c r="GS110" s="43"/>
      <c r="GT110" s="43"/>
      <c r="GU110" s="43"/>
      <c r="GV110" s="43"/>
      <c r="GW110" s="43"/>
      <c r="GX110" s="43"/>
      <c r="GY110" s="43"/>
      <c r="GZ110" s="43"/>
      <c r="HA110" s="43"/>
      <c r="HB110" s="43"/>
      <c r="HC110" s="43"/>
      <c r="HD110" s="43"/>
      <c r="HE110" s="43"/>
      <c r="HF110" s="43"/>
      <c r="HG110" s="43"/>
      <c r="HH110" s="43"/>
      <c r="HI110" s="43"/>
      <c r="HJ110" s="43"/>
      <c r="HK110" s="43"/>
      <c r="HL110" s="43"/>
      <c r="HM110" s="43"/>
      <c r="HN110" s="43"/>
      <c r="HO110" s="43"/>
      <c r="HP110" s="43"/>
      <c r="HQ110" s="43"/>
      <c r="HR110" s="43"/>
      <c r="HS110" s="43"/>
      <c r="HT110" s="43"/>
      <c r="HU110" s="43"/>
      <c r="HV110" s="43"/>
      <c r="HW110" s="43"/>
      <c r="HX110" s="43"/>
      <c r="HY110" s="43"/>
      <c r="HZ110" s="43"/>
      <c r="IA110" s="43"/>
      <c r="IB110" s="43"/>
      <c r="IC110" s="43"/>
      <c r="ID110" s="43"/>
      <c r="IE110" s="43"/>
      <c r="IF110" s="43"/>
      <c r="IG110" s="43"/>
      <c r="IH110" s="43"/>
      <c r="II110" s="43"/>
      <c r="IJ110" s="43"/>
      <c r="IK110" s="43"/>
      <c r="IL110" s="43"/>
      <c r="IM110" s="43"/>
      <c r="IN110" s="43"/>
      <c r="IO110" s="43"/>
      <c r="IP110" s="43"/>
      <c r="IQ110" s="43"/>
      <c r="IR110" s="43"/>
      <c r="IS110" s="43"/>
      <c r="IT110" s="43"/>
      <c r="IU110" s="43"/>
      <c r="IV110" s="43"/>
      <c r="IW110" s="43"/>
      <c r="IX110" s="43"/>
      <c r="IY110" s="43"/>
      <c r="IZ110" s="43"/>
      <c r="JA110" s="43"/>
      <c r="JB110" s="43"/>
      <c r="JC110" s="43"/>
      <c r="JD110" s="43"/>
      <c r="JE110" s="43"/>
      <c r="JF110" s="43"/>
      <c r="JG110" s="43"/>
      <c r="JH110" s="43"/>
      <c r="JI110" s="43"/>
      <c r="JJ110" s="43"/>
      <c r="JK110" s="43"/>
      <c r="JL110" s="43"/>
      <c r="JM110" s="43"/>
      <c r="JN110" s="43"/>
      <c r="JO110" s="43"/>
      <c r="JP110" s="43"/>
      <c r="JQ110" s="43"/>
      <c r="JR110" s="43"/>
      <c r="JS110" s="43"/>
      <c r="JT110" s="43"/>
      <c r="JU110" s="43"/>
      <c r="JV110" s="43"/>
      <c r="JW110" s="43"/>
      <c r="JX110" s="43"/>
      <c r="JY110" s="43"/>
      <c r="JZ110" s="43"/>
      <c r="KA110" s="43"/>
      <c r="KB110" s="43"/>
      <c r="KC110" s="43"/>
      <c r="KD110" s="43"/>
      <c r="KE110" s="43"/>
      <c r="KF110" s="43"/>
      <c r="KG110" s="43"/>
      <c r="KH110" s="43"/>
      <c r="KI110" s="43"/>
      <c r="KJ110" s="43"/>
      <c r="KK110" s="43"/>
      <c r="KL110" s="43"/>
      <c r="KM110" s="43"/>
      <c r="KN110" s="43"/>
      <c r="KO110" s="43"/>
      <c r="KP110" s="43"/>
      <c r="KQ110" s="43"/>
      <c r="KR110" s="43"/>
      <c r="KS110" s="43"/>
      <c r="KT110" s="43"/>
      <c r="KU110" s="43"/>
      <c r="KV110" s="43"/>
      <c r="KW110" s="43"/>
      <c r="KX110" s="43"/>
      <c r="KY110" s="43"/>
      <c r="KZ110" s="43"/>
      <c r="LA110" s="43"/>
      <c r="LB110" s="43"/>
      <c r="LC110" s="43"/>
      <c r="LD110" s="43"/>
      <c r="LE110" s="43"/>
      <c r="LF110" s="43"/>
      <c r="LG110" s="43"/>
      <c r="LH110" s="43"/>
      <c r="LI110" s="43"/>
      <c r="LJ110" s="43"/>
      <c r="LK110" s="43"/>
      <c r="LL110" s="43"/>
      <c r="LM110" s="43"/>
      <c r="LN110" s="43"/>
      <c r="LO110" s="43"/>
      <c r="LP110" s="43"/>
      <c r="LQ110" s="43"/>
      <c r="LR110" s="43"/>
      <c r="LS110" s="43"/>
      <c r="LT110" s="43"/>
      <c r="LU110" s="43"/>
      <c r="LV110" s="43"/>
      <c r="LW110" s="43"/>
      <c r="LX110" s="43"/>
      <c r="LY110" s="43"/>
      <c r="LZ110" s="43"/>
      <c r="MA110" s="43"/>
      <c r="MB110" s="43"/>
      <c r="MC110" s="43"/>
      <c r="MD110" s="43"/>
      <c r="ME110" s="43"/>
      <c r="MF110" s="43"/>
      <c r="MG110" s="43"/>
      <c r="MH110" s="43"/>
      <c r="MI110" s="43"/>
      <c r="MJ110" s="43"/>
      <c r="MK110" s="43"/>
      <c r="ML110" s="43"/>
      <c r="MM110" s="43"/>
      <c r="MN110" s="43"/>
      <c r="MO110" s="43"/>
      <c r="MP110" s="43"/>
      <c r="MQ110" s="43"/>
      <c r="MR110" s="43"/>
      <c r="MS110" s="43"/>
      <c r="MT110" s="43"/>
      <c r="MU110" s="43"/>
      <c r="MV110" s="43"/>
      <c r="MW110" s="43"/>
      <c r="MX110" s="43"/>
      <c r="MY110" s="43"/>
      <c r="MZ110" s="43"/>
      <c r="NA110" s="43"/>
      <c r="NB110" s="43"/>
      <c r="NC110" s="43"/>
      <c r="ND110" s="43"/>
      <c r="NE110" s="43"/>
      <c r="NF110" s="43"/>
      <c r="NG110" s="43"/>
      <c r="NH110" s="43"/>
      <c r="NI110" s="43"/>
      <c r="NJ110" s="43"/>
      <c r="NK110" s="43"/>
      <c r="NL110" s="43"/>
      <c r="NM110" s="43"/>
      <c r="NN110" s="43"/>
      <c r="NO110" s="43"/>
      <c r="NP110" s="43"/>
      <c r="NQ110" s="43"/>
      <c r="NR110" s="43"/>
      <c r="NS110" s="43"/>
      <c r="NT110" s="43"/>
      <c r="NU110" s="43"/>
      <c r="NV110" s="43"/>
      <c r="NW110" s="43"/>
      <c r="NX110" s="43"/>
      <c r="NY110" s="43"/>
      <c r="NZ110" s="43"/>
      <c r="OA110" s="43"/>
      <c r="OB110" s="43"/>
      <c r="OC110" s="43"/>
      <c r="OD110" s="43"/>
      <c r="OE110" s="43"/>
      <c r="OF110" s="43"/>
      <c r="OG110" s="43"/>
      <c r="OH110" s="43"/>
      <c r="OI110" s="43"/>
      <c r="OJ110" s="43"/>
      <c r="OK110" s="43"/>
      <c r="OL110" s="43"/>
      <c r="OM110" s="43"/>
      <c r="ON110" s="43"/>
      <c r="OO110" s="43"/>
      <c r="OP110" s="43"/>
      <c r="OQ110" s="43"/>
      <c r="OR110" s="43"/>
      <c r="OS110" s="43"/>
      <c r="OT110" s="43"/>
      <c r="OU110" s="43"/>
      <c r="OV110" s="43"/>
      <c r="OW110" s="43"/>
      <c r="OX110" s="43"/>
      <c r="OY110" s="43"/>
      <c r="OZ110" s="43"/>
      <c r="PA110" s="43"/>
      <c r="PB110" s="43"/>
      <c r="PC110" s="43"/>
      <c r="PD110" s="43"/>
      <c r="PE110" s="43"/>
      <c r="PF110" s="43"/>
      <c r="PG110" s="43"/>
      <c r="PH110" s="43"/>
      <c r="PI110" s="43"/>
      <c r="PJ110" s="43"/>
      <c r="PK110" s="43"/>
      <c r="PL110" s="43"/>
      <c r="PM110" s="43"/>
      <c r="PN110" s="43"/>
      <c r="PO110" s="43"/>
      <c r="PP110" s="43"/>
      <c r="PQ110" s="43"/>
      <c r="PR110" s="43"/>
      <c r="PS110" s="43"/>
      <c r="PT110" s="43"/>
      <c r="PU110" s="43"/>
      <c r="PV110" s="43"/>
      <c r="PW110" s="43"/>
      <c r="PX110" s="43"/>
      <c r="PY110" s="43"/>
      <c r="PZ110" s="43"/>
      <c r="QA110" s="43"/>
      <c r="QB110" s="43"/>
      <c r="QC110" s="43"/>
      <c r="QD110" s="43"/>
      <c r="QE110" s="43"/>
      <c r="QF110" s="43"/>
      <c r="QG110" s="43"/>
      <c r="QH110" s="43"/>
      <c r="QI110" s="43"/>
      <c r="QJ110" s="43"/>
      <c r="QK110" s="43"/>
      <c r="QL110" s="43"/>
      <c r="QM110" s="43"/>
      <c r="QN110" s="43"/>
      <c r="QO110" s="43"/>
      <c r="QP110" s="43"/>
      <c r="QQ110" s="43"/>
      <c r="QR110" s="43"/>
      <c r="QS110" s="43"/>
      <c r="QT110" s="43"/>
      <c r="QU110" s="43"/>
      <c r="QV110" s="43"/>
      <c r="QW110" s="43"/>
      <c r="QX110" s="43"/>
      <c r="QY110" s="43"/>
      <c r="QZ110" s="43"/>
      <c r="RA110" s="43"/>
      <c r="RB110" s="43"/>
      <c r="RC110" s="43"/>
      <c r="RD110" s="43"/>
      <c r="RE110" s="43"/>
      <c r="RF110" s="43"/>
      <c r="RG110" s="43"/>
      <c r="RH110" s="43"/>
      <c r="RI110" s="43"/>
      <c r="RJ110" s="43"/>
      <c r="RK110" s="43"/>
      <c r="RL110" s="43"/>
      <c r="RM110" s="43"/>
      <c r="RN110" s="43"/>
      <c r="RO110" s="43"/>
      <c r="RP110" s="43"/>
      <c r="RQ110" s="43"/>
      <c r="RR110" s="43"/>
      <c r="RS110" s="43"/>
      <c r="RT110" s="43"/>
      <c r="RU110" s="43"/>
      <c r="RV110" s="43"/>
      <c r="RW110" s="43"/>
      <c r="RX110" s="43"/>
      <c r="RY110" s="43"/>
      <c r="RZ110" s="43"/>
      <c r="SA110" s="43"/>
      <c r="SB110" s="43"/>
      <c r="SC110" s="43"/>
      <c r="SD110" s="43"/>
      <c r="SE110" s="43"/>
      <c r="SF110" s="43"/>
      <c r="SG110" s="43"/>
      <c r="SH110" s="43"/>
      <c r="SI110" s="43"/>
      <c r="SJ110" s="43"/>
      <c r="SK110" s="43"/>
      <c r="SL110" s="43"/>
      <c r="SM110" s="43"/>
      <c r="SN110" s="43"/>
      <c r="SO110" s="43"/>
      <c r="SP110" s="43"/>
      <c r="SQ110" s="43"/>
      <c r="SR110" s="43"/>
      <c r="SS110" s="43"/>
      <c r="ST110" s="43"/>
      <c r="SU110" s="43"/>
      <c r="SV110" s="43"/>
      <c r="SW110" s="43"/>
      <c r="SX110" s="43"/>
      <c r="SY110" s="43"/>
      <c r="SZ110" s="43"/>
      <c r="TA110" s="43"/>
      <c r="TB110" s="43"/>
      <c r="TC110" s="43"/>
      <c r="TD110" s="43"/>
    </row>
    <row r="111" spans="1:524" s="11" customFormat="1" x14ac:dyDescent="0.35">
      <c r="A111" s="43"/>
      <c r="B111" s="43"/>
      <c r="C111" s="43"/>
      <c r="D111" s="46"/>
      <c r="E111" s="43"/>
      <c r="F111" s="43"/>
      <c r="G111" s="43"/>
      <c r="H111" s="43"/>
      <c r="I111" s="43"/>
      <c r="J111" s="43"/>
      <c r="K111" s="47"/>
      <c r="L111" s="47"/>
      <c r="M111" s="47"/>
      <c r="N111" s="47"/>
      <c r="O111" s="47"/>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c r="DQ111" s="43"/>
      <c r="DR111" s="43"/>
      <c r="DS111" s="43"/>
      <c r="DT111" s="43"/>
      <c r="DU111" s="43"/>
      <c r="DV111" s="43"/>
      <c r="DW111" s="43"/>
      <c r="DX111" s="43"/>
      <c r="DY111" s="43"/>
      <c r="DZ111" s="43"/>
      <c r="EA111" s="43"/>
      <c r="EB111" s="43"/>
      <c r="EC111" s="43"/>
      <c r="ED111" s="43"/>
      <c r="EE111" s="43"/>
      <c r="EF111" s="43"/>
      <c r="EG111" s="43"/>
      <c r="EH111" s="43"/>
      <c r="EI111" s="43"/>
      <c r="EJ111" s="43"/>
      <c r="EK111" s="43"/>
      <c r="EL111" s="43"/>
      <c r="EM111" s="43"/>
      <c r="EN111" s="43"/>
      <c r="EO111" s="43"/>
      <c r="EP111" s="43"/>
      <c r="EQ111" s="43"/>
      <c r="ER111" s="43"/>
      <c r="ES111" s="43"/>
      <c r="ET111" s="43"/>
      <c r="EU111" s="43"/>
      <c r="EV111" s="43"/>
      <c r="EW111" s="43"/>
      <c r="EX111" s="43"/>
      <c r="EY111" s="43"/>
      <c r="EZ111" s="43"/>
      <c r="FA111" s="43"/>
      <c r="FB111" s="43"/>
      <c r="FC111" s="43"/>
      <c r="FD111" s="43"/>
      <c r="FE111" s="43"/>
      <c r="FF111" s="43"/>
      <c r="FG111" s="43"/>
      <c r="FH111" s="43"/>
      <c r="FI111" s="43"/>
      <c r="FJ111" s="43"/>
      <c r="FK111" s="43"/>
      <c r="FL111" s="43"/>
      <c r="FM111" s="43"/>
      <c r="FN111" s="43"/>
      <c r="FO111" s="43"/>
      <c r="FP111" s="43"/>
      <c r="FQ111" s="43"/>
      <c r="FR111" s="43"/>
      <c r="FS111" s="43"/>
      <c r="FT111" s="43"/>
      <c r="FU111" s="43"/>
      <c r="FV111" s="43"/>
      <c r="FW111" s="43"/>
      <c r="FX111" s="43"/>
      <c r="FY111" s="43"/>
      <c r="FZ111" s="43"/>
      <c r="GA111" s="43"/>
      <c r="GB111" s="43"/>
      <c r="GC111" s="43"/>
      <c r="GD111" s="43"/>
      <c r="GE111" s="43"/>
      <c r="GF111" s="43"/>
      <c r="GG111" s="43"/>
      <c r="GH111" s="43"/>
      <c r="GI111" s="43"/>
      <c r="GJ111" s="43"/>
      <c r="GK111" s="43"/>
      <c r="GL111" s="43"/>
      <c r="GM111" s="43"/>
      <c r="GN111" s="43"/>
      <c r="GO111" s="43"/>
      <c r="GP111" s="43"/>
      <c r="GQ111" s="43"/>
      <c r="GR111" s="43"/>
      <c r="GS111" s="43"/>
      <c r="GT111" s="43"/>
      <c r="GU111" s="43"/>
      <c r="GV111" s="43"/>
      <c r="GW111" s="43"/>
      <c r="GX111" s="43"/>
      <c r="GY111" s="43"/>
      <c r="GZ111" s="43"/>
      <c r="HA111" s="43"/>
      <c r="HB111" s="43"/>
      <c r="HC111" s="43"/>
      <c r="HD111" s="43"/>
      <c r="HE111" s="43"/>
      <c r="HF111" s="43"/>
      <c r="HG111" s="43"/>
      <c r="HH111" s="43"/>
      <c r="HI111" s="43"/>
      <c r="HJ111" s="43"/>
      <c r="HK111" s="43"/>
      <c r="HL111" s="43"/>
      <c r="HM111" s="43"/>
      <c r="HN111" s="43"/>
      <c r="HO111" s="43"/>
      <c r="HP111" s="43"/>
      <c r="HQ111" s="43"/>
      <c r="HR111" s="43"/>
      <c r="HS111" s="43"/>
      <c r="HT111" s="43"/>
      <c r="HU111" s="43"/>
      <c r="HV111" s="43"/>
      <c r="HW111" s="43"/>
      <c r="HX111" s="43"/>
      <c r="HY111" s="43"/>
      <c r="HZ111" s="43"/>
      <c r="IA111" s="43"/>
      <c r="IB111" s="43"/>
      <c r="IC111" s="43"/>
      <c r="ID111" s="43"/>
      <c r="IE111" s="43"/>
      <c r="IF111" s="43"/>
      <c r="IG111" s="43"/>
      <c r="IH111" s="43"/>
      <c r="II111" s="43"/>
      <c r="IJ111" s="43"/>
      <c r="IK111" s="43"/>
      <c r="IL111" s="43"/>
      <c r="IM111" s="43"/>
      <c r="IN111" s="43"/>
      <c r="IO111" s="43"/>
      <c r="IP111" s="43"/>
      <c r="IQ111" s="43"/>
      <c r="IR111" s="43"/>
      <c r="IS111" s="43"/>
      <c r="IT111" s="43"/>
      <c r="IU111" s="43"/>
      <c r="IV111" s="43"/>
      <c r="IW111" s="43"/>
      <c r="IX111" s="43"/>
      <c r="IY111" s="43"/>
      <c r="IZ111" s="43"/>
      <c r="JA111" s="43"/>
      <c r="JB111" s="43"/>
      <c r="JC111" s="43"/>
      <c r="JD111" s="43"/>
      <c r="JE111" s="43"/>
      <c r="JF111" s="43"/>
      <c r="JG111" s="43"/>
      <c r="JH111" s="43"/>
      <c r="JI111" s="43"/>
      <c r="JJ111" s="43"/>
      <c r="JK111" s="43"/>
      <c r="JL111" s="43"/>
      <c r="JM111" s="43"/>
      <c r="JN111" s="43"/>
      <c r="JO111" s="43"/>
      <c r="JP111" s="43"/>
      <c r="JQ111" s="43"/>
      <c r="JR111" s="43"/>
      <c r="JS111" s="43"/>
      <c r="JT111" s="43"/>
      <c r="JU111" s="43"/>
      <c r="JV111" s="43"/>
      <c r="JW111" s="43"/>
      <c r="JX111" s="43"/>
      <c r="JY111" s="43"/>
      <c r="JZ111" s="43"/>
      <c r="KA111" s="43"/>
      <c r="KB111" s="43"/>
      <c r="KC111" s="43"/>
      <c r="KD111" s="43"/>
      <c r="KE111" s="43"/>
      <c r="KF111" s="43"/>
      <c r="KG111" s="43"/>
      <c r="KH111" s="43"/>
      <c r="KI111" s="43"/>
      <c r="KJ111" s="43"/>
      <c r="KK111" s="43"/>
      <c r="KL111" s="43"/>
      <c r="KM111" s="43"/>
      <c r="KN111" s="43"/>
      <c r="KO111" s="43"/>
      <c r="KP111" s="43"/>
      <c r="KQ111" s="43"/>
      <c r="KR111" s="43"/>
      <c r="KS111" s="43"/>
      <c r="KT111" s="43"/>
      <c r="KU111" s="43"/>
      <c r="KV111" s="43"/>
      <c r="KW111" s="43"/>
      <c r="KX111" s="43"/>
      <c r="KY111" s="43"/>
      <c r="KZ111" s="43"/>
      <c r="LA111" s="43"/>
      <c r="LB111" s="43"/>
      <c r="LC111" s="43"/>
      <c r="LD111" s="43"/>
      <c r="LE111" s="43"/>
      <c r="LF111" s="43"/>
      <c r="LG111" s="43"/>
      <c r="LH111" s="43"/>
      <c r="LI111" s="43"/>
      <c r="LJ111" s="43"/>
      <c r="LK111" s="43"/>
      <c r="LL111" s="43"/>
      <c r="LM111" s="43"/>
      <c r="LN111" s="43"/>
      <c r="LO111" s="43"/>
      <c r="LP111" s="43"/>
      <c r="LQ111" s="43"/>
      <c r="LR111" s="43"/>
      <c r="LS111" s="43"/>
      <c r="LT111" s="43"/>
      <c r="LU111" s="43"/>
      <c r="LV111" s="43"/>
      <c r="LW111" s="43"/>
      <c r="LX111" s="43"/>
      <c r="LY111" s="43"/>
      <c r="LZ111" s="43"/>
      <c r="MA111" s="43"/>
      <c r="MB111" s="43"/>
      <c r="MC111" s="43"/>
      <c r="MD111" s="43"/>
      <c r="ME111" s="43"/>
      <c r="MF111" s="43"/>
      <c r="MG111" s="43"/>
      <c r="MH111" s="43"/>
      <c r="MI111" s="43"/>
      <c r="MJ111" s="43"/>
      <c r="MK111" s="43"/>
      <c r="ML111" s="43"/>
      <c r="MM111" s="43"/>
      <c r="MN111" s="43"/>
      <c r="MO111" s="43"/>
      <c r="MP111" s="43"/>
      <c r="MQ111" s="43"/>
      <c r="MR111" s="43"/>
      <c r="MS111" s="43"/>
      <c r="MT111" s="43"/>
      <c r="MU111" s="43"/>
      <c r="MV111" s="43"/>
      <c r="MW111" s="43"/>
      <c r="MX111" s="43"/>
      <c r="MY111" s="43"/>
      <c r="MZ111" s="43"/>
      <c r="NA111" s="43"/>
      <c r="NB111" s="43"/>
      <c r="NC111" s="43"/>
      <c r="ND111" s="43"/>
      <c r="NE111" s="43"/>
      <c r="NF111" s="43"/>
      <c r="NG111" s="43"/>
      <c r="NH111" s="43"/>
      <c r="NI111" s="43"/>
      <c r="NJ111" s="43"/>
      <c r="NK111" s="43"/>
      <c r="NL111" s="43"/>
      <c r="NM111" s="43"/>
      <c r="NN111" s="43"/>
      <c r="NO111" s="43"/>
      <c r="NP111" s="43"/>
      <c r="NQ111" s="43"/>
      <c r="NR111" s="43"/>
      <c r="NS111" s="43"/>
      <c r="NT111" s="43"/>
      <c r="NU111" s="43"/>
      <c r="NV111" s="43"/>
      <c r="NW111" s="43"/>
      <c r="NX111" s="43"/>
      <c r="NY111" s="43"/>
      <c r="NZ111" s="43"/>
      <c r="OA111" s="43"/>
      <c r="OB111" s="43"/>
      <c r="OC111" s="43"/>
      <c r="OD111" s="43"/>
      <c r="OE111" s="43"/>
      <c r="OF111" s="43"/>
      <c r="OG111" s="43"/>
      <c r="OH111" s="43"/>
      <c r="OI111" s="43"/>
      <c r="OJ111" s="43"/>
      <c r="OK111" s="43"/>
      <c r="OL111" s="43"/>
      <c r="OM111" s="43"/>
      <c r="ON111" s="43"/>
      <c r="OO111" s="43"/>
      <c r="OP111" s="43"/>
      <c r="OQ111" s="43"/>
      <c r="OR111" s="43"/>
      <c r="OS111" s="43"/>
      <c r="OT111" s="43"/>
      <c r="OU111" s="43"/>
      <c r="OV111" s="43"/>
      <c r="OW111" s="43"/>
      <c r="OX111" s="43"/>
      <c r="OY111" s="43"/>
      <c r="OZ111" s="43"/>
      <c r="PA111" s="43"/>
      <c r="PB111" s="43"/>
      <c r="PC111" s="43"/>
      <c r="PD111" s="43"/>
      <c r="PE111" s="43"/>
      <c r="PF111" s="43"/>
      <c r="PG111" s="43"/>
      <c r="PH111" s="43"/>
      <c r="PI111" s="43"/>
      <c r="PJ111" s="43"/>
      <c r="PK111" s="43"/>
      <c r="PL111" s="43"/>
      <c r="PM111" s="43"/>
      <c r="PN111" s="43"/>
      <c r="PO111" s="43"/>
      <c r="PP111" s="43"/>
      <c r="PQ111" s="43"/>
      <c r="PR111" s="43"/>
      <c r="PS111" s="43"/>
      <c r="PT111" s="43"/>
      <c r="PU111" s="43"/>
      <c r="PV111" s="43"/>
      <c r="PW111" s="43"/>
      <c r="PX111" s="43"/>
      <c r="PY111" s="43"/>
      <c r="PZ111" s="43"/>
      <c r="QA111" s="43"/>
      <c r="QB111" s="43"/>
      <c r="QC111" s="43"/>
      <c r="QD111" s="43"/>
      <c r="QE111" s="43"/>
      <c r="QF111" s="43"/>
      <c r="QG111" s="43"/>
      <c r="QH111" s="43"/>
      <c r="QI111" s="43"/>
      <c r="QJ111" s="43"/>
      <c r="QK111" s="43"/>
      <c r="QL111" s="43"/>
      <c r="QM111" s="43"/>
      <c r="QN111" s="43"/>
      <c r="QO111" s="43"/>
      <c r="QP111" s="43"/>
      <c r="QQ111" s="43"/>
      <c r="QR111" s="43"/>
      <c r="QS111" s="43"/>
      <c r="QT111" s="43"/>
      <c r="QU111" s="43"/>
      <c r="QV111" s="43"/>
      <c r="QW111" s="43"/>
      <c r="QX111" s="43"/>
      <c r="QY111" s="43"/>
      <c r="QZ111" s="43"/>
      <c r="RA111" s="43"/>
      <c r="RB111" s="43"/>
      <c r="RC111" s="43"/>
      <c r="RD111" s="43"/>
      <c r="RE111" s="43"/>
      <c r="RF111" s="43"/>
      <c r="RG111" s="43"/>
      <c r="RH111" s="43"/>
      <c r="RI111" s="43"/>
      <c r="RJ111" s="43"/>
      <c r="RK111" s="43"/>
      <c r="RL111" s="43"/>
      <c r="RM111" s="43"/>
      <c r="RN111" s="43"/>
      <c r="RO111" s="43"/>
      <c r="RP111" s="43"/>
      <c r="RQ111" s="43"/>
      <c r="RR111" s="43"/>
      <c r="RS111" s="43"/>
      <c r="RT111" s="43"/>
      <c r="RU111" s="43"/>
      <c r="RV111" s="43"/>
      <c r="RW111" s="43"/>
      <c r="RX111" s="43"/>
      <c r="RY111" s="43"/>
      <c r="RZ111" s="43"/>
      <c r="SA111" s="43"/>
      <c r="SB111" s="43"/>
      <c r="SC111" s="43"/>
      <c r="SD111" s="43"/>
      <c r="SE111" s="43"/>
      <c r="SF111" s="43"/>
      <c r="SG111" s="43"/>
      <c r="SH111" s="43"/>
      <c r="SI111" s="43"/>
      <c r="SJ111" s="43"/>
      <c r="SK111" s="43"/>
      <c r="SL111" s="43"/>
      <c r="SM111" s="43"/>
      <c r="SN111" s="43"/>
      <c r="SO111" s="43"/>
      <c r="SP111" s="43"/>
      <c r="SQ111" s="43"/>
      <c r="SR111" s="43"/>
      <c r="SS111" s="43"/>
      <c r="ST111" s="43"/>
      <c r="SU111" s="43"/>
      <c r="SV111" s="43"/>
      <c r="SW111" s="43"/>
      <c r="SX111" s="43"/>
      <c r="SY111" s="43"/>
      <c r="SZ111" s="43"/>
      <c r="TA111" s="43"/>
      <c r="TB111" s="43"/>
      <c r="TC111" s="43"/>
      <c r="TD111" s="43"/>
    </row>
    <row r="112" spans="1:524" s="11" customFormat="1" x14ac:dyDescent="0.35">
      <c r="A112" s="43"/>
      <c r="B112" s="43"/>
      <c r="C112" s="43"/>
      <c r="D112" s="46"/>
      <c r="E112" s="43"/>
      <c r="F112" s="43"/>
      <c r="G112" s="43"/>
      <c r="H112" s="43"/>
      <c r="I112" s="43"/>
      <c r="J112" s="43"/>
      <c r="K112" s="47"/>
      <c r="L112" s="47"/>
      <c r="M112" s="47"/>
      <c r="N112" s="47"/>
      <c r="O112" s="47"/>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c r="IV112" s="43"/>
      <c r="IW112" s="43"/>
      <c r="IX112" s="43"/>
      <c r="IY112" s="43"/>
      <c r="IZ112" s="43"/>
      <c r="JA112" s="43"/>
      <c r="JB112" s="43"/>
      <c r="JC112" s="43"/>
      <c r="JD112" s="43"/>
      <c r="JE112" s="43"/>
      <c r="JF112" s="43"/>
      <c r="JG112" s="43"/>
      <c r="JH112" s="43"/>
      <c r="JI112" s="43"/>
      <c r="JJ112" s="43"/>
      <c r="JK112" s="43"/>
      <c r="JL112" s="43"/>
      <c r="JM112" s="43"/>
      <c r="JN112" s="43"/>
      <c r="JO112" s="43"/>
      <c r="JP112" s="43"/>
      <c r="JQ112" s="43"/>
      <c r="JR112" s="43"/>
      <c r="JS112" s="43"/>
      <c r="JT112" s="43"/>
      <c r="JU112" s="43"/>
      <c r="JV112" s="43"/>
      <c r="JW112" s="43"/>
      <c r="JX112" s="43"/>
      <c r="JY112" s="43"/>
      <c r="JZ112" s="43"/>
      <c r="KA112" s="43"/>
      <c r="KB112" s="43"/>
      <c r="KC112" s="43"/>
      <c r="KD112" s="43"/>
      <c r="KE112" s="43"/>
      <c r="KF112" s="43"/>
      <c r="KG112" s="43"/>
      <c r="KH112" s="43"/>
      <c r="KI112" s="43"/>
      <c r="KJ112" s="43"/>
      <c r="KK112" s="43"/>
      <c r="KL112" s="43"/>
      <c r="KM112" s="43"/>
      <c r="KN112" s="43"/>
      <c r="KO112" s="43"/>
      <c r="KP112" s="43"/>
      <c r="KQ112" s="43"/>
      <c r="KR112" s="43"/>
      <c r="KS112" s="43"/>
      <c r="KT112" s="43"/>
      <c r="KU112" s="43"/>
      <c r="KV112" s="43"/>
      <c r="KW112" s="43"/>
      <c r="KX112" s="43"/>
      <c r="KY112" s="43"/>
      <c r="KZ112" s="43"/>
      <c r="LA112" s="43"/>
      <c r="LB112" s="43"/>
      <c r="LC112" s="43"/>
      <c r="LD112" s="43"/>
      <c r="LE112" s="43"/>
      <c r="LF112" s="43"/>
      <c r="LG112" s="43"/>
      <c r="LH112" s="43"/>
      <c r="LI112" s="43"/>
      <c r="LJ112" s="43"/>
      <c r="LK112" s="43"/>
      <c r="LL112" s="43"/>
      <c r="LM112" s="43"/>
      <c r="LN112" s="43"/>
      <c r="LO112" s="43"/>
      <c r="LP112" s="43"/>
      <c r="LQ112" s="43"/>
      <c r="LR112" s="43"/>
      <c r="LS112" s="43"/>
      <c r="LT112" s="43"/>
      <c r="LU112" s="43"/>
      <c r="LV112" s="43"/>
      <c r="LW112" s="43"/>
      <c r="LX112" s="43"/>
      <c r="LY112" s="43"/>
      <c r="LZ112" s="43"/>
      <c r="MA112" s="43"/>
      <c r="MB112" s="43"/>
      <c r="MC112" s="43"/>
      <c r="MD112" s="43"/>
      <c r="ME112" s="43"/>
      <c r="MF112" s="43"/>
      <c r="MG112" s="43"/>
      <c r="MH112" s="43"/>
      <c r="MI112" s="43"/>
      <c r="MJ112" s="43"/>
      <c r="MK112" s="43"/>
      <c r="ML112" s="43"/>
      <c r="MM112" s="43"/>
      <c r="MN112" s="43"/>
      <c r="MO112" s="43"/>
      <c r="MP112" s="43"/>
      <c r="MQ112" s="43"/>
      <c r="MR112" s="43"/>
      <c r="MS112" s="43"/>
      <c r="MT112" s="43"/>
      <c r="MU112" s="43"/>
      <c r="MV112" s="43"/>
      <c r="MW112" s="43"/>
      <c r="MX112" s="43"/>
      <c r="MY112" s="43"/>
      <c r="MZ112" s="43"/>
      <c r="NA112" s="43"/>
      <c r="NB112" s="43"/>
      <c r="NC112" s="43"/>
      <c r="ND112" s="43"/>
      <c r="NE112" s="43"/>
      <c r="NF112" s="43"/>
      <c r="NG112" s="43"/>
      <c r="NH112" s="43"/>
      <c r="NI112" s="43"/>
      <c r="NJ112" s="43"/>
      <c r="NK112" s="43"/>
      <c r="NL112" s="43"/>
      <c r="NM112" s="43"/>
      <c r="NN112" s="43"/>
      <c r="NO112" s="43"/>
      <c r="NP112" s="43"/>
      <c r="NQ112" s="43"/>
      <c r="NR112" s="43"/>
      <c r="NS112" s="43"/>
      <c r="NT112" s="43"/>
      <c r="NU112" s="43"/>
      <c r="NV112" s="43"/>
      <c r="NW112" s="43"/>
      <c r="NX112" s="43"/>
      <c r="NY112" s="43"/>
      <c r="NZ112" s="43"/>
      <c r="OA112" s="43"/>
      <c r="OB112" s="43"/>
      <c r="OC112" s="43"/>
      <c r="OD112" s="43"/>
      <c r="OE112" s="43"/>
      <c r="OF112" s="43"/>
      <c r="OG112" s="43"/>
      <c r="OH112" s="43"/>
      <c r="OI112" s="43"/>
      <c r="OJ112" s="43"/>
      <c r="OK112" s="43"/>
      <c r="OL112" s="43"/>
      <c r="OM112" s="43"/>
      <c r="ON112" s="43"/>
      <c r="OO112" s="43"/>
      <c r="OP112" s="43"/>
      <c r="OQ112" s="43"/>
      <c r="OR112" s="43"/>
      <c r="OS112" s="43"/>
      <c r="OT112" s="43"/>
      <c r="OU112" s="43"/>
      <c r="OV112" s="43"/>
      <c r="OW112" s="43"/>
      <c r="OX112" s="43"/>
      <c r="OY112" s="43"/>
      <c r="OZ112" s="43"/>
      <c r="PA112" s="43"/>
      <c r="PB112" s="43"/>
      <c r="PC112" s="43"/>
      <c r="PD112" s="43"/>
      <c r="PE112" s="43"/>
      <c r="PF112" s="43"/>
      <c r="PG112" s="43"/>
      <c r="PH112" s="43"/>
      <c r="PI112" s="43"/>
      <c r="PJ112" s="43"/>
      <c r="PK112" s="43"/>
      <c r="PL112" s="43"/>
      <c r="PM112" s="43"/>
      <c r="PN112" s="43"/>
      <c r="PO112" s="43"/>
      <c r="PP112" s="43"/>
      <c r="PQ112" s="43"/>
      <c r="PR112" s="43"/>
      <c r="PS112" s="43"/>
      <c r="PT112" s="43"/>
      <c r="PU112" s="43"/>
      <c r="PV112" s="43"/>
      <c r="PW112" s="43"/>
      <c r="PX112" s="43"/>
      <c r="PY112" s="43"/>
      <c r="PZ112" s="43"/>
      <c r="QA112" s="43"/>
      <c r="QB112" s="43"/>
      <c r="QC112" s="43"/>
      <c r="QD112" s="43"/>
      <c r="QE112" s="43"/>
      <c r="QF112" s="43"/>
      <c r="QG112" s="43"/>
      <c r="QH112" s="43"/>
      <c r="QI112" s="43"/>
      <c r="QJ112" s="43"/>
      <c r="QK112" s="43"/>
      <c r="QL112" s="43"/>
      <c r="QM112" s="43"/>
      <c r="QN112" s="43"/>
      <c r="QO112" s="43"/>
      <c r="QP112" s="43"/>
      <c r="QQ112" s="43"/>
      <c r="QR112" s="43"/>
      <c r="QS112" s="43"/>
      <c r="QT112" s="43"/>
      <c r="QU112" s="43"/>
      <c r="QV112" s="43"/>
      <c r="QW112" s="43"/>
      <c r="QX112" s="43"/>
      <c r="QY112" s="43"/>
      <c r="QZ112" s="43"/>
      <c r="RA112" s="43"/>
      <c r="RB112" s="43"/>
      <c r="RC112" s="43"/>
      <c r="RD112" s="43"/>
      <c r="RE112" s="43"/>
      <c r="RF112" s="43"/>
      <c r="RG112" s="43"/>
      <c r="RH112" s="43"/>
      <c r="RI112" s="43"/>
      <c r="RJ112" s="43"/>
      <c r="RK112" s="43"/>
      <c r="RL112" s="43"/>
      <c r="RM112" s="43"/>
      <c r="RN112" s="43"/>
      <c r="RO112" s="43"/>
      <c r="RP112" s="43"/>
      <c r="RQ112" s="43"/>
      <c r="RR112" s="43"/>
      <c r="RS112" s="43"/>
      <c r="RT112" s="43"/>
      <c r="RU112" s="43"/>
      <c r="RV112" s="43"/>
      <c r="RW112" s="43"/>
      <c r="RX112" s="43"/>
      <c r="RY112" s="43"/>
      <c r="RZ112" s="43"/>
      <c r="SA112" s="43"/>
      <c r="SB112" s="43"/>
      <c r="SC112" s="43"/>
      <c r="SD112" s="43"/>
      <c r="SE112" s="43"/>
      <c r="SF112" s="43"/>
      <c r="SG112" s="43"/>
      <c r="SH112" s="43"/>
      <c r="SI112" s="43"/>
      <c r="SJ112" s="43"/>
      <c r="SK112" s="43"/>
      <c r="SL112" s="43"/>
      <c r="SM112" s="43"/>
      <c r="SN112" s="43"/>
      <c r="SO112" s="43"/>
      <c r="SP112" s="43"/>
      <c r="SQ112" s="43"/>
      <c r="SR112" s="43"/>
      <c r="SS112" s="43"/>
      <c r="ST112" s="43"/>
      <c r="SU112" s="43"/>
      <c r="SV112" s="43"/>
      <c r="SW112" s="43"/>
      <c r="SX112" s="43"/>
      <c r="SY112" s="43"/>
      <c r="SZ112" s="43"/>
      <c r="TA112" s="43"/>
      <c r="TB112" s="43"/>
      <c r="TC112" s="43"/>
      <c r="TD112" s="43"/>
    </row>
    <row r="113" spans="1:524" s="11" customFormat="1" x14ac:dyDescent="0.35">
      <c r="A113" s="43"/>
      <c r="B113" s="43"/>
      <c r="C113" s="43"/>
      <c r="D113" s="46"/>
      <c r="E113" s="43"/>
      <c r="F113" s="43"/>
      <c r="G113" s="43"/>
      <c r="H113" s="43"/>
      <c r="I113" s="43"/>
      <c r="J113" s="43"/>
      <c r="K113" s="47"/>
      <c r="L113" s="47"/>
      <c r="M113" s="47"/>
      <c r="N113" s="47"/>
      <c r="O113" s="47"/>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c r="DQ113" s="43"/>
      <c r="DR113" s="43"/>
      <c r="DS113" s="43"/>
      <c r="DT113" s="43"/>
      <c r="DU113" s="43"/>
      <c r="DV113" s="43"/>
      <c r="DW113" s="43"/>
      <c r="DX113" s="43"/>
      <c r="DY113" s="43"/>
      <c r="DZ113" s="43"/>
      <c r="EA113" s="43"/>
      <c r="EB113" s="43"/>
      <c r="EC113" s="43"/>
      <c r="ED113" s="43"/>
      <c r="EE113" s="43"/>
      <c r="EF113" s="43"/>
      <c r="EG113" s="43"/>
      <c r="EH113" s="43"/>
      <c r="EI113" s="43"/>
      <c r="EJ113" s="43"/>
      <c r="EK113" s="43"/>
      <c r="EL113" s="43"/>
      <c r="EM113" s="43"/>
      <c r="EN113" s="43"/>
      <c r="EO113" s="43"/>
      <c r="EP113" s="43"/>
      <c r="EQ113" s="43"/>
      <c r="ER113" s="43"/>
      <c r="ES113" s="43"/>
      <c r="ET113" s="43"/>
      <c r="EU113" s="43"/>
      <c r="EV113" s="43"/>
      <c r="EW113" s="43"/>
      <c r="EX113" s="43"/>
      <c r="EY113" s="43"/>
      <c r="EZ113" s="43"/>
      <c r="FA113" s="43"/>
      <c r="FB113" s="43"/>
      <c r="FC113" s="43"/>
      <c r="FD113" s="43"/>
      <c r="FE113" s="43"/>
      <c r="FF113" s="43"/>
      <c r="FG113" s="43"/>
      <c r="FH113" s="43"/>
      <c r="FI113" s="43"/>
      <c r="FJ113" s="43"/>
      <c r="FK113" s="43"/>
      <c r="FL113" s="43"/>
      <c r="FM113" s="43"/>
      <c r="FN113" s="43"/>
      <c r="FO113" s="43"/>
      <c r="FP113" s="43"/>
      <c r="FQ113" s="43"/>
      <c r="FR113" s="43"/>
      <c r="FS113" s="43"/>
      <c r="FT113" s="43"/>
      <c r="FU113" s="43"/>
      <c r="FV113" s="43"/>
      <c r="FW113" s="43"/>
      <c r="FX113" s="43"/>
      <c r="FY113" s="43"/>
      <c r="FZ113" s="43"/>
      <c r="GA113" s="43"/>
      <c r="GB113" s="43"/>
      <c r="GC113" s="43"/>
      <c r="GD113" s="43"/>
      <c r="GE113" s="43"/>
      <c r="GF113" s="43"/>
      <c r="GG113" s="43"/>
      <c r="GH113" s="43"/>
      <c r="GI113" s="43"/>
      <c r="GJ113" s="43"/>
      <c r="GK113" s="43"/>
      <c r="GL113" s="43"/>
      <c r="GM113" s="43"/>
      <c r="GN113" s="43"/>
      <c r="GO113" s="43"/>
      <c r="GP113" s="43"/>
      <c r="GQ113" s="43"/>
      <c r="GR113" s="43"/>
      <c r="GS113" s="43"/>
      <c r="GT113" s="43"/>
      <c r="GU113" s="43"/>
      <c r="GV113" s="43"/>
      <c r="GW113" s="43"/>
      <c r="GX113" s="43"/>
      <c r="GY113" s="43"/>
      <c r="GZ113" s="43"/>
      <c r="HA113" s="43"/>
      <c r="HB113" s="43"/>
      <c r="HC113" s="43"/>
      <c r="HD113" s="43"/>
      <c r="HE113" s="43"/>
      <c r="HF113" s="43"/>
      <c r="HG113" s="43"/>
      <c r="HH113" s="43"/>
      <c r="HI113" s="43"/>
      <c r="HJ113" s="43"/>
      <c r="HK113" s="43"/>
      <c r="HL113" s="43"/>
      <c r="HM113" s="43"/>
      <c r="HN113" s="43"/>
      <c r="HO113" s="43"/>
      <c r="HP113" s="43"/>
      <c r="HQ113" s="43"/>
      <c r="HR113" s="43"/>
      <c r="HS113" s="43"/>
      <c r="HT113" s="43"/>
      <c r="HU113" s="43"/>
      <c r="HV113" s="43"/>
      <c r="HW113" s="43"/>
      <c r="HX113" s="43"/>
      <c r="HY113" s="43"/>
      <c r="HZ113" s="43"/>
      <c r="IA113" s="43"/>
      <c r="IB113" s="43"/>
      <c r="IC113" s="43"/>
      <c r="ID113" s="43"/>
      <c r="IE113" s="43"/>
      <c r="IF113" s="43"/>
      <c r="IG113" s="43"/>
      <c r="IH113" s="43"/>
      <c r="II113" s="43"/>
      <c r="IJ113" s="43"/>
      <c r="IK113" s="43"/>
      <c r="IL113" s="43"/>
      <c r="IM113" s="43"/>
      <c r="IN113" s="43"/>
      <c r="IO113" s="43"/>
      <c r="IP113" s="43"/>
      <c r="IQ113" s="43"/>
      <c r="IR113" s="43"/>
      <c r="IS113" s="43"/>
      <c r="IT113" s="43"/>
      <c r="IU113" s="43"/>
      <c r="IV113" s="43"/>
      <c r="IW113" s="43"/>
      <c r="IX113" s="43"/>
      <c r="IY113" s="43"/>
      <c r="IZ113" s="43"/>
      <c r="JA113" s="43"/>
      <c r="JB113" s="43"/>
      <c r="JC113" s="43"/>
      <c r="JD113" s="43"/>
      <c r="JE113" s="43"/>
      <c r="JF113" s="43"/>
      <c r="JG113" s="43"/>
      <c r="JH113" s="43"/>
      <c r="JI113" s="43"/>
      <c r="JJ113" s="43"/>
      <c r="JK113" s="43"/>
      <c r="JL113" s="43"/>
      <c r="JM113" s="43"/>
      <c r="JN113" s="43"/>
      <c r="JO113" s="43"/>
      <c r="JP113" s="43"/>
      <c r="JQ113" s="43"/>
      <c r="JR113" s="43"/>
      <c r="JS113" s="43"/>
      <c r="JT113" s="43"/>
      <c r="JU113" s="43"/>
      <c r="JV113" s="43"/>
      <c r="JW113" s="43"/>
      <c r="JX113" s="43"/>
      <c r="JY113" s="43"/>
      <c r="JZ113" s="43"/>
      <c r="KA113" s="43"/>
      <c r="KB113" s="43"/>
      <c r="KC113" s="43"/>
      <c r="KD113" s="43"/>
      <c r="KE113" s="43"/>
      <c r="KF113" s="43"/>
      <c r="KG113" s="43"/>
      <c r="KH113" s="43"/>
      <c r="KI113" s="43"/>
      <c r="KJ113" s="43"/>
      <c r="KK113" s="43"/>
      <c r="KL113" s="43"/>
      <c r="KM113" s="43"/>
      <c r="KN113" s="43"/>
      <c r="KO113" s="43"/>
      <c r="KP113" s="43"/>
      <c r="KQ113" s="43"/>
      <c r="KR113" s="43"/>
      <c r="KS113" s="43"/>
      <c r="KT113" s="43"/>
      <c r="KU113" s="43"/>
      <c r="KV113" s="43"/>
      <c r="KW113" s="43"/>
      <c r="KX113" s="43"/>
      <c r="KY113" s="43"/>
      <c r="KZ113" s="43"/>
      <c r="LA113" s="43"/>
      <c r="LB113" s="43"/>
      <c r="LC113" s="43"/>
      <c r="LD113" s="43"/>
      <c r="LE113" s="43"/>
      <c r="LF113" s="43"/>
      <c r="LG113" s="43"/>
      <c r="LH113" s="43"/>
      <c r="LI113" s="43"/>
      <c r="LJ113" s="43"/>
      <c r="LK113" s="43"/>
      <c r="LL113" s="43"/>
      <c r="LM113" s="43"/>
      <c r="LN113" s="43"/>
      <c r="LO113" s="43"/>
      <c r="LP113" s="43"/>
      <c r="LQ113" s="43"/>
      <c r="LR113" s="43"/>
      <c r="LS113" s="43"/>
      <c r="LT113" s="43"/>
      <c r="LU113" s="43"/>
      <c r="LV113" s="43"/>
      <c r="LW113" s="43"/>
      <c r="LX113" s="43"/>
      <c r="LY113" s="43"/>
      <c r="LZ113" s="43"/>
      <c r="MA113" s="43"/>
      <c r="MB113" s="43"/>
      <c r="MC113" s="43"/>
      <c r="MD113" s="43"/>
      <c r="ME113" s="43"/>
      <c r="MF113" s="43"/>
      <c r="MG113" s="43"/>
      <c r="MH113" s="43"/>
      <c r="MI113" s="43"/>
      <c r="MJ113" s="43"/>
      <c r="MK113" s="43"/>
      <c r="ML113" s="43"/>
      <c r="MM113" s="43"/>
      <c r="MN113" s="43"/>
      <c r="MO113" s="43"/>
      <c r="MP113" s="43"/>
      <c r="MQ113" s="43"/>
      <c r="MR113" s="43"/>
      <c r="MS113" s="43"/>
      <c r="MT113" s="43"/>
      <c r="MU113" s="43"/>
      <c r="MV113" s="43"/>
      <c r="MW113" s="43"/>
      <c r="MX113" s="43"/>
      <c r="MY113" s="43"/>
      <c r="MZ113" s="43"/>
      <c r="NA113" s="43"/>
      <c r="NB113" s="43"/>
      <c r="NC113" s="43"/>
      <c r="ND113" s="43"/>
      <c r="NE113" s="43"/>
      <c r="NF113" s="43"/>
      <c r="NG113" s="43"/>
      <c r="NH113" s="43"/>
      <c r="NI113" s="43"/>
      <c r="NJ113" s="43"/>
      <c r="NK113" s="43"/>
      <c r="NL113" s="43"/>
      <c r="NM113" s="43"/>
      <c r="NN113" s="43"/>
      <c r="NO113" s="43"/>
      <c r="NP113" s="43"/>
      <c r="NQ113" s="43"/>
      <c r="NR113" s="43"/>
      <c r="NS113" s="43"/>
      <c r="NT113" s="43"/>
      <c r="NU113" s="43"/>
      <c r="NV113" s="43"/>
      <c r="NW113" s="43"/>
      <c r="NX113" s="43"/>
      <c r="NY113" s="43"/>
      <c r="NZ113" s="43"/>
      <c r="OA113" s="43"/>
      <c r="OB113" s="43"/>
      <c r="OC113" s="43"/>
      <c r="OD113" s="43"/>
      <c r="OE113" s="43"/>
      <c r="OF113" s="43"/>
      <c r="OG113" s="43"/>
      <c r="OH113" s="43"/>
      <c r="OI113" s="43"/>
      <c r="OJ113" s="43"/>
      <c r="OK113" s="43"/>
      <c r="OL113" s="43"/>
      <c r="OM113" s="43"/>
      <c r="ON113" s="43"/>
      <c r="OO113" s="43"/>
      <c r="OP113" s="43"/>
      <c r="OQ113" s="43"/>
      <c r="OR113" s="43"/>
      <c r="OS113" s="43"/>
      <c r="OT113" s="43"/>
      <c r="OU113" s="43"/>
      <c r="OV113" s="43"/>
      <c r="OW113" s="43"/>
      <c r="OX113" s="43"/>
      <c r="OY113" s="43"/>
      <c r="OZ113" s="43"/>
      <c r="PA113" s="43"/>
      <c r="PB113" s="43"/>
      <c r="PC113" s="43"/>
      <c r="PD113" s="43"/>
      <c r="PE113" s="43"/>
      <c r="PF113" s="43"/>
      <c r="PG113" s="43"/>
      <c r="PH113" s="43"/>
      <c r="PI113" s="43"/>
      <c r="PJ113" s="43"/>
      <c r="PK113" s="43"/>
      <c r="PL113" s="43"/>
      <c r="PM113" s="43"/>
      <c r="PN113" s="43"/>
      <c r="PO113" s="43"/>
      <c r="PP113" s="43"/>
      <c r="PQ113" s="43"/>
      <c r="PR113" s="43"/>
      <c r="PS113" s="43"/>
      <c r="PT113" s="43"/>
      <c r="PU113" s="43"/>
      <c r="PV113" s="43"/>
      <c r="PW113" s="43"/>
      <c r="PX113" s="43"/>
      <c r="PY113" s="43"/>
      <c r="PZ113" s="43"/>
      <c r="QA113" s="43"/>
      <c r="QB113" s="43"/>
      <c r="QC113" s="43"/>
      <c r="QD113" s="43"/>
      <c r="QE113" s="43"/>
      <c r="QF113" s="43"/>
      <c r="QG113" s="43"/>
      <c r="QH113" s="43"/>
      <c r="QI113" s="43"/>
      <c r="QJ113" s="43"/>
      <c r="QK113" s="43"/>
      <c r="QL113" s="43"/>
      <c r="QM113" s="43"/>
      <c r="QN113" s="43"/>
      <c r="QO113" s="43"/>
      <c r="QP113" s="43"/>
      <c r="QQ113" s="43"/>
      <c r="QR113" s="43"/>
      <c r="QS113" s="43"/>
      <c r="QT113" s="43"/>
      <c r="QU113" s="43"/>
      <c r="QV113" s="43"/>
      <c r="QW113" s="43"/>
      <c r="QX113" s="43"/>
      <c r="QY113" s="43"/>
      <c r="QZ113" s="43"/>
      <c r="RA113" s="43"/>
      <c r="RB113" s="43"/>
      <c r="RC113" s="43"/>
      <c r="RD113" s="43"/>
      <c r="RE113" s="43"/>
      <c r="RF113" s="43"/>
      <c r="RG113" s="43"/>
      <c r="RH113" s="43"/>
      <c r="RI113" s="43"/>
      <c r="RJ113" s="43"/>
      <c r="RK113" s="43"/>
      <c r="RL113" s="43"/>
      <c r="RM113" s="43"/>
      <c r="RN113" s="43"/>
      <c r="RO113" s="43"/>
      <c r="RP113" s="43"/>
      <c r="RQ113" s="43"/>
      <c r="RR113" s="43"/>
      <c r="RS113" s="43"/>
      <c r="RT113" s="43"/>
      <c r="RU113" s="43"/>
      <c r="RV113" s="43"/>
      <c r="RW113" s="43"/>
      <c r="RX113" s="43"/>
      <c r="RY113" s="43"/>
      <c r="RZ113" s="43"/>
      <c r="SA113" s="43"/>
      <c r="SB113" s="43"/>
      <c r="SC113" s="43"/>
      <c r="SD113" s="43"/>
      <c r="SE113" s="43"/>
      <c r="SF113" s="43"/>
      <c r="SG113" s="43"/>
      <c r="SH113" s="43"/>
      <c r="SI113" s="43"/>
      <c r="SJ113" s="43"/>
      <c r="SK113" s="43"/>
      <c r="SL113" s="43"/>
      <c r="SM113" s="43"/>
      <c r="SN113" s="43"/>
      <c r="SO113" s="43"/>
      <c r="SP113" s="43"/>
      <c r="SQ113" s="43"/>
      <c r="SR113" s="43"/>
      <c r="SS113" s="43"/>
      <c r="ST113" s="43"/>
      <c r="SU113" s="43"/>
      <c r="SV113" s="43"/>
      <c r="SW113" s="43"/>
      <c r="SX113" s="43"/>
      <c r="SY113" s="43"/>
      <c r="SZ113" s="43"/>
      <c r="TA113" s="43"/>
      <c r="TB113" s="43"/>
      <c r="TC113" s="43"/>
      <c r="TD113" s="43"/>
    </row>
    <row r="114" spans="1:524" s="11" customFormat="1" x14ac:dyDescent="0.35">
      <c r="A114" s="43"/>
      <c r="B114" s="43"/>
      <c r="C114" s="43"/>
      <c r="D114" s="46"/>
      <c r="E114" s="43"/>
      <c r="F114" s="43"/>
      <c r="G114" s="43"/>
      <c r="H114" s="43"/>
      <c r="I114" s="43"/>
      <c r="J114" s="43"/>
      <c r="K114" s="47"/>
      <c r="L114" s="47"/>
      <c r="M114" s="47"/>
      <c r="N114" s="47"/>
      <c r="O114" s="47"/>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c r="DQ114" s="43"/>
      <c r="DR114" s="43"/>
      <c r="DS114" s="43"/>
      <c r="DT114" s="43"/>
      <c r="DU114" s="43"/>
      <c r="DV114" s="43"/>
      <c r="DW114" s="43"/>
      <c r="DX114" s="43"/>
      <c r="DY114" s="43"/>
      <c r="DZ114" s="43"/>
      <c r="EA114" s="43"/>
      <c r="EB114" s="43"/>
      <c r="EC114" s="43"/>
      <c r="ED114" s="43"/>
      <c r="EE114" s="43"/>
      <c r="EF114" s="43"/>
      <c r="EG114" s="43"/>
      <c r="EH114" s="43"/>
      <c r="EI114" s="43"/>
      <c r="EJ114" s="43"/>
      <c r="EK114" s="43"/>
      <c r="EL114" s="43"/>
      <c r="EM114" s="43"/>
      <c r="EN114" s="43"/>
      <c r="EO114" s="43"/>
      <c r="EP114" s="43"/>
      <c r="EQ114" s="43"/>
      <c r="ER114" s="43"/>
      <c r="ES114" s="43"/>
      <c r="ET114" s="43"/>
      <c r="EU114" s="43"/>
      <c r="EV114" s="43"/>
      <c r="EW114" s="43"/>
      <c r="EX114" s="43"/>
      <c r="EY114" s="43"/>
      <c r="EZ114" s="43"/>
      <c r="FA114" s="43"/>
      <c r="FB114" s="43"/>
      <c r="FC114" s="43"/>
      <c r="FD114" s="43"/>
      <c r="FE114" s="43"/>
      <c r="FF114" s="43"/>
      <c r="FG114" s="43"/>
      <c r="FH114" s="43"/>
      <c r="FI114" s="43"/>
      <c r="FJ114" s="43"/>
      <c r="FK114" s="43"/>
      <c r="FL114" s="43"/>
      <c r="FM114" s="43"/>
      <c r="FN114" s="43"/>
      <c r="FO114" s="43"/>
      <c r="FP114" s="43"/>
      <c r="FQ114" s="43"/>
      <c r="FR114" s="43"/>
      <c r="FS114" s="43"/>
      <c r="FT114" s="43"/>
      <c r="FU114" s="43"/>
      <c r="FV114" s="43"/>
      <c r="FW114" s="43"/>
      <c r="FX114" s="43"/>
      <c r="FY114" s="43"/>
      <c r="FZ114" s="43"/>
      <c r="GA114" s="43"/>
      <c r="GB114" s="43"/>
      <c r="GC114" s="43"/>
      <c r="GD114" s="43"/>
      <c r="GE114" s="43"/>
      <c r="GF114" s="43"/>
      <c r="GG114" s="43"/>
      <c r="GH114" s="43"/>
      <c r="GI114" s="43"/>
      <c r="GJ114" s="43"/>
      <c r="GK114" s="43"/>
      <c r="GL114" s="43"/>
      <c r="GM114" s="43"/>
      <c r="GN114" s="43"/>
      <c r="GO114" s="43"/>
      <c r="GP114" s="43"/>
      <c r="GQ114" s="43"/>
      <c r="GR114" s="43"/>
      <c r="GS114" s="43"/>
      <c r="GT114" s="43"/>
      <c r="GU114" s="43"/>
      <c r="GV114" s="43"/>
      <c r="GW114" s="43"/>
      <c r="GX114" s="43"/>
      <c r="GY114" s="43"/>
      <c r="GZ114" s="43"/>
      <c r="HA114" s="43"/>
      <c r="HB114" s="43"/>
      <c r="HC114" s="43"/>
      <c r="HD114" s="43"/>
      <c r="HE114" s="43"/>
      <c r="HF114" s="43"/>
      <c r="HG114" s="43"/>
      <c r="HH114" s="43"/>
      <c r="HI114" s="43"/>
      <c r="HJ114" s="43"/>
      <c r="HK114" s="43"/>
      <c r="HL114" s="43"/>
      <c r="HM114" s="43"/>
      <c r="HN114" s="43"/>
      <c r="HO114" s="43"/>
      <c r="HP114" s="43"/>
      <c r="HQ114" s="43"/>
      <c r="HR114" s="43"/>
      <c r="HS114" s="43"/>
      <c r="HT114" s="43"/>
      <c r="HU114" s="43"/>
      <c r="HV114" s="43"/>
      <c r="HW114" s="43"/>
      <c r="HX114" s="43"/>
      <c r="HY114" s="43"/>
      <c r="HZ114" s="43"/>
      <c r="IA114" s="43"/>
      <c r="IB114" s="43"/>
      <c r="IC114" s="43"/>
      <c r="ID114" s="43"/>
      <c r="IE114" s="43"/>
      <c r="IF114" s="43"/>
      <c r="IG114" s="43"/>
      <c r="IH114" s="43"/>
      <c r="II114" s="43"/>
      <c r="IJ114" s="43"/>
      <c r="IK114" s="43"/>
      <c r="IL114" s="43"/>
      <c r="IM114" s="43"/>
      <c r="IN114" s="43"/>
      <c r="IO114" s="43"/>
      <c r="IP114" s="43"/>
      <c r="IQ114" s="43"/>
      <c r="IR114" s="43"/>
      <c r="IS114" s="43"/>
      <c r="IT114" s="43"/>
      <c r="IU114" s="43"/>
      <c r="IV114" s="43"/>
      <c r="IW114" s="43"/>
      <c r="IX114" s="43"/>
      <c r="IY114" s="43"/>
      <c r="IZ114" s="43"/>
      <c r="JA114" s="43"/>
      <c r="JB114" s="43"/>
      <c r="JC114" s="43"/>
      <c r="JD114" s="43"/>
      <c r="JE114" s="43"/>
      <c r="JF114" s="43"/>
      <c r="JG114" s="43"/>
      <c r="JH114" s="43"/>
      <c r="JI114" s="43"/>
      <c r="JJ114" s="43"/>
      <c r="JK114" s="43"/>
      <c r="JL114" s="43"/>
      <c r="JM114" s="43"/>
      <c r="JN114" s="43"/>
      <c r="JO114" s="43"/>
      <c r="JP114" s="43"/>
      <c r="JQ114" s="43"/>
      <c r="JR114" s="43"/>
      <c r="JS114" s="43"/>
      <c r="JT114" s="43"/>
      <c r="JU114" s="43"/>
      <c r="JV114" s="43"/>
      <c r="JW114" s="43"/>
      <c r="JX114" s="43"/>
      <c r="JY114" s="43"/>
      <c r="JZ114" s="43"/>
      <c r="KA114" s="43"/>
      <c r="KB114" s="43"/>
      <c r="KC114" s="43"/>
      <c r="KD114" s="43"/>
      <c r="KE114" s="43"/>
      <c r="KF114" s="43"/>
      <c r="KG114" s="43"/>
      <c r="KH114" s="43"/>
      <c r="KI114" s="43"/>
      <c r="KJ114" s="43"/>
      <c r="KK114" s="43"/>
      <c r="KL114" s="43"/>
      <c r="KM114" s="43"/>
      <c r="KN114" s="43"/>
      <c r="KO114" s="43"/>
      <c r="KP114" s="43"/>
      <c r="KQ114" s="43"/>
      <c r="KR114" s="43"/>
      <c r="KS114" s="43"/>
      <c r="KT114" s="43"/>
      <c r="KU114" s="43"/>
      <c r="KV114" s="43"/>
      <c r="KW114" s="43"/>
      <c r="KX114" s="43"/>
      <c r="KY114" s="43"/>
      <c r="KZ114" s="43"/>
      <c r="LA114" s="43"/>
      <c r="LB114" s="43"/>
      <c r="LC114" s="43"/>
      <c r="LD114" s="43"/>
      <c r="LE114" s="43"/>
      <c r="LF114" s="43"/>
      <c r="LG114" s="43"/>
      <c r="LH114" s="43"/>
      <c r="LI114" s="43"/>
      <c r="LJ114" s="43"/>
      <c r="LK114" s="43"/>
      <c r="LL114" s="43"/>
      <c r="LM114" s="43"/>
      <c r="LN114" s="43"/>
      <c r="LO114" s="43"/>
      <c r="LP114" s="43"/>
      <c r="LQ114" s="43"/>
      <c r="LR114" s="43"/>
      <c r="LS114" s="43"/>
      <c r="LT114" s="43"/>
      <c r="LU114" s="43"/>
      <c r="LV114" s="43"/>
      <c r="LW114" s="43"/>
      <c r="LX114" s="43"/>
      <c r="LY114" s="43"/>
      <c r="LZ114" s="43"/>
      <c r="MA114" s="43"/>
      <c r="MB114" s="43"/>
      <c r="MC114" s="43"/>
      <c r="MD114" s="43"/>
      <c r="ME114" s="43"/>
      <c r="MF114" s="43"/>
      <c r="MG114" s="43"/>
      <c r="MH114" s="43"/>
      <c r="MI114" s="43"/>
      <c r="MJ114" s="43"/>
      <c r="MK114" s="43"/>
      <c r="ML114" s="43"/>
      <c r="MM114" s="43"/>
      <c r="MN114" s="43"/>
      <c r="MO114" s="43"/>
      <c r="MP114" s="43"/>
      <c r="MQ114" s="43"/>
      <c r="MR114" s="43"/>
      <c r="MS114" s="43"/>
      <c r="MT114" s="43"/>
      <c r="MU114" s="43"/>
      <c r="MV114" s="43"/>
      <c r="MW114" s="43"/>
      <c r="MX114" s="43"/>
      <c r="MY114" s="43"/>
      <c r="MZ114" s="43"/>
      <c r="NA114" s="43"/>
      <c r="NB114" s="43"/>
      <c r="NC114" s="43"/>
      <c r="ND114" s="43"/>
      <c r="NE114" s="43"/>
      <c r="NF114" s="43"/>
      <c r="NG114" s="43"/>
      <c r="NH114" s="43"/>
      <c r="NI114" s="43"/>
      <c r="NJ114" s="43"/>
      <c r="NK114" s="43"/>
      <c r="NL114" s="43"/>
      <c r="NM114" s="43"/>
      <c r="NN114" s="43"/>
      <c r="NO114" s="43"/>
      <c r="NP114" s="43"/>
      <c r="NQ114" s="43"/>
      <c r="NR114" s="43"/>
      <c r="NS114" s="43"/>
      <c r="NT114" s="43"/>
      <c r="NU114" s="43"/>
      <c r="NV114" s="43"/>
      <c r="NW114" s="43"/>
      <c r="NX114" s="43"/>
      <c r="NY114" s="43"/>
      <c r="NZ114" s="43"/>
      <c r="OA114" s="43"/>
      <c r="OB114" s="43"/>
      <c r="OC114" s="43"/>
      <c r="OD114" s="43"/>
      <c r="OE114" s="43"/>
      <c r="OF114" s="43"/>
      <c r="OG114" s="43"/>
      <c r="OH114" s="43"/>
      <c r="OI114" s="43"/>
      <c r="OJ114" s="43"/>
      <c r="OK114" s="43"/>
      <c r="OL114" s="43"/>
      <c r="OM114" s="43"/>
      <c r="ON114" s="43"/>
      <c r="OO114" s="43"/>
      <c r="OP114" s="43"/>
      <c r="OQ114" s="43"/>
      <c r="OR114" s="43"/>
      <c r="OS114" s="43"/>
      <c r="OT114" s="43"/>
      <c r="OU114" s="43"/>
      <c r="OV114" s="43"/>
      <c r="OW114" s="43"/>
      <c r="OX114" s="43"/>
      <c r="OY114" s="43"/>
      <c r="OZ114" s="43"/>
      <c r="PA114" s="43"/>
      <c r="PB114" s="43"/>
      <c r="PC114" s="43"/>
      <c r="PD114" s="43"/>
      <c r="PE114" s="43"/>
      <c r="PF114" s="43"/>
      <c r="PG114" s="43"/>
      <c r="PH114" s="43"/>
      <c r="PI114" s="43"/>
      <c r="PJ114" s="43"/>
      <c r="PK114" s="43"/>
      <c r="PL114" s="43"/>
      <c r="PM114" s="43"/>
      <c r="PN114" s="43"/>
      <c r="PO114" s="43"/>
      <c r="PP114" s="43"/>
      <c r="PQ114" s="43"/>
      <c r="PR114" s="43"/>
      <c r="PS114" s="43"/>
      <c r="PT114" s="43"/>
      <c r="PU114" s="43"/>
      <c r="PV114" s="43"/>
      <c r="PW114" s="43"/>
      <c r="PX114" s="43"/>
      <c r="PY114" s="43"/>
      <c r="PZ114" s="43"/>
      <c r="QA114" s="43"/>
      <c r="QB114" s="43"/>
      <c r="QC114" s="43"/>
      <c r="QD114" s="43"/>
      <c r="QE114" s="43"/>
      <c r="QF114" s="43"/>
      <c r="QG114" s="43"/>
      <c r="QH114" s="43"/>
      <c r="QI114" s="43"/>
      <c r="QJ114" s="43"/>
      <c r="QK114" s="43"/>
      <c r="QL114" s="43"/>
      <c r="QM114" s="43"/>
      <c r="QN114" s="43"/>
      <c r="QO114" s="43"/>
      <c r="QP114" s="43"/>
      <c r="QQ114" s="43"/>
      <c r="QR114" s="43"/>
      <c r="QS114" s="43"/>
      <c r="QT114" s="43"/>
      <c r="QU114" s="43"/>
      <c r="QV114" s="43"/>
      <c r="QW114" s="43"/>
      <c r="QX114" s="43"/>
      <c r="QY114" s="43"/>
      <c r="QZ114" s="43"/>
      <c r="RA114" s="43"/>
      <c r="RB114" s="43"/>
      <c r="RC114" s="43"/>
      <c r="RD114" s="43"/>
      <c r="RE114" s="43"/>
      <c r="RF114" s="43"/>
      <c r="RG114" s="43"/>
      <c r="RH114" s="43"/>
      <c r="RI114" s="43"/>
      <c r="RJ114" s="43"/>
      <c r="RK114" s="43"/>
      <c r="RL114" s="43"/>
      <c r="RM114" s="43"/>
      <c r="RN114" s="43"/>
      <c r="RO114" s="43"/>
      <c r="RP114" s="43"/>
      <c r="RQ114" s="43"/>
      <c r="RR114" s="43"/>
      <c r="RS114" s="43"/>
      <c r="RT114" s="43"/>
      <c r="RU114" s="43"/>
      <c r="RV114" s="43"/>
      <c r="RW114" s="43"/>
      <c r="RX114" s="43"/>
      <c r="RY114" s="43"/>
      <c r="RZ114" s="43"/>
      <c r="SA114" s="43"/>
      <c r="SB114" s="43"/>
      <c r="SC114" s="43"/>
      <c r="SD114" s="43"/>
      <c r="SE114" s="43"/>
      <c r="SF114" s="43"/>
      <c r="SG114" s="43"/>
      <c r="SH114" s="43"/>
      <c r="SI114" s="43"/>
      <c r="SJ114" s="43"/>
      <c r="SK114" s="43"/>
      <c r="SL114" s="43"/>
      <c r="SM114" s="43"/>
      <c r="SN114" s="43"/>
      <c r="SO114" s="43"/>
      <c r="SP114" s="43"/>
      <c r="SQ114" s="43"/>
      <c r="SR114" s="43"/>
      <c r="SS114" s="43"/>
      <c r="ST114" s="43"/>
      <c r="SU114" s="43"/>
      <c r="SV114" s="43"/>
      <c r="SW114" s="43"/>
      <c r="SX114" s="43"/>
      <c r="SY114" s="43"/>
      <c r="SZ114" s="43"/>
      <c r="TA114" s="43"/>
      <c r="TB114" s="43"/>
      <c r="TC114" s="43"/>
      <c r="TD114" s="43"/>
    </row>
    <row r="115" spans="1:524" s="11" customFormat="1" x14ac:dyDescent="0.35">
      <c r="A115" s="43"/>
      <c r="B115" s="43"/>
      <c r="C115" s="43"/>
      <c r="D115" s="46"/>
      <c r="E115" s="43"/>
      <c r="F115" s="43"/>
      <c r="G115" s="43"/>
      <c r="H115" s="43"/>
      <c r="I115" s="43"/>
      <c r="J115" s="43"/>
      <c r="K115" s="47"/>
      <c r="L115" s="47"/>
      <c r="M115" s="47"/>
      <c r="N115" s="47"/>
      <c r="O115" s="47"/>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c r="IV115" s="43"/>
      <c r="IW115" s="43"/>
      <c r="IX115" s="43"/>
      <c r="IY115" s="43"/>
      <c r="IZ115" s="43"/>
      <c r="JA115" s="43"/>
      <c r="JB115" s="43"/>
      <c r="JC115" s="43"/>
      <c r="JD115" s="43"/>
      <c r="JE115" s="43"/>
      <c r="JF115" s="43"/>
      <c r="JG115" s="43"/>
      <c r="JH115" s="43"/>
      <c r="JI115" s="43"/>
      <c r="JJ115" s="43"/>
      <c r="JK115" s="43"/>
      <c r="JL115" s="43"/>
      <c r="JM115" s="43"/>
      <c r="JN115" s="43"/>
      <c r="JO115" s="43"/>
      <c r="JP115" s="43"/>
      <c r="JQ115" s="43"/>
      <c r="JR115" s="43"/>
      <c r="JS115" s="43"/>
      <c r="JT115" s="43"/>
      <c r="JU115" s="43"/>
      <c r="JV115" s="43"/>
      <c r="JW115" s="43"/>
      <c r="JX115" s="43"/>
      <c r="JY115" s="43"/>
      <c r="JZ115" s="43"/>
      <c r="KA115" s="43"/>
      <c r="KB115" s="43"/>
      <c r="KC115" s="43"/>
      <c r="KD115" s="43"/>
      <c r="KE115" s="43"/>
      <c r="KF115" s="43"/>
      <c r="KG115" s="43"/>
      <c r="KH115" s="43"/>
      <c r="KI115" s="43"/>
      <c r="KJ115" s="43"/>
      <c r="KK115" s="43"/>
      <c r="KL115" s="43"/>
      <c r="KM115" s="43"/>
      <c r="KN115" s="43"/>
      <c r="KO115" s="43"/>
      <c r="KP115" s="43"/>
      <c r="KQ115" s="43"/>
      <c r="KR115" s="43"/>
      <c r="KS115" s="43"/>
      <c r="KT115" s="43"/>
      <c r="KU115" s="43"/>
      <c r="KV115" s="43"/>
      <c r="KW115" s="43"/>
      <c r="KX115" s="43"/>
      <c r="KY115" s="43"/>
      <c r="KZ115" s="43"/>
      <c r="LA115" s="43"/>
      <c r="LB115" s="43"/>
      <c r="LC115" s="43"/>
      <c r="LD115" s="43"/>
      <c r="LE115" s="43"/>
      <c r="LF115" s="43"/>
      <c r="LG115" s="43"/>
      <c r="LH115" s="43"/>
      <c r="LI115" s="43"/>
      <c r="LJ115" s="43"/>
      <c r="LK115" s="43"/>
      <c r="LL115" s="43"/>
      <c r="LM115" s="43"/>
      <c r="LN115" s="43"/>
      <c r="LO115" s="43"/>
      <c r="LP115" s="43"/>
      <c r="LQ115" s="43"/>
      <c r="LR115" s="43"/>
      <c r="LS115" s="43"/>
      <c r="LT115" s="43"/>
      <c r="LU115" s="43"/>
      <c r="LV115" s="43"/>
      <c r="LW115" s="43"/>
      <c r="LX115" s="43"/>
      <c r="LY115" s="43"/>
      <c r="LZ115" s="43"/>
      <c r="MA115" s="43"/>
      <c r="MB115" s="43"/>
      <c r="MC115" s="43"/>
      <c r="MD115" s="43"/>
      <c r="ME115" s="43"/>
      <c r="MF115" s="43"/>
      <c r="MG115" s="43"/>
      <c r="MH115" s="43"/>
      <c r="MI115" s="43"/>
      <c r="MJ115" s="43"/>
      <c r="MK115" s="43"/>
      <c r="ML115" s="43"/>
      <c r="MM115" s="43"/>
      <c r="MN115" s="43"/>
      <c r="MO115" s="43"/>
      <c r="MP115" s="43"/>
      <c r="MQ115" s="43"/>
      <c r="MR115" s="43"/>
      <c r="MS115" s="43"/>
      <c r="MT115" s="43"/>
      <c r="MU115" s="43"/>
      <c r="MV115" s="43"/>
      <c r="MW115" s="43"/>
      <c r="MX115" s="43"/>
      <c r="MY115" s="43"/>
      <c r="MZ115" s="43"/>
      <c r="NA115" s="43"/>
      <c r="NB115" s="43"/>
      <c r="NC115" s="43"/>
      <c r="ND115" s="43"/>
      <c r="NE115" s="43"/>
      <c r="NF115" s="43"/>
      <c r="NG115" s="43"/>
      <c r="NH115" s="43"/>
      <c r="NI115" s="43"/>
      <c r="NJ115" s="43"/>
      <c r="NK115" s="43"/>
      <c r="NL115" s="43"/>
      <c r="NM115" s="43"/>
      <c r="NN115" s="43"/>
      <c r="NO115" s="43"/>
      <c r="NP115" s="43"/>
      <c r="NQ115" s="43"/>
      <c r="NR115" s="43"/>
      <c r="NS115" s="43"/>
      <c r="NT115" s="43"/>
      <c r="NU115" s="43"/>
      <c r="NV115" s="43"/>
      <c r="NW115" s="43"/>
      <c r="NX115" s="43"/>
      <c r="NY115" s="43"/>
      <c r="NZ115" s="43"/>
      <c r="OA115" s="43"/>
      <c r="OB115" s="43"/>
      <c r="OC115" s="43"/>
      <c r="OD115" s="43"/>
      <c r="OE115" s="43"/>
      <c r="OF115" s="43"/>
      <c r="OG115" s="43"/>
      <c r="OH115" s="43"/>
      <c r="OI115" s="43"/>
      <c r="OJ115" s="43"/>
      <c r="OK115" s="43"/>
      <c r="OL115" s="43"/>
      <c r="OM115" s="43"/>
      <c r="ON115" s="43"/>
      <c r="OO115" s="43"/>
      <c r="OP115" s="43"/>
      <c r="OQ115" s="43"/>
      <c r="OR115" s="43"/>
      <c r="OS115" s="43"/>
      <c r="OT115" s="43"/>
      <c r="OU115" s="43"/>
      <c r="OV115" s="43"/>
      <c r="OW115" s="43"/>
      <c r="OX115" s="43"/>
      <c r="OY115" s="43"/>
      <c r="OZ115" s="43"/>
      <c r="PA115" s="43"/>
      <c r="PB115" s="43"/>
      <c r="PC115" s="43"/>
      <c r="PD115" s="43"/>
      <c r="PE115" s="43"/>
      <c r="PF115" s="43"/>
      <c r="PG115" s="43"/>
      <c r="PH115" s="43"/>
      <c r="PI115" s="43"/>
      <c r="PJ115" s="43"/>
      <c r="PK115" s="43"/>
      <c r="PL115" s="43"/>
      <c r="PM115" s="43"/>
      <c r="PN115" s="43"/>
      <c r="PO115" s="43"/>
      <c r="PP115" s="43"/>
      <c r="PQ115" s="43"/>
      <c r="PR115" s="43"/>
      <c r="PS115" s="43"/>
      <c r="PT115" s="43"/>
      <c r="PU115" s="43"/>
      <c r="PV115" s="43"/>
      <c r="PW115" s="43"/>
      <c r="PX115" s="43"/>
      <c r="PY115" s="43"/>
      <c r="PZ115" s="43"/>
      <c r="QA115" s="43"/>
      <c r="QB115" s="43"/>
      <c r="QC115" s="43"/>
      <c r="QD115" s="43"/>
      <c r="QE115" s="43"/>
      <c r="QF115" s="43"/>
      <c r="QG115" s="43"/>
      <c r="QH115" s="43"/>
      <c r="QI115" s="43"/>
      <c r="QJ115" s="43"/>
      <c r="QK115" s="43"/>
      <c r="QL115" s="43"/>
      <c r="QM115" s="43"/>
      <c r="QN115" s="43"/>
      <c r="QO115" s="43"/>
      <c r="QP115" s="43"/>
      <c r="QQ115" s="43"/>
      <c r="QR115" s="43"/>
      <c r="QS115" s="43"/>
      <c r="QT115" s="43"/>
      <c r="QU115" s="43"/>
      <c r="QV115" s="43"/>
      <c r="QW115" s="43"/>
      <c r="QX115" s="43"/>
      <c r="QY115" s="43"/>
      <c r="QZ115" s="43"/>
      <c r="RA115" s="43"/>
      <c r="RB115" s="43"/>
      <c r="RC115" s="43"/>
      <c r="RD115" s="43"/>
      <c r="RE115" s="43"/>
      <c r="RF115" s="43"/>
      <c r="RG115" s="43"/>
      <c r="RH115" s="43"/>
      <c r="RI115" s="43"/>
      <c r="RJ115" s="43"/>
      <c r="RK115" s="43"/>
      <c r="RL115" s="43"/>
      <c r="RM115" s="43"/>
      <c r="RN115" s="43"/>
      <c r="RO115" s="43"/>
      <c r="RP115" s="43"/>
      <c r="RQ115" s="43"/>
      <c r="RR115" s="43"/>
      <c r="RS115" s="43"/>
      <c r="RT115" s="43"/>
      <c r="RU115" s="43"/>
      <c r="RV115" s="43"/>
      <c r="RW115" s="43"/>
      <c r="RX115" s="43"/>
      <c r="RY115" s="43"/>
      <c r="RZ115" s="43"/>
      <c r="SA115" s="43"/>
      <c r="SB115" s="43"/>
      <c r="SC115" s="43"/>
      <c r="SD115" s="43"/>
      <c r="SE115" s="43"/>
      <c r="SF115" s="43"/>
      <c r="SG115" s="43"/>
      <c r="SH115" s="43"/>
      <c r="SI115" s="43"/>
      <c r="SJ115" s="43"/>
      <c r="SK115" s="43"/>
      <c r="SL115" s="43"/>
      <c r="SM115" s="43"/>
      <c r="SN115" s="43"/>
      <c r="SO115" s="43"/>
      <c r="SP115" s="43"/>
      <c r="SQ115" s="43"/>
      <c r="SR115" s="43"/>
      <c r="SS115" s="43"/>
      <c r="ST115" s="43"/>
      <c r="SU115" s="43"/>
      <c r="SV115" s="43"/>
      <c r="SW115" s="43"/>
      <c r="SX115" s="43"/>
      <c r="SY115" s="43"/>
      <c r="SZ115" s="43"/>
      <c r="TA115" s="43"/>
      <c r="TB115" s="43"/>
      <c r="TC115" s="43"/>
      <c r="TD115" s="43"/>
    </row>
    <row r="116" spans="1:524" s="11" customFormat="1" x14ac:dyDescent="0.35">
      <c r="A116" s="43"/>
      <c r="B116" s="43"/>
      <c r="C116" s="43"/>
      <c r="D116" s="46"/>
      <c r="E116" s="43"/>
      <c r="F116" s="43"/>
      <c r="G116" s="43"/>
      <c r="H116" s="43"/>
      <c r="I116" s="43"/>
      <c r="J116" s="43"/>
      <c r="K116" s="47"/>
      <c r="L116" s="47"/>
      <c r="M116" s="47"/>
      <c r="N116" s="47"/>
      <c r="O116" s="47"/>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c r="DQ116" s="43"/>
      <c r="DR116" s="43"/>
      <c r="DS116" s="43"/>
      <c r="DT116" s="43"/>
      <c r="DU116" s="43"/>
      <c r="DV116" s="43"/>
      <c r="DW116" s="43"/>
      <c r="DX116" s="43"/>
      <c r="DY116" s="43"/>
      <c r="DZ116" s="43"/>
      <c r="EA116" s="43"/>
      <c r="EB116" s="43"/>
      <c r="EC116" s="43"/>
      <c r="ED116" s="43"/>
      <c r="EE116" s="43"/>
      <c r="EF116" s="43"/>
      <c r="EG116" s="43"/>
      <c r="EH116" s="43"/>
      <c r="EI116" s="43"/>
      <c r="EJ116" s="43"/>
      <c r="EK116" s="43"/>
      <c r="EL116" s="43"/>
      <c r="EM116" s="43"/>
      <c r="EN116" s="43"/>
      <c r="EO116" s="43"/>
      <c r="EP116" s="43"/>
      <c r="EQ116" s="43"/>
      <c r="ER116" s="43"/>
      <c r="ES116" s="43"/>
      <c r="ET116" s="43"/>
      <c r="EU116" s="43"/>
      <c r="EV116" s="43"/>
      <c r="EW116" s="43"/>
      <c r="EX116" s="43"/>
      <c r="EY116" s="43"/>
      <c r="EZ116" s="43"/>
      <c r="FA116" s="43"/>
      <c r="FB116" s="43"/>
      <c r="FC116" s="43"/>
      <c r="FD116" s="43"/>
      <c r="FE116" s="43"/>
      <c r="FF116" s="43"/>
      <c r="FG116" s="43"/>
      <c r="FH116" s="43"/>
      <c r="FI116" s="43"/>
      <c r="FJ116" s="43"/>
      <c r="FK116" s="43"/>
      <c r="FL116" s="43"/>
      <c r="FM116" s="43"/>
      <c r="FN116" s="43"/>
      <c r="FO116" s="43"/>
      <c r="FP116" s="43"/>
      <c r="FQ116" s="43"/>
      <c r="FR116" s="43"/>
      <c r="FS116" s="43"/>
      <c r="FT116" s="43"/>
      <c r="FU116" s="43"/>
      <c r="FV116" s="43"/>
      <c r="FW116" s="43"/>
      <c r="FX116" s="43"/>
      <c r="FY116" s="43"/>
      <c r="FZ116" s="43"/>
      <c r="GA116" s="43"/>
      <c r="GB116" s="43"/>
      <c r="GC116" s="43"/>
      <c r="GD116" s="43"/>
      <c r="GE116" s="43"/>
      <c r="GF116" s="43"/>
      <c r="GG116" s="43"/>
      <c r="GH116" s="43"/>
      <c r="GI116" s="43"/>
      <c r="GJ116" s="43"/>
      <c r="GK116" s="43"/>
      <c r="GL116" s="43"/>
      <c r="GM116" s="43"/>
      <c r="GN116" s="43"/>
      <c r="GO116" s="43"/>
      <c r="GP116" s="43"/>
      <c r="GQ116" s="43"/>
      <c r="GR116" s="43"/>
      <c r="GS116" s="43"/>
      <c r="GT116" s="43"/>
      <c r="GU116" s="43"/>
      <c r="GV116" s="43"/>
      <c r="GW116" s="43"/>
      <c r="GX116" s="43"/>
      <c r="GY116" s="43"/>
      <c r="GZ116" s="43"/>
      <c r="HA116" s="43"/>
      <c r="HB116" s="43"/>
      <c r="HC116" s="43"/>
      <c r="HD116" s="43"/>
      <c r="HE116" s="43"/>
      <c r="HF116" s="43"/>
      <c r="HG116" s="43"/>
      <c r="HH116" s="43"/>
      <c r="HI116" s="43"/>
      <c r="HJ116" s="43"/>
      <c r="HK116" s="43"/>
      <c r="HL116" s="43"/>
      <c r="HM116" s="43"/>
      <c r="HN116" s="43"/>
      <c r="HO116" s="43"/>
      <c r="HP116" s="43"/>
      <c r="HQ116" s="43"/>
      <c r="HR116" s="43"/>
      <c r="HS116" s="43"/>
      <c r="HT116" s="43"/>
      <c r="HU116" s="43"/>
      <c r="HV116" s="43"/>
      <c r="HW116" s="43"/>
      <c r="HX116" s="43"/>
      <c r="HY116" s="43"/>
      <c r="HZ116" s="43"/>
      <c r="IA116" s="43"/>
      <c r="IB116" s="43"/>
      <c r="IC116" s="43"/>
      <c r="ID116" s="43"/>
      <c r="IE116" s="43"/>
      <c r="IF116" s="43"/>
      <c r="IG116" s="43"/>
      <c r="IH116" s="43"/>
      <c r="II116" s="43"/>
      <c r="IJ116" s="43"/>
      <c r="IK116" s="43"/>
      <c r="IL116" s="43"/>
      <c r="IM116" s="43"/>
      <c r="IN116" s="43"/>
      <c r="IO116" s="43"/>
      <c r="IP116" s="43"/>
      <c r="IQ116" s="43"/>
      <c r="IR116" s="43"/>
      <c r="IS116" s="43"/>
      <c r="IT116" s="43"/>
      <c r="IU116" s="43"/>
      <c r="IV116" s="43"/>
      <c r="IW116" s="43"/>
      <c r="IX116" s="43"/>
      <c r="IY116" s="43"/>
      <c r="IZ116" s="43"/>
      <c r="JA116" s="43"/>
      <c r="JB116" s="43"/>
      <c r="JC116" s="43"/>
      <c r="JD116" s="43"/>
      <c r="JE116" s="43"/>
      <c r="JF116" s="43"/>
      <c r="JG116" s="43"/>
      <c r="JH116" s="43"/>
      <c r="JI116" s="43"/>
      <c r="JJ116" s="43"/>
      <c r="JK116" s="43"/>
      <c r="JL116" s="43"/>
      <c r="JM116" s="43"/>
      <c r="JN116" s="43"/>
      <c r="JO116" s="43"/>
      <c r="JP116" s="43"/>
      <c r="JQ116" s="43"/>
      <c r="JR116" s="43"/>
      <c r="JS116" s="43"/>
      <c r="JT116" s="43"/>
      <c r="JU116" s="43"/>
      <c r="JV116" s="43"/>
      <c r="JW116" s="43"/>
      <c r="JX116" s="43"/>
      <c r="JY116" s="43"/>
      <c r="JZ116" s="43"/>
      <c r="KA116" s="43"/>
      <c r="KB116" s="43"/>
      <c r="KC116" s="43"/>
      <c r="KD116" s="43"/>
      <c r="KE116" s="43"/>
      <c r="KF116" s="43"/>
      <c r="KG116" s="43"/>
      <c r="KH116" s="43"/>
      <c r="KI116" s="43"/>
      <c r="KJ116" s="43"/>
      <c r="KK116" s="43"/>
      <c r="KL116" s="43"/>
      <c r="KM116" s="43"/>
      <c r="KN116" s="43"/>
      <c r="KO116" s="43"/>
      <c r="KP116" s="43"/>
      <c r="KQ116" s="43"/>
      <c r="KR116" s="43"/>
      <c r="KS116" s="43"/>
      <c r="KT116" s="43"/>
      <c r="KU116" s="43"/>
      <c r="KV116" s="43"/>
      <c r="KW116" s="43"/>
      <c r="KX116" s="43"/>
      <c r="KY116" s="43"/>
      <c r="KZ116" s="43"/>
      <c r="LA116" s="43"/>
      <c r="LB116" s="43"/>
      <c r="LC116" s="43"/>
      <c r="LD116" s="43"/>
      <c r="LE116" s="43"/>
      <c r="LF116" s="43"/>
      <c r="LG116" s="43"/>
      <c r="LH116" s="43"/>
      <c r="LI116" s="43"/>
      <c r="LJ116" s="43"/>
      <c r="LK116" s="43"/>
      <c r="LL116" s="43"/>
      <c r="LM116" s="43"/>
      <c r="LN116" s="43"/>
      <c r="LO116" s="43"/>
      <c r="LP116" s="43"/>
      <c r="LQ116" s="43"/>
      <c r="LR116" s="43"/>
      <c r="LS116" s="43"/>
      <c r="LT116" s="43"/>
      <c r="LU116" s="43"/>
      <c r="LV116" s="43"/>
      <c r="LW116" s="43"/>
      <c r="LX116" s="43"/>
      <c r="LY116" s="43"/>
      <c r="LZ116" s="43"/>
      <c r="MA116" s="43"/>
      <c r="MB116" s="43"/>
      <c r="MC116" s="43"/>
      <c r="MD116" s="43"/>
      <c r="ME116" s="43"/>
      <c r="MF116" s="43"/>
      <c r="MG116" s="43"/>
      <c r="MH116" s="43"/>
      <c r="MI116" s="43"/>
      <c r="MJ116" s="43"/>
      <c r="MK116" s="43"/>
      <c r="ML116" s="43"/>
      <c r="MM116" s="43"/>
      <c r="MN116" s="43"/>
      <c r="MO116" s="43"/>
      <c r="MP116" s="43"/>
      <c r="MQ116" s="43"/>
      <c r="MR116" s="43"/>
      <c r="MS116" s="43"/>
      <c r="MT116" s="43"/>
      <c r="MU116" s="43"/>
      <c r="MV116" s="43"/>
      <c r="MW116" s="43"/>
      <c r="MX116" s="43"/>
      <c r="MY116" s="43"/>
      <c r="MZ116" s="43"/>
      <c r="NA116" s="43"/>
      <c r="NB116" s="43"/>
      <c r="NC116" s="43"/>
      <c r="ND116" s="43"/>
      <c r="NE116" s="43"/>
      <c r="NF116" s="43"/>
      <c r="NG116" s="43"/>
      <c r="NH116" s="43"/>
      <c r="NI116" s="43"/>
      <c r="NJ116" s="43"/>
      <c r="NK116" s="43"/>
      <c r="NL116" s="43"/>
      <c r="NM116" s="43"/>
      <c r="NN116" s="43"/>
      <c r="NO116" s="43"/>
      <c r="NP116" s="43"/>
      <c r="NQ116" s="43"/>
      <c r="NR116" s="43"/>
      <c r="NS116" s="43"/>
      <c r="NT116" s="43"/>
      <c r="NU116" s="43"/>
      <c r="NV116" s="43"/>
      <c r="NW116" s="43"/>
      <c r="NX116" s="43"/>
      <c r="NY116" s="43"/>
      <c r="NZ116" s="43"/>
      <c r="OA116" s="43"/>
      <c r="OB116" s="43"/>
      <c r="OC116" s="43"/>
      <c r="OD116" s="43"/>
      <c r="OE116" s="43"/>
      <c r="OF116" s="43"/>
      <c r="OG116" s="43"/>
      <c r="OH116" s="43"/>
      <c r="OI116" s="43"/>
      <c r="OJ116" s="43"/>
      <c r="OK116" s="43"/>
      <c r="OL116" s="43"/>
      <c r="OM116" s="43"/>
      <c r="ON116" s="43"/>
      <c r="OO116" s="43"/>
      <c r="OP116" s="43"/>
      <c r="OQ116" s="43"/>
      <c r="OR116" s="43"/>
      <c r="OS116" s="43"/>
      <c r="OT116" s="43"/>
      <c r="OU116" s="43"/>
      <c r="OV116" s="43"/>
      <c r="OW116" s="43"/>
      <c r="OX116" s="43"/>
      <c r="OY116" s="43"/>
      <c r="OZ116" s="43"/>
      <c r="PA116" s="43"/>
      <c r="PB116" s="43"/>
      <c r="PC116" s="43"/>
      <c r="PD116" s="43"/>
      <c r="PE116" s="43"/>
      <c r="PF116" s="43"/>
      <c r="PG116" s="43"/>
      <c r="PH116" s="43"/>
      <c r="PI116" s="43"/>
      <c r="PJ116" s="43"/>
      <c r="PK116" s="43"/>
      <c r="PL116" s="43"/>
      <c r="PM116" s="43"/>
      <c r="PN116" s="43"/>
      <c r="PO116" s="43"/>
      <c r="PP116" s="43"/>
      <c r="PQ116" s="43"/>
      <c r="PR116" s="43"/>
      <c r="PS116" s="43"/>
      <c r="PT116" s="43"/>
      <c r="PU116" s="43"/>
      <c r="PV116" s="43"/>
      <c r="PW116" s="43"/>
      <c r="PX116" s="43"/>
      <c r="PY116" s="43"/>
      <c r="PZ116" s="43"/>
      <c r="QA116" s="43"/>
      <c r="QB116" s="43"/>
      <c r="QC116" s="43"/>
      <c r="QD116" s="43"/>
      <c r="QE116" s="43"/>
      <c r="QF116" s="43"/>
      <c r="QG116" s="43"/>
      <c r="QH116" s="43"/>
      <c r="QI116" s="43"/>
      <c r="QJ116" s="43"/>
      <c r="QK116" s="43"/>
      <c r="QL116" s="43"/>
      <c r="QM116" s="43"/>
      <c r="QN116" s="43"/>
      <c r="QO116" s="43"/>
      <c r="QP116" s="43"/>
      <c r="QQ116" s="43"/>
      <c r="QR116" s="43"/>
      <c r="QS116" s="43"/>
      <c r="QT116" s="43"/>
      <c r="QU116" s="43"/>
      <c r="QV116" s="43"/>
      <c r="QW116" s="43"/>
      <c r="QX116" s="43"/>
      <c r="QY116" s="43"/>
      <c r="QZ116" s="43"/>
      <c r="RA116" s="43"/>
      <c r="RB116" s="43"/>
      <c r="RC116" s="43"/>
      <c r="RD116" s="43"/>
      <c r="RE116" s="43"/>
      <c r="RF116" s="43"/>
      <c r="RG116" s="43"/>
      <c r="RH116" s="43"/>
      <c r="RI116" s="43"/>
      <c r="RJ116" s="43"/>
      <c r="RK116" s="43"/>
      <c r="RL116" s="43"/>
      <c r="RM116" s="43"/>
      <c r="RN116" s="43"/>
      <c r="RO116" s="43"/>
      <c r="RP116" s="43"/>
      <c r="RQ116" s="43"/>
      <c r="RR116" s="43"/>
      <c r="RS116" s="43"/>
      <c r="RT116" s="43"/>
      <c r="RU116" s="43"/>
      <c r="RV116" s="43"/>
      <c r="RW116" s="43"/>
      <c r="RX116" s="43"/>
      <c r="RY116" s="43"/>
      <c r="RZ116" s="43"/>
      <c r="SA116" s="43"/>
      <c r="SB116" s="43"/>
      <c r="SC116" s="43"/>
      <c r="SD116" s="43"/>
      <c r="SE116" s="43"/>
      <c r="SF116" s="43"/>
      <c r="SG116" s="43"/>
      <c r="SH116" s="43"/>
      <c r="SI116" s="43"/>
      <c r="SJ116" s="43"/>
      <c r="SK116" s="43"/>
      <c r="SL116" s="43"/>
      <c r="SM116" s="43"/>
      <c r="SN116" s="43"/>
      <c r="SO116" s="43"/>
      <c r="SP116" s="43"/>
      <c r="SQ116" s="43"/>
      <c r="SR116" s="43"/>
      <c r="SS116" s="43"/>
      <c r="ST116" s="43"/>
      <c r="SU116" s="43"/>
      <c r="SV116" s="43"/>
      <c r="SW116" s="43"/>
      <c r="SX116" s="43"/>
      <c r="SY116" s="43"/>
      <c r="SZ116" s="43"/>
      <c r="TA116" s="43"/>
      <c r="TB116" s="43"/>
      <c r="TC116" s="43"/>
      <c r="TD116" s="43"/>
    </row>
    <row r="117" spans="1:524" s="11" customFormat="1" x14ac:dyDescent="0.35">
      <c r="A117" s="43"/>
      <c r="B117" s="43"/>
      <c r="C117" s="43"/>
      <c r="D117" s="46"/>
      <c r="E117" s="43"/>
      <c r="F117" s="43"/>
      <c r="G117" s="43"/>
      <c r="H117" s="43"/>
      <c r="I117" s="43"/>
      <c r="J117" s="43"/>
      <c r="K117" s="47"/>
      <c r="L117" s="47"/>
      <c r="M117" s="47"/>
      <c r="N117" s="47"/>
      <c r="O117" s="47"/>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c r="IV117" s="43"/>
      <c r="IW117" s="43"/>
      <c r="IX117" s="43"/>
      <c r="IY117" s="43"/>
      <c r="IZ117" s="43"/>
      <c r="JA117" s="43"/>
      <c r="JB117" s="43"/>
      <c r="JC117" s="43"/>
      <c r="JD117" s="43"/>
      <c r="JE117" s="43"/>
      <c r="JF117" s="43"/>
      <c r="JG117" s="43"/>
      <c r="JH117" s="43"/>
      <c r="JI117" s="43"/>
      <c r="JJ117" s="43"/>
      <c r="JK117" s="43"/>
      <c r="JL117" s="43"/>
      <c r="JM117" s="43"/>
      <c r="JN117" s="43"/>
      <c r="JO117" s="43"/>
      <c r="JP117" s="43"/>
      <c r="JQ117" s="43"/>
      <c r="JR117" s="43"/>
      <c r="JS117" s="43"/>
      <c r="JT117" s="43"/>
      <c r="JU117" s="43"/>
      <c r="JV117" s="43"/>
      <c r="JW117" s="43"/>
      <c r="JX117" s="43"/>
      <c r="JY117" s="43"/>
      <c r="JZ117" s="43"/>
      <c r="KA117" s="43"/>
      <c r="KB117" s="43"/>
      <c r="KC117" s="43"/>
      <c r="KD117" s="43"/>
      <c r="KE117" s="43"/>
      <c r="KF117" s="43"/>
      <c r="KG117" s="43"/>
      <c r="KH117" s="43"/>
      <c r="KI117" s="43"/>
      <c r="KJ117" s="43"/>
      <c r="KK117" s="43"/>
      <c r="KL117" s="43"/>
      <c r="KM117" s="43"/>
      <c r="KN117" s="43"/>
      <c r="KO117" s="43"/>
      <c r="KP117" s="43"/>
      <c r="KQ117" s="43"/>
      <c r="KR117" s="43"/>
      <c r="KS117" s="43"/>
      <c r="KT117" s="43"/>
      <c r="KU117" s="43"/>
      <c r="KV117" s="43"/>
      <c r="KW117" s="43"/>
      <c r="KX117" s="43"/>
      <c r="KY117" s="43"/>
      <c r="KZ117" s="43"/>
      <c r="LA117" s="43"/>
      <c r="LB117" s="43"/>
      <c r="LC117" s="43"/>
      <c r="LD117" s="43"/>
      <c r="LE117" s="43"/>
      <c r="LF117" s="43"/>
      <c r="LG117" s="43"/>
      <c r="LH117" s="43"/>
      <c r="LI117" s="43"/>
      <c r="LJ117" s="43"/>
      <c r="LK117" s="43"/>
      <c r="LL117" s="43"/>
      <c r="LM117" s="43"/>
      <c r="LN117" s="43"/>
      <c r="LO117" s="43"/>
      <c r="LP117" s="43"/>
      <c r="LQ117" s="43"/>
      <c r="LR117" s="43"/>
      <c r="LS117" s="43"/>
      <c r="LT117" s="43"/>
      <c r="LU117" s="43"/>
      <c r="LV117" s="43"/>
      <c r="LW117" s="43"/>
      <c r="LX117" s="43"/>
      <c r="LY117" s="43"/>
      <c r="LZ117" s="43"/>
      <c r="MA117" s="43"/>
      <c r="MB117" s="43"/>
      <c r="MC117" s="43"/>
      <c r="MD117" s="43"/>
      <c r="ME117" s="43"/>
      <c r="MF117" s="43"/>
      <c r="MG117" s="43"/>
      <c r="MH117" s="43"/>
      <c r="MI117" s="43"/>
      <c r="MJ117" s="43"/>
      <c r="MK117" s="43"/>
      <c r="ML117" s="43"/>
      <c r="MM117" s="43"/>
      <c r="MN117" s="43"/>
      <c r="MO117" s="43"/>
      <c r="MP117" s="43"/>
      <c r="MQ117" s="43"/>
      <c r="MR117" s="43"/>
      <c r="MS117" s="43"/>
      <c r="MT117" s="43"/>
      <c r="MU117" s="43"/>
      <c r="MV117" s="43"/>
      <c r="MW117" s="43"/>
      <c r="MX117" s="43"/>
      <c r="MY117" s="43"/>
      <c r="MZ117" s="43"/>
      <c r="NA117" s="43"/>
      <c r="NB117" s="43"/>
      <c r="NC117" s="43"/>
      <c r="ND117" s="43"/>
      <c r="NE117" s="43"/>
      <c r="NF117" s="43"/>
      <c r="NG117" s="43"/>
      <c r="NH117" s="43"/>
      <c r="NI117" s="43"/>
      <c r="NJ117" s="43"/>
      <c r="NK117" s="43"/>
      <c r="NL117" s="43"/>
      <c r="NM117" s="43"/>
      <c r="NN117" s="43"/>
      <c r="NO117" s="43"/>
      <c r="NP117" s="43"/>
      <c r="NQ117" s="43"/>
      <c r="NR117" s="43"/>
      <c r="NS117" s="43"/>
      <c r="NT117" s="43"/>
      <c r="NU117" s="43"/>
      <c r="NV117" s="43"/>
      <c r="NW117" s="43"/>
      <c r="NX117" s="43"/>
      <c r="NY117" s="43"/>
      <c r="NZ117" s="43"/>
      <c r="OA117" s="43"/>
      <c r="OB117" s="43"/>
      <c r="OC117" s="43"/>
      <c r="OD117" s="43"/>
      <c r="OE117" s="43"/>
      <c r="OF117" s="43"/>
      <c r="OG117" s="43"/>
      <c r="OH117" s="43"/>
      <c r="OI117" s="43"/>
      <c r="OJ117" s="43"/>
      <c r="OK117" s="43"/>
      <c r="OL117" s="43"/>
      <c r="OM117" s="43"/>
      <c r="ON117" s="43"/>
      <c r="OO117" s="43"/>
      <c r="OP117" s="43"/>
      <c r="OQ117" s="43"/>
      <c r="OR117" s="43"/>
      <c r="OS117" s="43"/>
      <c r="OT117" s="43"/>
      <c r="OU117" s="43"/>
      <c r="OV117" s="43"/>
      <c r="OW117" s="43"/>
      <c r="OX117" s="43"/>
      <c r="OY117" s="43"/>
      <c r="OZ117" s="43"/>
      <c r="PA117" s="43"/>
      <c r="PB117" s="43"/>
      <c r="PC117" s="43"/>
      <c r="PD117" s="43"/>
      <c r="PE117" s="43"/>
      <c r="PF117" s="43"/>
      <c r="PG117" s="43"/>
      <c r="PH117" s="43"/>
      <c r="PI117" s="43"/>
      <c r="PJ117" s="43"/>
      <c r="PK117" s="43"/>
      <c r="PL117" s="43"/>
      <c r="PM117" s="43"/>
      <c r="PN117" s="43"/>
      <c r="PO117" s="43"/>
      <c r="PP117" s="43"/>
      <c r="PQ117" s="43"/>
      <c r="PR117" s="43"/>
      <c r="PS117" s="43"/>
      <c r="PT117" s="43"/>
      <c r="PU117" s="43"/>
      <c r="PV117" s="43"/>
      <c r="PW117" s="43"/>
      <c r="PX117" s="43"/>
      <c r="PY117" s="43"/>
      <c r="PZ117" s="43"/>
      <c r="QA117" s="43"/>
      <c r="QB117" s="43"/>
      <c r="QC117" s="43"/>
      <c r="QD117" s="43"/>
      <c r="QE117" s="43"/>
      <c r="QF117" s="43"/>
      <c r="QG117" s="43"/>
      <c r="QH117" s="43"/>
      <c r="QI117" s="43"/>
      <c r="QJ117" s="43"/>
      <c r="QK117" s="43"/>
      <c r="QL117" s="43"/>
      <c r="QM117" s="43"/>
      <c r="QN117" s="43"/>
      <c r="QO117" s="43"/>
      <c r="QP117" s="43"/>
      <c r="QQ117" s="43"/>
      <c r="QR117" s="43"/>
      <c r="QS117" s="43"/>
      <c r="QT117" s="43"/>
      <c r="QU117" s="43"/>
      <c r="QV117" s="43"/>
      <c r="QW117" s="43"/>
      <c r="QX117" s="43"/>
      <c r="QY117" s="43"/>
      <c r="QZ117" s="43"/>
      <c r="RA117" s="43"/>
      <c r="RB117" s="43"/>
      <c r="RC117" s="43"/>
      <c r="RD117" s="43"/>
      <c r="RE117" s="43"/>
      <c r="RF117" s="43"/>
      <c r="RG117" s="43"/>
      <c r="RH117" s="43"/>
      <c r="RI117" s="43"/>
      <c r="RJ117" s="43"/>
      <c r="RK117" s="43"/>
      <c r="RL117" s="43"/>
      <c r="RM117" s="43"/>
      <c r="RN117" s="43"/>
      <c r="RO117" s="43"/>
      <c r="RP117" s="43"/>
      <c r="RQ117" s="43"/>
      <c r="RR117" s="43"/>
      <c r="RS117" s="43"/>
      <c r="RT117" s="43"/>
      <c r="RU117" s="43"/>
      <c r="RV117" s="43"/>
      <c r="RW117" s="43"/>
      <c r="RX117" s="43"/>
      <c r="RY117" s="43"/>
      <c r="RZ117" s="43"/>
      <c r="SA117" s="43"/>
      <c r="SB117" s="43"/>
      <c r="SC117" s="43"/>
      <c r="SD117" s="43"/>
      <c r="SE117" s="43"/>
      <c r="SF117" s="43"/>
      <c r="SG117" s="43"/>
      <c r="SH117" s="43"/>
      <c r="SI117" s="43"/>
      <c r="SJ117" s="43"/>
      <c r="SK117" s="43"/>
      <c r="SL117" s="43"/>
      <c r="SM117" s="43"/>
      <c r="SN117" s="43"/>
      <c r="SO117" s="43"/>
      <c r="SP117" s="43"/>
      <c r="SQ117" s="43"/>
      <c r="SR117" s="43"/>
      <c r="SS117" s="43"/>
      <c r="ST117" s="43"/>
      <c r="SU117" s="43"/>
      <c r="SV117" s="43"/>
      <c r="SW117" s="43"/>
      <c r="SX117" s="43"/>
      <c r="SY117" s="43"/>
      <c r="SZ117" s="43"/>
      <c r="TA117" s="43"/>
      <c r="TB117" s="43"/>
      <c r="TC117" s="43"/>
      <c r="TD117" s="43"/>
    </row>
    <row r="118" spans="1:524" s="11" customFormat="1" x14ac:dyDescent="0.35">
      <c r="A118" s="43"/>
      <c r="B118" s="43"/>
      <c r="C118" s="43"/>
      <c r="D118" s="46"/>
      <c r="E118" s="43"/>
      <c r="F118" s="43"/>
      <c r="G118" s="43"/>
      <c r="H118" s="43"/>
      <c r="I118" s="43"/>
      <c r="J118" s="43"/>
      <c r="K118" s="47"/>
      <c r="L118" s="47"/>
      <c r="M118" s="47"/>
      <c r="N118" s="47"/>
      <c r="O118" s="47"/>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c r="IV118" s="43"/>
      <c r="IW118" s="43"/>
      <c r="IX118" s="43"/>
      <c r="IY118" s="43"/>
      <c r="IZ118" s="43"/>
      <c r="JA118" s="43"/>
      <c r="JB118" s="43"/>
      <c r="JC118" s="43"/>
      <c r="JD118" s="43"/>
      <c r="JE118" s="43"/>
      <c r="JF118" s="43"/>
      <c r="JG118" s="43"/>
      <c r="JH118" s="43"/>
      <c r="JI118" s="43"/>
      <c r="JJ118" s="43"/>
      <c r="JK118" s="43"/>
      <c r="JL118" s="43"/>
      <c r="JM118" s="43"/>
      <c r="JN118" s="43"/>
      <c r="JO118" s="43"/>
      <c r="JP118" s="43"/>
      <c r="JQ118" s="43"/>
      <c r="JR118" s="43"/>
      <c r="JS118" s="43"/>
      <c r="JT118" s="43"/>
      <c r="JU118" s="43"/>
      <c r="JV118" s="43"/>
      <c r="JW118" s="43"/>
      <c r="JX118" s="43"/>
      <c r="JY118" s="43"/>
      <c r="JZ118" s="43"/>
      <c r="KA118" s="43"/>
      <c r="KB118" s="43"/>
      <c r="KC118" s="43"/>
      <c r="KD118" s="43"/>
      <c r="KE118" s="43"/>
      <c r="KF118" s="43"/>
      <c r="KG118" s="43"/>
      <c r="KH118" s="43"/>
      <c r="KI118" s="43"/>
      <c r="KJ118" s="43"/>
      <c r="KK118" s="43"/>
      <c r="KL118" s="43"/>
      <c r="KM118" s="43"/>
      <c r="KN118" s="43"/>
      <c r="KO118" s="43"/>
      <c r="KP118" s="43"/>
      <c r="KQ118" s="43"/>
      <c r="KR118" s="43"/>
      <c r="KS118" s="43"/>
      <c r="KT118" s="43"/>
      <c r="KU118" s="43"/>
      <c r="KV118" s="43"/>
      <c r="KW118" s="43"/>
      <c r="KX118" s="43"/>
      <c r="KY118" s="43"/>
      <c r="KZ118" s="43"/>
      <c r="LA118" s="43"/>
      <c r="LB118" s="43"/>
      <c r="LC118" s="43"/>
      <c r="LD118" s="43"/>
      <c r="LE118" s="43"/>
      <c r="LF118" s="43"/>
      <c r="LG118" s="43"/>
      <c r="LH118" s="43"/>
      <c r="LI118" s="43"/>
      <c r="LJ118" s="43"/>
      <c r="LK118" s="43"/>
      <c r="LL118" s="43"/>
      <c r="LM118" s="43"/>
      <c r="LN118" s="43"/>
      <c r="LO118" s="43"/>
      <c r="LP118" s="43"/>
      <c r="LQ118" s="43"/>
      <c r="LR118" s="43"/>
      <c r="LS118" s="43"/>
      <c r="LT118" s="43"/>
      <c r="LU118" s="43"/>
      <c r="LV118" s="43"/>
      <c r="LW118" s="43"/>
      <c r="LX118" s="43"/>
      <c r="LY118" s="43"/>
      <c r="LZ118" s="43"/>
      <c r="MA118" s="43"/>
      <c r="MB118" s="43"/>
      <c r="MC118" s="43"/>
      <c r="MD118" s="43"/>
      <c r="ME118" s="43"/>
      <c r="MF118" s="43"/>
      <c r="MG118" s="43"/>
      <c r="MH118" s="43"/>
      <c r="MI118" s="43"/>
      <c r="MJ118" s="43"/>
      <c r="MK118" s="43"/>
      <c r="ML118" s="43"/>
      <c r="MM118" s="43"/>
      <c r="MN118" s="43"/>
      <c r="MO118" s="43"/>
      <c r="MP118" s="43"/>
      <c r="MQ118" s="43"/>
      <c r="MR118" s="43"/>
      <c r="MS118" s="43"/>
      <c r="MT118" s="43"/>
      <c r="MU118" s="43"/>
      <c r="MV118" s="43"/>
      <c r="MW118" s="43"/>
      <c r="MX118" s="43"/>
      <c r="MY118" s="43"/>
      <c r="MZ118" s="43"/>
      <c r="NA118" s="43"/>
      <c r="NB118" s="43"/>
      <c r="NC118" s="43"/>
      <c r="ND118" s="43"/>
      <c r="NE118" s="43"/>
      <c r="NF118" s="43"/>
      <c r="NG118" s="43"/>
      <c r="NH118" s="43"/>
      <c r="NI118" s="43"/>
      <c r="NJ118" s="43"/>
      <c r="NK118" s="43"/>
      <c r="NL118" s="43"/>
      <c r="NM118" s="43"/>
      <c r="NN118" s="43"/>
      <c r="NO118" s="43"/>
      <c r="NP118" s="43"/>
      <c r="NQ118" s="43"/>
      <c r="NR118" s="43"/>
      <c r="NS118" s="43"/>
      <c r="NT118" s="43"/>
      <c r="NU118" s="43"/>
      <c r="NV118" s="43"/>
      <c r="NW118" s="43"/>
      <c r="NX118" s="43"/>
      <c r="NY118" s="43"/>
      <c r="NZ118" s="43"/>
      <c r="OA118" s="43"/>
      <c r="OB118" s="43"/>
      <c r="OC118" s="43"/>
      <c r="OD118" s="43"/>
      <c r="OE118" s="43"/>
      <c r="OF118" s="43"/>
      <c r="OG118" s="43"/>
      <c r="OH118" s="43"/>
      <c r="OI118" s="43"/>
      <c r="OJ118" s="43"/>
      <c r="OK118" s="43"/>
      <c r="OL118" s="43"/>
      <c r="OM118" s="43"/>
      <c r="ON118" s="43"/>
      <c r="OO118" s="43"/>
      <c r="OP118" s="43"/>
      <c r="OQ118" s="43"/>
      <c r="OR118" s="43"/>
      <c r="OS118" s="43"/>
      <c r="OT118" s="43"/>
      <c r="OU118" s="43"/>
      <c r="OV118" s="43"/>
      <c r="OW118" s="43"/>
      <c r="OX118" s="43"/>
      <c r="OY118" s="43"/>
      <c r="OZ118" s="43"/>
      <c r="PA118" s="43"/>
      <c r="PB118" s="43"/>
      <c r="PC118" s="43"/>
      <c r="PD118" s="43"/>
      <c r="PE118" s="43"/>
      <c r="PF118" s="43"/>
      <c r="PG118" s="43"/>
      <c r="PH118" s="43"/>
      <c r="PI118" s="43"/>
      <c r="PJ118" s="43"/>
      <c r="PK118" s="43"/>
      <c r="PL118" s="43"/>
      <c r="PM118" s="43"/>
      <c r="PN118" s="43"/>
      <c r="PO118" s="43"/>
      <c r="PP118" s="43"/>
      <c r="PQ118" s="43"/>
      <c r="PR118" s="43"/>
      <c r="PS118" s="43"/>
      <c r="PT118" s="43"/>
      <c r="PU118" s="43"/>
      <c r="PV118" s="43"/>
      <c r="PW118" s="43"/>
      <c r="PX118" s="43"/>
      <c r="PY118" s="43"/>
      <c r="PZ118" s="43"/>
      <c r="QA118" s="43"/>
      <c r="QB118" s="43"/>
      <c r="QC118" s="43"/>
      <c r="QD118" s="43"/>
      <c r="QE118" s="43"/>
      <c r="QF118" s="43"/>
      <c r="QG118" s="43"/>
      <c r="QH118" s="43"/>
      <c r="QI118" s="43"/>
      <c r="QJ118" s="43"/>
      <c r="QK118" s="43"/>
      <c r="QL118" s="43"/>
      <c r="QM118" s="43"/>
      <c r="QN118" s="43"/>
      <c r="QO118" s="43"/>
      <c r="QP118" s="43"/>
      <c r="QQ118" s="43"/>
      <c r="QR118" s="43"/>
      <c r="QS118" s="43"/>
      <c r="QT118" s="43"/>
      <c r="QU118" s="43"/>
      <c r="QV118" s="43"/>
      <c r="QW118" s="43"/>
      <c r="QX118" s="43"/>
      <c r="QY118" s="43"/>
      <c r="QZ118" s="43"/>
      <c r="RA118" s="43"/>
      <c r="RB118" s="43"/>
      <c r="RC118" s="43"/>
      <c r="RD118" s="43"/>
      <c r="RE118" s="43"/>
      <c r="RF118" s="43"/>
      <c r="RG118" s="43"/>
      <c r="RH118" s="43"/>
      <c r="RI118" s="43"/>
      <c r="RJ118" s="43"/>
      <c r="RK118" s="43"/>
      <c r="RL118" s="43"/>
      <c r="RM118" s="43"/>
      <c r="RN118" s="43"/>
      <c r="RO118" s="43"/>
      <c r="RP118" s="43"/>
      <c r="RQ118" s="43"/>
      <c r="RR118" s="43"/>
      <c r="RS118" s="43"/>
      <c r="RT118" s="43"/>
      <c r="RU118" s="43"/>
      <c r="RV118" s="43"/>
      <c r="RW118" s="43"/>
      <c r="RX118" s="43"/>
      <c r="RY118" s="43"/>
      <c r="RZ118" s="43"/>
      <c r="SA118" s="43"/>
      <c r="SB118" s="43"/>
      <c r="SC118" s="43"/>
      <c r="SD118" s="43"/>
      <c r="SE118" s="43"/>
      <c r="SF118" s="43"/>
      <c r="SG118" s="43"/>
      <c r="SH118" s="43"/>
      <c r="SI118" s="43"/>
      <c r="SJ118" s="43"/>
      <c r="SK118" s="43"/>
      <c r="SL118" s="43"/>
      <c r="SM118" s="43"/>
      <c r="SN118" s="43"/>
      <c r="SO118" s="43"/>
      <c r="SP118" s="43"/>
      <c r="SQ118" s="43"/>
      <c r="SR118" s="43"/>
      <c r="SS118" s="43"/>
      <c r="ST118" s="43"/>
      <c r="SU118" s="43"/>
      <c r="SV118" s="43"/>
      <c r="SW118" s="43"/>
      <c r="SX118" s="43"/>
      <c r="SY118" s="43"/>
      <c r="SZ118" s="43"/>
      <c r="TA118" s="43"/>
      <c r="TB118" s="43"/>
      <c r="TC118" s="43"/>
      <c r="TD118" s="43"/>
    </row>
    <row r="119" spans="1:524" s="11" customFormat="1" x14ac:dyDescent="0.35">
      <c r="A119" s="43"/>
      <c r="B119" s="43"/>
      <c r="C119" s="43"/>
      <c r="D119" s="46"/>
      <c r="E119" s="43"/>
      <c r="F119" s="43"/>
      <c r="G119" s="43"/>
      <c r="H119" s="43"/>
      <c r="I119" s="43"/>
      <c r="J119" s="43"/>
      <c r="K119" s="47"/>
      <c r="L119" s="47"/>
      <c r="M119" s="47"/>
      <c r="N119" s="47"/>
      <c r="O119" s="47"/>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c r="IV119" s="43"/>
      <c r="IW119" s="43"/>
      <c r="IX119" s="43"/>
      <c r="IY119" s="43"/>
      <c r="IZ119" s="43"/>
      <c r="JA119" s="43"/>
      <c r="JB119" s="43"/>
      <c r="JC119" s="43"/>
      <c r="JD119" s="43"/>
      <c r="JE119" s="43"/>
      <c r="JF119" s="43"/>
      <c r="JG119" s="43"/>
      <c r="JH119" s="43"/>
      <c r="JI119" s="43"/>
      <c r="JJ119" s="43"/>
      <c r="JK119" s="43"/>
      <c r="JL119" s="43"/>
      <c r="JM119" s="43"/>
      <c r="JN119" s="43"/>
      <c r="JO119" s="43"/>
      <c r="JP119" s="43"/>
      <c r="JQ119" s="43"/>
      <c r="JR119" s="43"/>
      <c r="JS119" s="43"/>
      <c r="JT119" s="43"/>
      <c r="JU119" s="43"/>
      <c r="JV119" s="43"/>
      <c r="JW119" s="43"/>
      <c r="JX119" s="43"/>
      <c r="JY119" s="43"/>
      <c r="JZ119" s="43"/>
      <c r="KA119" s="43"/>
      <c r="KB119" s="43"/>
      <c r="KC119" s="43"/>
      <c r="KD119" s="43"/>
      <c r="KE119" s="43"/>
      <c r="KF119" s="43"/>
      <c r="KG119" s="43"/>
      <c r="KH119" s="43"/>
      <c r="KI119" s="43"/>
      <c r="KJ119" s="43"/>
      <c r="KK119" s="43"/>
      <c r="KL119" s="43"/>
      <c r="KM119" s="43"/>
      <c r="KN119" s="43"/>
      <c r="KO119" s="43"/>
      <c r="KP119" s="43"/>
      <c r="KQ119" s="43"/>
      <c r="KR119" s="43"/>
      <c r="KS119" s="43"/>
      <c r="KT119" s="43"/>
      <c r="KU119" s="43"/>
      <c r="KV119" s="43"/>
      <c r="KW119" s="43"/>
      <c r="KX119" s="43"/>
      <c r="KY119" s="43"/>
      <c r="KZ119" s="43"/>
      <c r="LA119" s="43"/>
      <c r="LB119" s="43"/>
      <c r="LC119" s="43"/>
      <c r="LD119" s="43"/>
      <c r="LE119" s="43"/>
      <c r="LF119" s="43"/>
      <c r="LG119" s="43"/>
      <c r="LH119" s="43"/>
      <c r="LI119" s="43"/>
      <c r="LJ119" s="43"/>
      <c r="LK119" s="43"/>
      <c r="LL119" s="43"/>
      <c r="LM119" s="43"/>
      <c r="LN119" s="43"/>
      <c r="LO119" s="43"/>
      <c r="LP119" s="43"/>
      <c r="LQ119" s="43"/>
      <c r="LR119" s="43"/>
      <c r="LS119" s="43"/>
      <c r="LT119" s="43"/>
      <c r="LU119" s="43"/>
      <c r="LV119" s="43"/>
      <c r="LW119" s="43"/>
      <c r="LX119" s="43"/>
      <c r="LY119" s="43"/>
      <c r="LZ119" s="43"/>
      <c r="MA119" s="43"/>
      <c r="MB119" s="43"/>
      <c r="MC119" s="43"/>
      <c r="MD119" s="43"/>
      <c r="ME119" s="43"/>
      <c r="MF119" s="43"/>
      <c r="MG119" s="43"/>
      <c r="MH119" s="43"/>
      <c r="MI119" s="43"/>
      <c r="MJ119" s="43"/>
      <c r="MK119" s="43"/>
      <c r="ML119" s="43"/>
      <c r="MM119" s="43"/>
      <c r="MN119" s="43"/>
      <c r="MO119" s="43"/>
      <c r="MP119" s="43"/>
      <c r="MQ119" s="43"/>
      <c r="MR119" s="43"/>
      <c r="MS119" s="43"/>
      <c r="MT119" s="43"/>
      <c r="MU119" s="43"/>
      <c r="MV119" s="43"/>
      <c r="MW119" s="43"/>
      <c r="MX119" s="43"/>
      <c r="MY119" s="43"/>
      <c r="MZ119" s="43"/>
      <c r="NA119" s="43"/>
      <c r="NB119" s="43"/>
      <c r="NC119" s="43"/>
      <c r="ND119" s="43"/>
      <c r="NE119" s="43"/>
      <c r="NF119" s="43"/>
      <c r="NG119" s="43"/>
      <c r="NH119" s="43"/>
      <c r="NI119" s="43"/>
      <c r="NJ119" s="43"/>
      <c r="NK119" s="43"/>
      <c r="NL119" s="43"/>
      <c r="NM119" s="43"/>
      <c r="NN119" s="43"/>
      <c r="NO119" s="43"/>
      <c r="NP119" s="43"/>
      <c r="NQ119" s="43"/>
      <c r="NR119" s="43"/>
      <c r="NS119" s="43"/>
      <c r="NT119" s="43"/>
      <c r="NU119" s="43"/>
      <c r="NV119" s="43"/>
      <c r="NW119" s="43"/>
      <c r="NX119" s="43"/>
      <c r="NY119" s="43"/>
      <c r="NZ119" s="43"/>
      <c r="OA119" s="43"/>
      <c r="OB119" s="43"/>
      <c r="OC119" s="43"/>
      <c r="OD119" s="43"/>
      <c r="OE119" s="43"/>
      <c r="OF119" s="43"/>
      <c r="OG119" s="43"/>
      <c r="OH119" s="43"/>
      <c r="OI119" s="43"/>
      <c r="OJ119" s="43"/>
      <c r="OK119" s="43"/>
      <c r="OL119" s="43"/>
      <c r="OM119" s="43"/>
      <c r="ON119" s="43"/>
      <c r="OO119" s="43"/>
      <c r="OP119" s="43"/>
      <c r="OQ119" s="43"/>
      <c r="OR119" s="43"/>
      <c r="OS119" s="43"/>
      <c r="OT119" s="43"/>
      <c r="OU119" s="43"/>
      <c r="OV119" s="43"/>
      <c r="OW119" s="43"/>
      <c r="OX119" s="43"/>
      <c r="OY119" s="43"/>
      <c r="OZ119" s="43"/>
      <c r="PA119" s="43"/>
      <c r="PB119" s="43"/>
      <c r="PC119" s="43"/>
      <c r="PD119" s="43"/>
      <c r="PE119" s="43"/>
      <c r="PF119" s="43"/>
      <c r="PG119" s="43"/>
      <c r="PH119" s="43"/>
      <c r="PI119" s="43"/>
      <c r="PJ119" s="43"/>
      <c r="PK119" s="43"/>
      <c r="PL119" s="43"/>
      <c r="PM119" s="43"/>
      <c r="PN119" s="43"/>
      <c r="PO119" s="43"/>
      <c r="PP119" s="43"/>
      <c r="PQ119" s="43"/>
      <c r="PR119" s="43"/>
      <c r="PS119" s="43"/>
      <c r="PT119" s="43"/>
      <c r="PU119" s="43"/>
      <c r="PV119" s="43"/>
      <c r="PW119" s="43"/>
      <c r="PX119" s="43"/>
      <c r="PY119" s="43"/>
      <c r="PZ119" s="43"/>
      <c r="QA119" s="43"/>
      <c r="QB119" s="43"/>
      <c r="QC119" s="43"/>
      <c r="QD119" s="43"/>
      <c r="QE119" s="43"/>
      <c r="QF119" s="43"/>
      <c r="QG119" s="43"/>
      <c r="QH119" s="43"/>
      <c r="QI119" s="43"/>
      <c r="QJ119" s="43"/>
      <c r="QK119" s="43"/>
      <c r="QL119" s="43"/>
      <c r="QM119" s="43"/>
      <c r="QN119" s="43"/>
      <c r="QO119" s="43"/>
      <c r="QP119" s="43"/>
      <c r="QQ119" s="43"/>
      <c r="QR119" s="43"/>
      <c r="QS119" s="43"/>
      <c r="QT119" s="43"/>
      <c r="QU119" s="43"/>
      <c r="QV119" s="43"/>
      <c r="QW119" s="43"/>
      <c r="QX119" s="43"/>
      <c r="QY119" s="43"/>
      <c r="QZ119" s="43"/>
      <c r="RA119" s="43"/>
      <c r="RB119" s="43"/>
      <c r="RC119" s="43"/>
      <c r="RD119" s="43"/>
      <c r="RE119" s="43"/>
      <c r="RF119" s="43"/>
      <c r="RG119" s="43"/>
      <c r="RH119" s="43"/>
      <c r="RI119" s="43"/>
      <c r="RJ119" s="43"/>
      <c r="RK119" s="43"/>
      <c r="RL119" s="43"/>
      <c r="RM119" s="43"/>
      <c r="RN119" s="43"/>
      <c r="RO119" s="43"/>
      <c r="RP119" s="43"/>
      <c r="RQ119" s="43"/>
      <c r="RR119" s="43"/>
      <c r="RS119" s="43"/>
      <c r="RT119" s="43"/>
      <c r="RU119" s="43"/>
      <c r="RV119" s="43"/>
      <c r="RW119" s="43"/>
      <c r="RX119" s="43"/>
      <c r="RY119" s="43"/>
      <c r="RZ119" s="43"/>
      <c r="SA119" s="43"/>
      <c r="SB119" s="43"/>
      <c r="SC119" s="43"/>
      <c r="SD119" s="43"/>
      <c r="SE119" s="43"/>
      <c r="SF119" s="43"/>
      <c r="SG119" s="43"/>
      <c r="SH119" s="43"/>
      <c r="SI119" s="43"/>
      <c r="SJ119" s="43"/>
      <c r="SK119" s="43"/>
      <c r="SL119" s="43"/>
      <c r="SM119" s="43"/>
      <c r="SN119" s="43"/>
      <c r="SO119" s="43"/>
      <c r="SP119" s="43"/>
      <c r="SQ119" s="43"/>
      <c r="SR119" s="43"/>
      <c r="SS119" s="43"/>
      <c r="ST119" s="43"/>
      <c r="SU119" s="43"/>
      <c r="SV119" s="43"/>
      <c r="SW119" s="43"/>
      <c r="SX119" s="43"/>
      <c r="SY119" s="43"/>
      <c r="SZ119" s="43"/>
      <c r="TA119" s="43"/>
      <c r="TB119" s="43"/>
      <c r="TC119" s="43"/>
      <c r="TD119" s="43"/>
    </row>
    <row r="120" spans="1:524" s="11" customFormat="1" x14ac:dyDescent="0.35">
      <c r="A120" s="43"/>
      <c r="B120" s="43"/>
      <c r="C120" s="43"/>
      <c r="D120" s="46"/>
      <c r="E120" s="43"/>
      <c r="F120" s="43"/>
      <c r="G120" s="43"/>
      <c r="H120" s="43"/>
      <c r="I120" s="43"/>
      <c r="J120" s="43"/>
      <c r="K120" s="47"/>
      <c r="L120" s="47"/>
      <c r="M120" s="47"/>
      <c r="N120" s="47"/>
      <c r="O120" s="47"/>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c r="IV120" s="43"/>
      <c r="IW120" s="43"/>
      <c r="IX120" s="43"/>
      <c r="IY120" s="43"/>
      <c r="IZ120" s="43"/>
      <c r="JA120" s="43"/>
      <c r="JB120" s="43"/>
      <c r="JC120" s="43"/>
      <c r="JD120" s="43"/>
      <c r="JE120" s="43"/>
      <c r="JF120" s="43"/>
      <c r="JG120" s="43"/>
      <c r="JH120" s="43"/>
      <c r="JI120" s="43"/>
      <c r="JJ120" s="43"/>
      <c r="JK120" s="43"/>
      <c r="JL120" s="43"/>
      <c r="JM120" s="43"/>
      <c r="JN120" s="43"/>
      <c r="JO120" s="43"/>
      <c r="JP120" s="43"/>
      <c r="JQ120" s="43"/>
      <c r="JR120" s="43"/>
      <c r="JS120" s="43"/>
      <c r="JT120" s="43"/>
      <c r="JU120" s="43"/>
      <c r="JV120" s="43"/>
      <c r="JW120" s="43"/>
      <c r="JX120" s="43"/>
      <c r="JY120" s="43"/>
      <c r="JZ120" s="43"/>
      <c r="KA120" s="43"/>
      <c r="KB120" s="43"/>
      <c r="KC120" s="43"/>
      <c r="KD120" s="43"/>
      <c r="KE120" s="43"/>
      <c r="KF120" s="43"/>
      <c r="KG120" s="43"/>
      <c r="KH120" s="43"/>
      <c r="KI120" s="43"/>
      <c r="KJ120" s="43"/>
      <c r="KK120" s="43"/>
      <c r="KL120" s="43"/>
      <c r="KM120" s="43"/>
      <c r="KN120" s="43"/>
      <c r="KO120" s="43"/>
      <c r="KP120" s="43"/>
      <c r="KQ120" s="43"/>
      <c r="KR120" s="43"/>
      <c r="KS120" s="43"/>
      <c r="KT120" s="43"/>
      <c r="KU120" s="43"/>
      <c r="KV120" s="43"/>
      <c r="KW120" s="43"/>
      <c r="KX120" s="43"/>
      <c r="KY120" s="43"/>
      <c r="KZ120" s="43"/>
      <c r="LA120" s="43"/>
      <c r="LB120" s="43"/>
      <c r="LC120" s="43"/>
      <c r="LD120" s="43"/>
      <c r="LE120" s="43"/>
      <c r="LF120" s="43"/>
      <c r="LG120" s="43"/>
      <c r="LH120" s="43"/>
      <c r="LI120" s="43"/>
      <c r="LJ120" s="43"/>
      <c r="LK120" s="43"/>
      <c r="LL120" s="43"/>
      <c r="LM120" s="43"/>
      <c r="LN120" s="43"/>
      <c r="LO120" s="43"/>
      <c r="LP120" s="43"/>
      <c r="LQ120" s="43"/>
      <c r="LR120" s="43"/>
      <c r="LS120" s="43"/>
      <c r="LT120" s="43"/>
      <c r="LU120" s="43"/>
      <c r="LV120" s="43"/>
      <c r="LW120" s="43"/>
      <c r="LX120" s="43"/>
      <c r="LY120" s="43"/>
      <c r="LZ120" s="43"/>
      <c r="MA120" s="43"/>
      <c r="MB120" s="43"/>
      <c r="MC120" s="43"/>
      <c r="MD120" s="43"/>
      <c r="ME120" s="43"/>
      <c r="MF120" s="43"/>
      <c r="MG120" s="43"/>
      <c r="MH120" s="43"/>
      <c r="MI120" s="43"/>
      <c r="MJ120" s="43"/>
      <c r="MK120" s="43"/>
      <c r="ML120" s="43"/>
      <c r="MM120" s="43"/>
      <c r="MN120" s="43"/>
      <c r="MO120" s="43"/>
      <c r="MP120" s="43"/>
      <c r="MQ120" s="43"/>
      <c r="MR120" s="43"/>
      <c r="MS120" s="43"/>
      <c r="MT120" s="43"/>
      <c r="MU120" s="43"/>
      <c r="MV120" s="43"/>
      <c r="MW120" s="43"/>
      <c r="MX120" s="43"/>
      <c r="MY120" s="43"/>
      <c r="MZ120" s="43"/>
      <c r="NA120" s="43"/>
      <c r="NB120" s="43"/>
      <c r="NC120" s="43"/>
      <c r="ND120" s="43"/>
      <c r="NE120" s="43"/>
      <c r="NF120" s="43"/>
      <c r="NG120" s="43"/>
      <c r="NH120" s="43"/>
      <c r="NI120" s="43"/>
      <c r="NJ120" s="43"/>
      <c r="NK120" s="43"/>
      <c r="NL120" s="43"/>
      <c r="NM120" s="43"/>
      <c r="NN120" s="43"/>
      <c r="NO120" s="43"/>
      <c r="NP120" s="43"/>
      <c r="NQ120" s="43"/>
      <c r="NR120" s="43"/>
      <c r="NS120" s="43"/>
      <c r="NT120" s="43"/>
      <c r="NU120" s="43"/>
      <c r="NV120" s="43"/>
      <c r="NW120" s="43"/>
      <c r="NX120" s="43"/>
      <c r="NY120" s="43"/>
      <c r="NZ120" s="43"/>
      <c r="OA120" s="43"/>
      <c r="OB120" s="43"/>
      <c r="OC120" s="43"/>
      <c r="OD120" s="43"/>
      <c r="OE120" s="43"/>
      <c r="OF120" s="43"/>
      <c r="OG120" s="43"/>
      <c r="OH120" s="43"/>
      <c r="OI120" s="43"/>
      <c r="OJ120" s="43"/>
      <c r="OK120" s="43"/>
      <c r="OL120" s="43"/>
      <c r="OM120" s="43"/>
      <c r="ON120" s="43"/>
      <c r="OO120" s="43"/>
      <c r="OP120" s="43"/>
      <c r="OQ120" s="43"/>
      <c r="OR120" s="43"/>
      <c r="OS120" s="43"/>
      <c r="OT120" s="43"/>
      <c r="OU120" s="43"/>
      <c r="OV120" s="43"/>
      <c r="OW120" s="43"/>
      <c r="OX120" s="43"/>
      <c r="OY120" s="43"/>
      <c r="OZ120" s="43"/>
      <c r="PA120" s="43"/>
      <c r="PB120" s="43"/>
      <c r="PC120" s="43"/>
      <c r="PD120" s="43"/>
      <c r="PE120" s="43"/>
      <c r="PF120" s="43"/>
      <c r="PG120" s="43"/>
      <c r="PH120" s="43"/>
      <c r="PI120" s="43"/>
      <c r="PJ120" s="43"/>
      <c r="PK120" s="43"/>
      <c r="PL120" s="43"/>
      <c r="PM120" s="43"/>
      <c r="PN120" s="43"/>
      <c r="PO120" s="43"/>
      <c r="PP120" s="43"/>
      <c r="PQ120" s="43"/>
      <c r="PR120" s="43"/>
      <c r="PS120" s="43"/>
      <c r="PT120" s="43"/>
      <c r="PU120" s="43"/>
      <c r="PV120" s="43"/>
      <c r="PW120" s="43"/>
      <c r="PX120" s="43"/>
      <c r="PY120" s="43"/>
      <c r="PZ120" s="43"/>
      <c r="QA120" s="43"/>
      <c r="QB120" s="43"/>
      <c r="QC120" s="43"/>
      <c r="QD120" s="43"/>
      <c r="QE120" s="43"/>
      <c r="QF120" s="43"/>
      <c r="QG120" s="43"/>
      <c r="QH120" s="43"/>
      <c r="QI120" s="43"/>
      <c r="QJ120" s="43"/>
      <c r="QK120" s="43"/>
      <c r="QL120" s="43"/>
      <c r="QM120" s="43"/>
      <c r="QN120" s="43"/>
      <c r="QO120" s="43"/>
      <c r="QP120" s="43"/>
      <c r="QQ120" s="43"/>
      <c r="QR120" s="43"/>
      <c r="QS120" s="43"/>
      <c r="QT120" s="43"/>
      <c r="QU120" s="43"/>
      <c r="QV120" s="43"/>
      <c r="QW120" s="43"/>
      <c r="QX120" s="43"/>
      <c r="QY120" s="43"/>
      <c r="QZ120" s="43"/>
      <c r="RA120" s="43"/>
      <c r="RB120" s="43"/>
      <c r="RC120" s="43"/>
      <c r="RD120" s="43"/>
      <c r="RE120" s="43"/>
      <c r="RF120" s="43"/>
      <c r="RG120" s="43"/>
      <c r="RH120" s="43"/>
      <c r="RI120" s="43"/>
      <c r="RJ120" s="43"/>
      <c r="RK120" s="43"/>
      <c r="RL120" s="43"/>
      <c r="RM120" s="43"/>
      <c r="RN120" s="43"/>
      <c r="RO120" s="43"/>
      <c r="RP120" s="43"/>
      <c r="RQ120" s="43"/>
      <c r="RR120" s="43"/>
      <c r="RS120" s="43"/>
      <c r="RT120" s="43"/>
      <c r="RU120" s="43"/>
      <c r="RV120" s="43"/>
      <c r="RW120" s="43"/>
      <c r="RX120" s="43"/>
      <c r="RY120" s="43"/>
      <c r="RZ120" s="43"/>
      <c r="SA120" s="43"/>
      <c r="SB120" s="43"/>
      <c r="SC120" s="43"/>
      <c r="SD120" s="43"/>
      <c r="SE120" s="43"/>
      <c r="SF120" s="43"/>
      <c r="SG120" s="43"/>
      <c r="SH120" s="43"/>
      <c r="SI120" s="43"/>
      <c r="SJ120" s="43"/>
      <c r="SK120" s="43"/>
      <c r="SL120" s="43"/>
      <c r="SM120" s="43"/>
      <c r="SN120" s="43"/>
      <c r="SO120" s="43"/>
      <c r="SP120" s="43"/>
      <c r="SQ120" s="43"/>
      <c r="SR120" s="43"/>
      <c r="SS120" s="43"/>
      <c r="ST120" s="43"/>
      <c r="SU120" s="43"/>
      <c r="SV120" s="43"/>
      <c r="SW120" s="43"/>
      <c r="SX120" s="43"/>
      <c r="SY120" s="43"/>
      <c r="SZ120" s="43"/>
      <c r="TA120" s="43"/>
      <c r="TB120" s="43"/>
      <c r="TC120" s="43"/>
      <c r="TD120" s="43"/>
    </row>
    <row r="121" spans="1:524" s="11" customFormat="1" x14ac:dyDescent="0.35">
      <c r="A121" s="43"/>
      <c r="B121" s="43"/>
      <c r="C121" s="43"/>
      <c r="D121" s="46"/>
      <c r="E121" s="43"/>
      <c r="F121" s="43"/>
      <c r="G121" s="43"/>
      <c r="H121" s="43"/>
      <c r="I121" s="43"/>
      <c r="J121" s="43"/>
      <c r="K121" s="47"/>
      <c r="L121" s="47"/>
      <c r="M121" s="47"/>
      <c r="N121" s="47"/>
      <c r="O121" s="47"/>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c r="DQ121" s="43"/>
      <c r="DR121" s="43"/>
      <c r="DS121" s="43"/>
      <c r="DT121" s="43"/>
      <c r="DU121" s="43"/>
      <c r="DV121" s="43"/>
      <c r="DW121" s="43"/>
      <c r="DX121" s="43"/>
      <c r="DY121" s="43"/>
      <c r="DZ121" s="43"/>
      <c r="EA121" s="43"/>
      <c r="EB121" s="43"/>
      <c r="EC121" s="43"/>
      <c r="ED121" s="43"/>
      <c r="EE121" s="43"/>
      <c r="EF121" s="43"/>
      <c r="EG121" s="43"/>
      <c r="EH121" s="43"/>
      <c r="EI121" s="43"/>
      <c r="EJ121" s="43"/>
      <c r="EK121" s="43"/>
      <c r="EL121" s="43"/>
      <c r="EM121" s="43"/>
      <c r="EN121" s="43"/>
      <c r="EO121" s="43"/>
      <c r="EP121" s="43"/>
      <c r="EQ121" s="43"/>
      <c r="ER121" s="43"/>
      <c r="ES121" s="43"/>
      <c r="ET121" s="43"/>
      <c r="EU121" s="43"/>
      <c r="EV121" s="43"/>
      <c r="EW121" s="43"/>
      <c r="EX121" s="43"/>
      <c r="EY121" s="43"/>
      <c r="EZ121" s="43"/>
      <c r="FA121" s="43"/>
      <c r="FB121" s="43"/>
      <c r="FC121" s="43"/>
      <c r="FD121" s="43"/>
      <c r="FE121" s="43"/>
      <c r="FF121" s="43"/>
      <c r="FG121" s="43"/>
      <c r="FH121" s="43"/>
      <c r="FI121" s="43"/>
      <c r="FJ121" s="43"/>
      <c r="FK121" s="43"/>
      <c r="FL121" s="43"/>
      <c r="FM121" s="43"/>
      <c r="FN121" s="43"/>
      <c r="FO121" s="43"/>
      <c r="FP121" s="43"/>
      <c r="FQ121" s="43"/>
      <c r="FR121" s="43"/>
      <c r="FS121" s="43"/>
      <c r="FT121" s="43"/>
      <c r="FU121" s="43"/>
      <c r="FV121" s="43"/>
      <c r="FW121" s="43"/>
      <c r="FX121" s="43"/>
      <c r="FY121" s="43"/>
      <c r="FZ121" s="43"/>
      <c r="GA121" s="43"/>
      <c r="GB121" s="43"/>
      <c r="GC121" s="43"/>
      <c r="GD121" s="43"/>
      <c r="GE121" s="43"/>
      <c r="GF121" s="43"/>
      <c r="GG121" s="43"/>
      <c r="GH121" s="43"/>
      <c r="GI121" s="43"/>
      <c r="GJ121" s="43"/>
      <c r="GK121" s="43"/>
      <c r="GL121" s="43"/>
      <c r="GM121" s="43"/>
      <c r="GN121" s="43"/>
      <c r="GO121" s="43"/>
      <c r="GP121" s="43"/>
      <c r="GQ121" s="43"/>
      <c r="GR121" s="43"/>
      <c r="GS121" s="43"/>
      <c r="GT121" s="43"/>
      <c r="GU121" s="43"/>
      <c r="GV121" s="43"/>
      <c r="GW121" s="43"/>
      <c r="GX121" s="43"/>
      <c r="GY121" s="43"/>
      <c r="GZ121" s="43"/>
      <c r="HA121" s="43"/>
      <c r="HB121" s="43"/>
      <c r="HC121" s="43"/>
      <c r="HD121" s="43"/>
      <c r="HE121" s="43"/>
      <c r="HF121" s="43"/>
      <c r="HG121" s="43"/>
      <c r="HH121" s="43"/>
      <c r="HI121" s="43"/>
      <c r="HJ121" s="43"/>
      <c r="HK121" s="43"/>
      <c r="HL121" s="43"/>
      <c r="HM121" s="43"/>
      <c r="HN121" s="43"/>
      <c r="HO121" s="43"/>
      <c r="HP121" s="43"/>
      <c r="HQ121" s="43"/>
      <c r="HR121" s="43"/>
      <c r="HS121" s="43"/>
      <c r="HT121" s="43"/>
      <c r="HU121" s="43"/>
      <c r="HV121" s="43"/>
      <c r="HW121" s="43"/>
      <c r="HX121" s="43"/>
      <c r="HY121" s="43"/>
      <c r="HZ121" s="43"/>
      <c r="IA121" s="43"/>
      <c r="IB121" s="43"/>
      <c r="IC121" s="43"/>
      <c r="ID121" s="43"/>
      <c r="IE121" s="43"/>
      <c r="IF121" s="43"/>
      <c r="IG121" s="43"/>
      <c r="IH121" s="43"/>
      <c r="II121" s="43"/>
      <c r="IJ121" s="43"/>
      <c r="IK121" s="43"/>
      <c r="IL121" s="43"/>
      <c r="IM121" s="43"/>
      <c r="IN121" s="43"/>
      <c r="IO121" s="43"/>
      <c r="IP121" s="43"/>
      <c r="IQ121" s="43"/>
      <c r="IR121" s="43"/>
      <c r="IS121" s="43"/>
      <c r="IT121" s="43"/>
      <c r="IU121" s="43"/>
      <c r="IV121" s="43"/>
      <c r="IW121" s="43"/>
      <c r="IX121" s="43"/>
      <c r="IY121" s="43"/>
      <c r="IZ121" s="43"/>
      <c r="JA121" s="43"/>
      <c r="JB121" s="43"/>
      <c r="JC121" s="43"/>
      <c r="JD121" s="43"/>
      <c r="JE121" s="43"/>
      <c r="JF121" s="43"/>
      <c r="JG121" s="43"/>
      <c r="JH121" s="43"/>
      <c r="JI121" s="43"/>
      <c r="JJ121" s="43"/>
      <c r="JK121" s="43"/>
      <c r="JL121" s="43"/>
      <c r="JM121" s="43"/>
      <c r="JN121" s="43"/>
      <c r="JO121" s="43"/>
      <c r="JP121" s="43"/>
      <c r="JQ121" s="43"/>
      <c r="JR121" s="43"/>
      <c r="JS121" s="43"/>
      <c r="JT121" s="43"/>
      <c r="JU121" s="43"/>
      <c r="JV121" s="43"/>
      <c r="JW121" s="43"/>
      <c r="JX121" s="43"/>
      <c r="JY121" s="43"/>
      <c r="JZ121" s="43"/>
      <c r="KA121" s="43"/>
      <c r="KB121" s="43"/>
      <c r="KC121" s="43"/>
      <c r="KD121" s="43"/>
      <c r="KE121" s="43"/>
      <c r="KF121" s="43"/>
      <c r="KG121" s="43"/>
      <c r="KH121" s="43"/>
      <c r="KI121" s="43"/>
      <c r="KJ121" s="43"/>
      <c r="KK121" s="43"/>
      <c r="KL121" s="43"/>
      <c r="KM121" s="43"/>
      <c r="KN121" s="43"/>
      <c r="KO121" s="43"/>
      <c r="KP121" s="43"/>
      <c r="KQ121" s="43"/>
      <c r="KR121" s="43"/>
      <c r="KS121" s="43"/>
      <c r="KT121" s="43"/>
      <c r="KU121" s="43"/>
      <c r="KV121" s="43"/>
      <c r="KW121" s="43"/>
      <c r="KX121" s="43"/>
      <c r="KY121" s="43"/>
      <c r="KZ121" s="43"/>
      <c r="LA121" s="43"/>
      <c r="LB121" s="43"/>
      <c r="LC121" s="43"/>
      <c r="LD121" s="43"/>
      <c r="LE121" s="43"/>
      <c r="LF121" s="43"/>
      <c r="LG121" s="43"/>
      <c r="LH121" s="43"/>
      <c r="LI121" s="43"/>
      <c r="LJ121" s="43"/>
      <c r="LK121" s="43"/>
      <c r="LL121" s="43"/>
      <c r="LM121" s="43"/>
      <c r="LN121" s="43"/>
      <c r="LO121" s="43"/>
      <c r="LP121" s="43"/>
      <c r="LQ121" s="43"/>
      <c r="LR121" s="43"/>
      <c r="LS121" s="43"/>
      <c r="LT121" s="43"/>
      <c r="LU121" s="43"/>
      <c r="LV121" s="43"/>
      <c r="LW121" s="43"/>
      <c r="LX121" s="43"/>
      <c r="LY121" s="43"/>
      <c r="LZ121" s="43"/>
      <c r="MA121" s="43"/>
      <c r="MB121" s="43"/>
      <c r="MC121" s="43"/>
      <c r="MD121" s="43"/>
      <c r="ME121" s="43"/>
      <c r="MF121" s="43"/>
      <c r="MG121" s="43"/>
      <c r="MH121" s="43"/>
      <c r="MI121" s="43"/>
      <c r="MJ121" s="43"/>
      <c r="MK121" s="43"/>
      <c r="ML121" s="43"/>
      <c r="MM121" s="43"/>
      <c r="MN121" s="43"/>
      <c r="MO121" s="43"/>
      <c r="MP121" s="43"/>
      <c r="MQ121" s="43"/>
      <c r="MR121" s="43"/>
      <c r="MS121" s="43"/>
      <c r="MT121" s="43"/>
      <c r="MU121" s="43"/>
      <c r="MV121" s="43"/>
      <c r="MW121" s="43"/>
      <c r="MX121" s="43"/>
      <c r="MY121" s="43"/>
      <c r="MZ121" s="43"/>
      <c r="NA121" s="43"/>
      <c r="NB121" s="43"/>
      <c r="NC121" s="43"/>
      <c r="ND121" s="43"/>
      <c r="NE121" s="43"/>
      <c r="NF121" s="43"/>
      <c r="NG121" s="43"/>
      <c r="NH121" s="43"/>
      <c r="NI121" s="43"/>
      <c r="NJ121" s="43"/>
      <c r="NK121" s="43"/>
      <c r="NL121" s="43"/>
      <c r="NM121" s="43"/>
      <c r="NN121" s="43"/>
      <c r="NO121" s="43"/>
      <c r="NP121" s="43"/>
      <c r="NQ121" s="43"/>
      <c r="NR121" s="43"/>
      <c r="NS121" s="43"/>
      <c r="NT121" s="43"/>
      <c r="NU121" s="43"/>
      <c r="NV121" s="43"/>
      <c r="NW121" s="43"/>
      <c r="NX121" s="43"/>
      <c r="NY121" s="43"/>
      <c r="NZ121" s="43"/>
      <c r="OA121" s="43"/>
      <c r="OB121" s="43"/>
      <c r="OC121" s="43"/>
      <c r="OD121" s="43"/>
      <c r="OE121" s="43"/>
      <c r="OF121" s="43"/>
      <c r="OG121" s="43"/>
      <c r="OH121" s="43"/>
      <c r="OI121" s="43"/>
      <c r="OJ121" s="43"/>
      <c r="OK121" s="43"/>
      <c r="OL121" s="43"/>
      <c r="OM121" s="43"/>
      <c r="ON121" s="43"/>
      <c r="OO121" s="43"/>
      <c r="OP121" s="43"/>
      <c r="OQ121" s="43"/>
      <c r="OR121" s="43"/>
      <c r="OS121" s="43"/>
      <c r="OT121" s="43"/>
      <c r="OU121" s="43"/>
      <c r="OV121" s="43"/>
      <c r="OW121" s="43"/>
      <c r="OX121" s="43"/>
      <c r="OY121" s="43"/>
      <c r="OZ121" s="43"/>
      <c r="PA121" s="43"/>
      <c r="PB121" s="43"/>
      <c r="PC121" s="43"/>
      <c r="PD121" s="43"/>
      <c r="PE121" s="43"/>
      <c r="PF121" s="43"/>
      <c r="PG121" s="43"/>
      <c r="PH121" s="43"/>
      <c r="PI121" s="43"/>
      <c r="PJ121" s="43"/>
      <c r="PK121" s="43"/>
      <c r="PL121" s="43"/>
      <c r="PM121" s="43"/>
      <c r="PN121" s="43"/>
      <c r="PO121" s="43"/>
      <c r="PP121" s="43"/>
      <c r="PQ121" s="43"/>
      <c r="PR121" s="43"/>
      <c r="PS121" s="43"/>
      <c r="PT121" s="43"/>
      <c r="PU121" s="43"/>
      <c r="PV121" s="43"/>
      <c r="PW121" s="43"/>
      <c r="PX121" s="43"/>
      <c r="PY121" s="43"/>
      <c r="PZ121" s="43"/>
      <c r="QA121" s="43"/>
      <c r="QB121" s="43"/>
      <c r="QC121" s="43"/>
      <c r="QD121" s="43"/>
      <c r="QE121" s="43"/>
      <c r="QF121" s="43"/>
      <c r="QG121" s="43"/>
      <c r="QH121" s="43"/>
      <c r="QI121" s="43"/>
      <c r="QJ121" s="43"/>
      <c r="QK121" s="43"/>
      <c r="QL121" s="43"/>
      <c r="QM121" s="43"/>
      <c r="QN121" s="43"/>
      <c r="QO121" s="43"/>
      <c r="QP121" s="43"/>
      <c r="QQ121" s="43"/>
      <c r="QR121" s="43"/>
      <c r="QS121" s="43"/>
      <c r="QT121" s="43"/>
      <c r="QU121" s="43"/>
      <c r="QV121" s="43"/>
      <c r="QW121" s="43"/>
      <c r="QX121" s="43"/>
      <c r="QY121" s="43"/>
      <c r="QZ121" s="43"/>
      <c r="RA121" s="43"/>
      <c r="RB121" s="43"/>
      <c r="RC121" s="43"/>
      <c r="RD121" s="43"/>
      <c r="RE121" s="43"/>
      <c r="RF121" s="43"/>
      <c r="RG121" s="43"/>
      <c r="RH121" s="43"/>
      <c r="RI121" s="43"/>
      <c r="RJ121" s="43"/>
      <c r="RK121" s="43"/>
      <c r="RL121" s="43"/>
      <c r="RM121" s="43"/>
      <c r="RN121" s="43"/>
      <c r="RO121" s="43"/>
      <c r="RP121" s="43"/>
      <c r="RQ121" s="43"/>
      <c r="RR121" s="43"/>
      <c r="RS121" s="43"/>
      <c r="RT121" s="43"/>
      <c r="RU121" s="43"/>
      <c r="RV121" s="43"/>
      <c r="RW121" s="43"/>
      <c r="RX121" s="43"/>
      <c r="RY121" s="43"/>
      <c r="RZ121" s="43"/>
      <c r="SA121" s="43"/>
      <c r="SB121" s="43"/>
      <c r="SC121" s="43"/>
      <c r="SD121" s="43"/>
      <c r="SE121" s="43"/>
      <c r="SF121" s="43"/>
      <c r="SG121" s="43"/>
      <c r="SH121" s="43"/>
      <c r="SI121" s="43"/>
      <c r="SJ121" s="43"/>
      <c r="SK121" s="43"/>
      <c r="SL121" s="43"/>
      <c r="SM121" s="43"/>
      <c r="SN121" s="43"/>
      <c r="SO121" s="43"/>
      <c r="SP121" s="43"/>
      <c r="SQ121" s="43"/>
      <c r="SR121" s="43"/>
      <c r="SS121" s="43"/>
      <c r="ST121" s="43"/>
      <c r="SU121" s="43"/>
      <c r="SV121" s="43"/>
      <c r="SW121" s="43"/>
      <c r="SX121" s="43"/>
      <c r="SY121" s="43"/>
      <c r="SZ121" s="43"/>
      <c r="TA121" s="43"/>
      <c r="TB121" s="43"/>
      <c r="TC121" s="43"/>
      <c r="TD121" s="43"/>
    </row>
    <row r="122" spans="1:524" s="11" customFormat="1" x14ac:dyDescent="0.35">
      <c r="A122" s="43"/>
      <c r="B122" s="43"/>
      <c r="C122" s="43"/>
      <c r="D122" s="46"/>
      <c r="E122" s="43"/>
      <c r="F122" s="43"/>
      <c r="G122" s="43"/>
      <c r="H122" s="43"/>
      <c r="I122" s="43"/>
      <c r="J122" s="43"/>
      <c r="K122" s="47"/>
      <c r="L122" s="47"/>
      <c r="M122" s="47"/>
      <c r="N122" s="47"/>
      <c r="O122" s="47"/>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c r="DQ122" s="43"/>
      <c r="DR122" s="43"/>
      <c r="DS122" s="43"/>
      <c r="DT122" s="43"/>
      <c r="DU122" s="43"/>
      <c r="DV122" s="43"/>
      <c r="DW122" s="43"/>
      <c r="DX122" s="43"/>
      <c r="DY122" s="43"/>
      <c r="DZ122" s="43"/>
      <c r="EA122" s="43"/>
      <c r="EB122" s="43"/>
      <c r="EC122" s="43"/>
      <c r="ED122" s="43"/>
      <c r="EE122" s="43"/>
      <c r="EF122" s="43"/>
      <c r="EG122" s="43"/>
      <c r="EH122" s="43"/>
      <c r="EI122" s="43"/>
      <c r="EJ122" s="43"/>
      <c r="EK122" s="43"/>
      <c r="EL122" s="43"/>
      <c r="EM122" s="43"/>
      <c r="EN122" s="43"/>
      <c r="EO122" s="43"/>
      <c r="EP122" s="43"/>
      <c r="EQ122" s="43"/>
      <c r="ER122" s="43"/>
      <c r="ES122" s="43"/>
      <c r="ET122" s="43"/>
      <c r="EU122" s="43"/>
      <c r="EV122" s="43"/>
      <c r="EW122" s="43"/>
      <c r="EX122" s="43"/>
      <c r="EY122" s="43"/>
      <c r="EZ122" s="43"/>
      <c r="FA122" s="43"/>
      <c r="FB122" s="43"/>
      <c r="FC122" s="43"/>
      <c r="FD122" s="43"/>
      <c r="FE122" s="43"/>
      <c r="FF122" s="43"/>
      <c r="FG122" s="43"/>
      <c r="FH122" s="43"/>
      <c r="FI122" s="43"/>
      <c r="FJ122" s="43"/>
      <c r="FK122" s="43"/>
      <c r="FL122" s="43"/>
      <c r="FM122" s="43"/>
      <c r="FN122" s="43"/>
      <c r="FO122" s="43"/>
      <c r="FP122" s="43"/>
      <c r="FQ122" s="43"/>
      <c r="FR122" s="43"/>
      <c r="FS122" s="43"/>
      <c r="FT122" s="43"/>
      <c r="FU122" s="43"/>
      <c r="FV122" s="43"/>
      <c r="FW122" s="43"/>
      <c r="FX122" s="43"/>
      <c r="FY122" s="43"/>
      <c r="FZ122" s="43"/>
      <c r="GA122" s="43"/>
      <c r="GB122" s="43"/>
      <c r="GC122" s="43"/>
      <c r="GD122" s="43"/>
      <c r="GE122" s="43"/>
      <c r="GF122" s="43"/>
      <c r="GG122" s="43"/>
      <c r="GH122" s="43"/>
      <c r="GI122" s="43"/>
      <c r="GJ122" s="43"/>
      <c r="GK122" s="43"/>
      <c r="GL122" s="43"/>
      <c r="GM122" s="43"/>
      <c r="GN122" s="43"/>
      <c r="GO122" s="43"/>
      <c r="GP122" s="43"/>
      <c r="GQ122" s="43"/>
      <c r="GR122" s="43"/>
      <c r="GS122" s="43"/>
      <c r="GT122" s="43"/>
      <c r="GU122" s="43"/>
      <c r="GV122" s="43"/>
      <c r="GW122" s="43"/>
      <c r="GX122" s="43"/>
      <c r="GY122" s="43"/>
      <c r="GZ122" s="43"/>
      <c r="HA122" s="43"/>
      <c r="HB122" s="43"/>
      <c r="HC122" s="43"/>
      <c r="HD122" s="43"/>
      <c r="HE122" s="43"/>
      <c r="HF122" s="43"/>
      <c r="HG122" s="43"/>
      <c r="HH122" s="43"/>
      <c r="HI122" s="43"/>
      <c r="HJ122" s="43"/>
      <c r="HK122" s="43"/>
      <c r="HL122" s="43"/>
      <c r="HM122" s="43"/>
      <c r="HN122" s="43"/>
      <c r="HO122" s="43"/>
      <c r="HP122" s="43"/>
      <c r="HQ122" s="43"/>
      <c r="HR122" s="43"/>
      <c r="HS122" s="43"/>
      <c r="HT122" s="43"/>
      <c r="HU122" s="43"/>
      <c r="HV122" s="43"/>
      <c r="HW122" s="43"/>
      <c r="HX122" s="43"/>
      <c r="HY122" s="43"/>
      <c r="HZ122" s="43"/>
      <c r="IA122" s="43"/>
      <c r="IB122" s="43"/>
      <c r="IC122" s="43"/>
      <c r="ID122" s="43"/>
      <c r="IE122" s="43"/>
      <c r="IF122" s="43"/>
      <c r="IG122" s="43"/>
      <c r="IH122" s="43"/>
      <c r="II122" s="43"/>
      <c r="IJ122" s="43"/>
      <c r="IK122" s="43"/>
      <c r="IL122" s="43"/>
      <c r="IM122" s="43"/>
      <c r="IN122" s="43"/>
      <c r="IO122" s="43"/>
      <c r="IP122" s="43"/>
      <c r="IQ122" s="43"/>
      <c r="IR122" s="43"/>
      <c r="IS122" s="43"/>
      <c r="IT122" s="43"/>
      <c r="IU122" s="43"/>
      <c r="IV122" s="43"/>
      <c r="IW122" s="43"/>
      <c r="IX122" s="43"/>
      <c r="IY122" s="43"/>
      <c r="IZ122" s="43"/>
      <c r="JA122" s="43"/>
      <c r="JB122" s="43"/>
      <c r="JC122" s="43"/>
      <c r="JD122" s="43"/>
      <c r="JE122" s="43"/>
      <c r="JF122" s="43"/>
      <c r="JG122" s="43"/>
      <c r="JH122" s="43"/>
      <c r="JI122" s="43"/>
      <c r="JJ122" s="43"/>
      <c r="JK122" s="43"/>
      <c r="JL122" s="43"/>
      <c r="JM122" s="43"/>
      <c r="JN122" s="43"/>
      <c r="JO122" s="43"/>
      <c r="JP122" s="43"/>
      <c r="JQ122" s="43"/>
      <c r="JR122" s="43"/>
      <c r="JS122" s="43"/>
      <c r="JT122" s="43"/>
      <c r="JU122" s="43"/>
      <c r="JV122" s="43"/>
      <c r="JW122" s="43"/>
      <c r="JX122" s="43"/>
      <c r="JY122" s="43"/>
      <c r="JZ122" s="43"/>
      <c r="KA122" s="43"/>
      <c r="KB122" s="43"/>
      <c r="KC122" s="43"/>
      <c r="KD122" s="43"/>
      <c r="KE122" s="43"/>
      <c r="KF122" s="43"/>
      <c r="KG122" s="43"/>
      <c r="KH122" s="43"/>
      <c r="KI122" s="43"/>
      <c r="KJ122" s="43"/>
      <c r="KK122" s="43"/>
      <c r="KL122" s="43"/>
      <c r="KM122" s="43"/>
      <c r="KN122" s="43"/>
      <c r="KO122" s="43"/>
      <c r="KP122" s="43"/>
      <c r="KQ122" s="43"/>
      <c r="KR122" s="43"/>
      <c r="KS122" s="43"/>
      <c r="KT122" s="43"/>
      <c r="KU122" s="43"/>
      <c r="KV122" s="43"/>
      <c r="KW122" s="43"/>
      <c r="KX122" s="43"/>
      <c r="KY122" s="43"/>
      <c r="KZ122" s="43"/>
      <c r="LA122" s="43"/>
      <c r="LB122" s="43"/>
      <c r="LC122" s="43"/>
      <c r="LD122" s="43"/>
      <c r="LE122" s="43"/>
      <c r="LF122" s="43"/>
      <c r="LG122" s="43"/>
      <c r="LH122" s="43"/>
      <c r="LI122" s="43"/>
      <c r="LJ122" s="43"/>
      <c r="LK122" s="43"/>
      <c r="LL122" s="43"/>
      <c r="LM122" s="43"/>
      <c r="LN122" s="43"/>
      <c r="LO122" s="43"/>
      <c r="LP122" s="43"/>
      <c r="LQ122" s="43"/>
      <c r="LR122" s="43"/>
      <c r="LS122" s="43"/>
      <c r="LT122" s="43"/>
      <c r="LU122" s="43"/>
      <c r="LV122" s="43"/>
      <c r="LW122" s="43"/>
      <c r="LX122" s="43"/>
      <c r="LY122" s="43"/>
      <c r="LZ122" s="43"/>
      <c r="MA122" s="43"/>
      <c r="MB122" s="43"/>
      <c r="MC122" s="43"/>
      <c r="MD122" s="43"/>
      <c r="ME122" s="43"/>
      <c r="MF122" s="43"/>
      <c r="MG122" s="43"/>
      <c r="MH122" s="43"/>
      <c r="MI122" s="43"/>
      <c r="MJ122" s="43"/>
      <c r="MK122" s="43"/>
      <c r="ML122" s="43"/>
      <c r="MM122" s="43"/>
      <c r="MN122" s="43"/>
      <c r="MO122" s="43"/>
      <c r="MP122" s="43"/>
      <c r="MQ122" s="43"/>
      <c r="MR122" s="43"/>
      <c r="MS122" s="43"/>
      <c r="MT122" s="43"/>
      <c r="MU122" s="43"/>
      <c r="MV122" s="43"/>
      <c r="MW122" s="43"/>
      <c r="MX122" s="43"/>
      <c r="MY122" s="43"/>
      <c r="MZ122" s="43"/>
      <c r="NA122" s="43"/>
      <c r="NB122" s="43"/>
      <c r="NC122" s="43"/>
      <c r="ND122" s="43"/>
      <c r="NE122" s="43"/>
      <c r="NF122" s="43"/>
      <c r="NG122" s="43"/>
      <c r="NH122" s="43"/>
      <c r="NI122" s="43"/>
      <c r="NJ122" s="43"/>
      <c r="NK122" s="43"/>
      <c r="NL122" s="43"/>
      <c r="NM122" s="43"/>
      <c r="NN122" s="43"/>
      <c r="NO122" s="43"/>
      <c r="NP122" s="43"/>
      <c r="NQ122" s="43"/>
      <c r="NR122" s="43"/>
      <c r="NS122" s="43"/>
      <c r="NT122" s="43"/>
      <c r="NU122" s="43"/>
      <c r="NV122" s="43"/>
      <c r="NW122" s="43"/>
      <c r="NX122" s="43"/>
      <c r="NY122" s="43"/>
      <c r="NZ122" s="43"/>
      <c r="OA122" s="43"/>
      <c r="OB122" s="43"/>
      <c r="OC122" s="43"/>
      <c r="OD122" s="43"/>
      <c r="OE122" s="43"/>
      <c r="OF122" s="43"/>
      <c r="OG122" s="43"/>
      <c r="OH122" s="43"/>
      <c r="OI122" s="43"/>
      <c r="OJ122" s="43"/>
      <c r="OK122" s="43"/>
      <c r="OL122" s="43"/>
      <c r="OM122" s="43"/>
      <c r="ON122" s="43"/>
      <c r="OO122" s="43"/>
      <c r="OP122" s="43"/>
      <c r="OQ122" s="43"/>
      <c r="OR122" s="43"/>
      <c r="OS122" s="43"/>
      <c r="OT122" s="43"/>
      <c r="OU122" s="43"/>
      <c r="OV122" s="43"/>
      <c r="OW122" s="43"/>
      <c r="OX122" s="43"/>
      <c r="OY122" s="43"/>
      <c r="OZ122" s="43"/>
      <c r="PA122" s="43"/>
      <c r="PB122" s="43"/>
      <c r="PC122" s="43"/>
      <c r="PD122" s="43"/>
      <c r="PE122" s="43"/>
      <c r="PF122" s="43"/>
      <c r="PG122" s="43"/>
      <c r="PH122" s="43"/>
      <c r="PI122" s="43"/>
      <c r="PJ122" s="43"/>
      <c r="PK122" s="43"/>
      <c r="PL122" s="43"/>
      <c r="PM122" s="43"/>
      <c r="PN122" s="43"/>
      <c r="PO122" s="43"/>
      <c r="PP122" s="43"/>
      <c r="PQ122" s="43"/>
      <c r="PR122" s="43"/>
      <c r="PS122" s="43"/>
      <c r="PT122" s="43"/>
      <c r="PU122" s="43"/>
      <c r="PV122" s="43"/>
      <c r="PW122" s="43"/>
      <c r="PX122" s="43"/>
      <c r="PY122" s="43"/>
      <c r="PZ122" s="43"/>
      <c r="QA122" s="43"/>
      <c r="QB122" s="43"/>
      <c r="QC122" s="43"/>
      <c r="QD122" s="43"/>
      <c r="QE122" s="43"/>
      <c r="QF122" s="43"/>
      <c r="QG122" s="43"/>
      <c r="QH122" s="43"/>
      <c r="QI122" s="43"/>
      <c r="QJ122" s="43"/>
      <c r="QK122" s="43"/>
      <c r="QL122" s="43"/>
      <c r="QM122" s="43"/>
      <c r="QN122" s="43"/>
      <c r="QO122" s="43"/>
      <c r="QP122" s="43"/>
      <c r="QQ122" s="43"/>
      <c r="QR122" s="43"/>
      <c r="QS122" s="43"/>
      <c r="QT122" s="43"/>
      <c r="QU122" s="43"/>
      <c r="QV122" s="43"/>
      <c r="QW122" s="43"/>
      <c r="QX122" s="43"/>
      <c r="QY122" s="43"/>
      <c r="QZ122" s="43"/>
      <c r="RA122" s="43"/>
      <c r="RB122" s="43"/>
      <c r="RC122" s="43"/>
      <c r="RD122" s="43"/>
      <c r="RE122" s="43"/>
      <c r="RF122" s="43"/>
      <c r="RG122" s="43"/>
      <c r="RH122" s="43"/>
      <c r="RI122" s="43"/>
      <c r="RJ122" s="43"/>
      <c r="RK122" s="43"/>
      <c r="RL122" s="43"/>
      <c r="RM122" s="43"/>
      <c r="RN122" s="43"/>
      <c r="RO122" s="43"/>
      <c r="RP122" s="43"/>
      <c r="RQ122" s="43"/>
      <c r="RR122" s="43"/>
      <c r="RS122" s="43"/>
      <c r="RT122" s="43"/>
      <c r="RU122" s="43"/>
      <c r="RV122" s="43"/>
      <c r="RW122" s="43"/>
      <c r="RX122" s="43"/>
      <c r="RY122" s="43"/>
      <c r="RZ122" s="43"/>
      <c r="SA122" s="43"/>
      <c r="SB122" s="43"/>
      <c r="SC122" s="43"/>
      <c r="SD122" s="43"/>
      <c r="SE122" s="43"/>
      <c r="SF122" s="43"/>
      <c r="SG122" s="43"/>
      <c r="SH122" s="43"/>
      <c r="SI122" s="43"/>
      <c r="SJ122" s="43"/>
      <c r="SK122" s="43"/>
      <c r="SL122" s="43"/>
      <c r="SM122" s="43"/>
      <c r="SN122" s="43"/>
      <c r="SO122" s="43"/>
      <c r="SP122" s="43"/>
      <c r="SQ122" s="43"/>
      <c r="SR122" s="43"/>
      <c r="SS122" s="43"/>
      <c r="ST122" s="43"/>
      <c r="SU122" s="43"/>
      <c r="SV122" s="43"/>
      <c r="SW122" s="43"/>
      <c r="SX122" s="43"/>
      <c r="SY122" s="43"/>
      <c r="SZ122" s="43"/>
      <c r="TA122" s="43"/>
      <c r="TB122" s="43"/>
      <c r="TC122" s="43"/>
      <c r="TD122" s="43"/>
    </row>
    <row r="123" spans="1:524" s="11" customFormat="1" x14ac:dyDescent="0.35">
      <c r="A123" s="43"/>
      <c r="B123" s="43"/>
      <c r="C123" s="43"/>
      <c r="D123" s="46"/>
      <c r="E123" s="43"/>
      <c r="F123" s="43"/>
      <c r="G123" s="43"/>
      <c r="H123" s="43"/>
      <c r="I123" s="43"/>
      <c r="J123" s="43"/>
      <c r="K123" s="47"/>
      <c r="L123" s="47"/>
      <c r="M123" s="47"/>
      <c r="N123" s="47"/>
      <c r="O123" s="47"/>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c r="DQ123" s="43"/>
      <c r="DR123" s="43"/>
      <c r="DS123" s="43"/>
      <c r="DT123" s="43"/>
      <c r="DU123" s="43"/>
      <c r="DV123" s="43"/>
      <c r="DW123" s="43"/>
      <c r="DX123" s="43"/>
      <c r="DY123" s="43"/>
      <c r="DZ123" s="43"/>
      <c r="EA123" s="43"/>
      <c r="EB123" s="43"/>
      <c r="EC123" s="43"/>
      <c r="ED123" s="43"/>
      <c r="EE123" s="43"/>
      <c r="EF123" s="43"/>
      <c r="EG123" s="43"/>
      <c r="EH123" s="43"/>
      <c r="EI123" s="43"/>
      <c r="EJ123" s="43"/>
      <c r="EK123" s="43"/>
      <c r="EL123" s="43"/>
      <c r="EM123" s="43"/>
      <c r="EN123" s="43"/>
      <c r="EO123" s="43"/>
      <c r="EP123" s="43"/>
      <c r="EQ123" s="43"/>
      <c r="ER123" s="43"/>
      <c r="ES123" s="43"/>
      <c r="ET123" s="43"/>
      <c r="EU123" s="43"/>
      <c r="EV123" s="43"/>
      <c r="EW123" s="43"/>
      <c r="EX123" s="43"/>
      <c r="EY123" s="43"/>
      <c r="EZ123" s="43"/>
      <c r="FA123" s="43"/>
      <c r="FB123" s="43"/>
      <c r="FC123" s="43"/>
      <c r="FD123" s="43"/>
      <c r="FE123" s="43"/>
      <c r="FF123" s="43"/>
      <c r="FG123" s="43"/>
      <c r="FH123" s="43"/>
      <c r="FI123" s="43"/>
      <c r="FJ123" s="43"/>
      <c r="FK123" s="43"/>
      <c r="FL123" s="43"/>
      <c r="FM123" s="43"/>
      <c r="FN123" s="43"/>
      <c r="FO123" s="43"/>
      <c r="FP123" s="43"/>
      <c r="FQ123" s="43"/>
      <c r="FR123" s="43"/>
      <c r="FS123" s="43"/>
      <c r="FT123" s="43"/>
      <c r="FU123" s="43"/>
      <c r="FV123" s="43"/>
      <c r="FW123" s="43"/>
      <c r="FX123" s="43"/>
      <c r="FY123" s="43"/>
      <c r="FZ123" s="43"/>
      <c r="GA123" s="43"/>
      <c r="GB123" s="43"/>
      <c r="GC123" s="43"/>
      <c r="GD123" s="43"/>
      <c r="GE123" s="43"/>
      <c r="GF123" s="43"/>
      <c r="GG123" s="43"/>
      <c r="GH123" s="43"/>
      <c r="GI123" s="43"/>
      <c r="GJ123" s="43"/>
      <c r="GK123" s="43"/>
      <c r="GL123" s="43"/>
      <c r="GM123" s="43"/>
      <c r="GN123" s="43"/>
      <c r="GO123" s="43"/>
      <c r="GP123" s="43"/>
      <c r="GQ123" s="43"/>
      <c r="GR123" s="43"/>
      <c r="GS123" s="43"/>
      <c r="GT123" s="43"/>
      <c r="GU123" s="43"/>
      <c r="GV123" s="43"/>
      <c r="GW123" s="43"/>
      <c r="GX123" s="43"/>
      <c r="GY123" s="43"/>
      <c r="GZ123" s="43"/>
      <c r="HA123" s="43"/>
      <c r="HB123" s="43"/>
      <c r="HC123" s="43"/>
      <c r="HD123" s="43"/>
      <c r="HE123" s="43"/>
      <c r="HF123" s="43"/>
      <c r="HG123" s="43"/>
      <c r="HH123" s="43"/>
      <c r="HI123" s="43"/>
      <c r="HJ123" s="43"/>
      <c r="HK123" s="43"/>
      <c r="HL123" s="43"/>
      <c r="HM123" s="43"/>
      <c r="HN123" s="43"/>
      <c r="HO123" s="43"/>
      <c r="HP123" s="43"/>
      <c r="HQ123" s="43"/>
      <c r="HR123" s="43"/>
      <c r="HS123" s="43"/>
      <c r="HT123" s="43"/>
      <c r="HU123" s="43"/>
      <c r="HV123" s="43"/>
      <c r="HW123" s="43"/>
      <c r="HX123" s="43"/>
      <c r="HY123" s="43"/>
      <c r="HZ123" s="43"/>
      <c r="IA123" s="43"/>
      <c r="IB123" s="43"/>
      <c r="IC123" s="43"/>
      <c r="ID123" s="43"/>
      <c r="IE123" s="43"/>
      <c r="IF123" s="43"/>
      <c r="IG123" s="43"/>
      <c r="IH123" s="43"/>
      <c r="II123" s="43"/>
      <c r="IJ123" s="43"/>
      <c r="IK123" s="43"/>
      <c r="IL123" s="43"/>
      <c r="IM123" s="43"/>
      <c r="IN123" s="43"/>
      <c r="IO123" s="43"/>
      <c r="IP123" s="43"/>
      <c r="IQ123" s="43"/>
      <c r="IR123" s="43"/>
      <c r="IS123" s="43"/>
      <c r="IT123" s="43"/>
      <c r="IU123" s="43"/>
      <c r="IV123" s="43"/>
      <c r="IW123" s="43"/>
      <c r="IX123" s="43"/>
      <c r="IY123" s="43"/>
      <c r="IZ123" s="43"/>
      <c r="JA123" s="43"/>
      <c r="JB123" s="43"/>
      <c r="JC123" s="43"/>
      <c r="JD123" s="43"/>
      <c r="JE123" s="43"/>
      <c r="JF123" s="43"/>
      <c r="JG123" s="43"/>
      <c r="JH123" s="43"/>
      <c r="JI123" s="43"/>
      <c r="JJ123" s="43"/>
      <c r="JK123" s="43"/>
      <c r="JL123" s="43"/>
      <c r="JM123" s="43"/>
      <c r="JN123" s="43"/>
      <c r="JO123" s="43"/>
      <c r="JP123" s="43"/>
      <c r="JQ123" s="43"/>
      <c r="JR123" s="43"/>
      <c r="JS123" s="43"/>
      <c r="JT123" s="43"/>
      <c r="JU123" s="43"/>
      <c r="JV123" s="43"/>
      <c r="JW123" s="43"/>
      <c r="JX123" s="43"/>
      <c r="JY123" s="43"/>
      <c r="JZ123" s="43"/>
      <c r="KA123" s="43"/>
      <c r="KB123" s="43"/>
      <c r="KC123" s="43"/>
      <c r="KD123" s="43"/>
      <c r="KE123" s="43"/>
      <c r="KF123" s="43"/>
      <c r="KG123" s="43"/>
      <c r="KH123" s="43"/>
      <c r="KI123" s="43"/>
      <c r="KJ123" s="43"/>
      <c r="KK123" s="43"/>
      <c r="KL123" s="43"/>
      <c r="KM123" s="43"/>
      <c r="KN123" s="43"/>
      <c r="KO123" s="43"/>
      <c r="KP123" s="43"/>
      <c r="KQ123" s="43"/>
      <c r="KR123" s="43"/>
      <c r="KS123" s="43"/>
      <c r="KT123" s="43"/>
      <c r="KU123" s="43"/>
      <c r="KV123" s="43"/>
      <c r="KW123" s="43"/>
      <c r="KX123" s="43"/>
      <c r="KY123" s="43"/>
      <c r="KZ123" s="43"/>
      <c r="LA123" s="43"/>
      <c r="LB123" s="43"/>
      <c r="LC123" s="43"/>
      <c r="LD123" s="43"/>
      <c r="LE123" s="43"/>
      <c r="LF123" s="43"/>
      <c r="LG123" s="43"/>
      <c r="LH123" s="43"/>
      <c r="LI123" s="43"/>
      <c r="LJ123" s="43"/>
      <c r="LK123" s="43"/>
      <c r="LL123" s="43"/>
      <c r="LM123" s="43"/>
      <c r="LN123" s="43"/>
      <c r="LO123" s="43"/>
      <c r="LP123" s="43"/>
      <c r="LQ123" s="43"/>
      <c r="LR123" s="43"/>
      <c r="LS123" s="43"/>
      <c r="LT123" s="43"/>
      <c r="LU123" s="43"/>
      <c r="LV123" s="43"/>
      <c r="LW123" s="43"/>
      <c r="LX123" s="43"/>
      <c r="LY123" s="43"/>
      <c r="LZ123" s="43"/>
      <c r="MA123" s="43"/>
      <c r="MB123" s="43"/>
      <c r="MC123" s="43"/>
      <c r="MD123" s="43"/>
      <c r="ME123" s="43"/>
      <c r="MF123" s="43"/>
      <c r="MG123" s="43"/>
      <c r="MH123" s="43"/>
      <c r="MI123" s="43"/>
      <c r="MJ123" s="43"/>
      <c r="MK123" s="43"/>
      <c r="ML123" s="43"/>
      <c r="MM123" s="43"/>
      <c r="MN123" s="43"/>
      <c r="MO123" s="43"/>
      <c r="MP123" s="43"/>
      <c r="MQ123" s="43"/>
      <c r="MR123" s="43"/>
      <c r="MS123" s="43"/>
      <c r="MT123" s="43"/>
      <c r="MU123" s="43"/>
      <c r="MV123" s="43"/>
      <c r="MW123" s="43"/>
      <c r="MX123" s="43"/>
      <c r="MY123" s="43"/>
      <c r="MZ123" s="43"/>
      <c r="NA123" s="43"/>
      <c r="NB123" s="43"/>
      <c r="NC123" s="43"/>
      <c r="ND123" s="43"/>
      <c r="NE123" s="43"/>
      <c r="NF123" s="43"/>
      <c r="NG123" s="43"/>
      <c r="NH123" s="43"/>
      <c r="NI123" s="43"/>
      <c r="NJ123" s="43"/>
      <c r="NK123" s="43"/>
      <c r="NL123" s="43"/>
      <c r="NM123" s="43"/>
      <c r="NN123" s="43"/>
      <c r="NO123" s="43"/>
      <c r="NP123" s="43"/>
      <c r="NQ123" s="43"/>
      <c r="NR123" s="43"/>
      <c r="NS123" s="43"/>
      <c r="NT123" s="43"/>
      <c r="NU123" s="43"/>
      <c r="NV123" s="43"/>
      <c r="NW123" s="43"/>
      <c r="NX123" s="43"/>
      <c r="NY123" s="43"/>
      <c r="NZ123" s="43"/>
      <c r="OA123" s="43"/>
      <c r="OB123" s="43"/>
      <c r="OC123" s="43"/>
      <c r="OD123" s="43"/>
      <c r="OE123" s="43"/>
      <c r="OF123" s="43"/>
      <c r="OG123" s="43"/>
      <c r="OH123" s="43"/>
      <c r="OI123" s="43"/>
      <c r="OJ123" s="43"/>
      <c r="OK123" s="43"/>
      <c r="OL123" s="43"/>
      <c r="OM123" s="43"/>
      <c r="ON123" s="43"/>
      <c r="OO123" s="43"/>
      <c r="OP123" s="43"/>
      <c r="OQ123" s="43"/>
      <c r="OR123" s="43"/>
      <c r="OS123" s="43"/>
      <c r="OT123" s="43"/>
      <c r="OU123" s="43"/>
      <c r="OV123" s="43"/>
      <c r="OW123" s="43"/>
      <c r="OX123" s="43"/>
      <c r="OY123" s="43"/>
      <c r="OZ123" s="43"/>
      <c r="PA123" s="43"/>
      <c r="PB123" s="43"/>
      <c r="PC123" s="43"/>
      <c r="PD123" s="43"/>
      <c r="PE123" s="43"/>
      <c r="PF123" s="43"/>
      <c r="PG123" s="43"/>
      <c r="PH123" s="43"/>
      <c r="PI123" s="43"/>
      <c r="PJ123" s="43"/>
      <c r="PK123" s="43"/>
      <c r="PL123" s="43"/>
      <c r="PM123" s="43"/>
      <c r="PN123" s="43"/>
      <c r="PO123" s="43"/>
      <c r="PP123" s="43"/>
      <c r="PQ123" s="43"/>
      <c r="PR123" s="43"/>
      <c r="PS123" s="43"/>
      <c r="PT123" s="43"/>
      <c r="PU123" s="43"/>
      <c r="PV123" s="43"/>
      <c r="PW123" s="43"/>
      <c r="PX123" s="43"/>
      <c r="PY123" s="43"/>
      <c r="PZ123" s="43"/>
      <c r="QA123" s="43"/>
      <c r="QB123" s="43"/>
      <c r="QC123" s="43"/>
      <c r="QD123" s="43"/>
      <c r="QE123" s="43"/>
      <c r="QF123" s="43"/>
      <c r="QG123" s="43"/>
      <c r="QH123" s="43"/>
      <c r="QI123" s="43"/>
      <c r="QJ123" s="43"/>
      <c r="QK123" s="43"/>
      <c r="QL123" s="43"/>
      <c r="QM123" s="43"/>
      <c r="QN123" s="43"/>
      <c r="QO123" s="43"/>
      <c r="QP123" s="43"/>
      <c r="QQ123" s="43"/>
      <c r="QR123" s="43"/>
      <c r="QS123" s="43"/>
      <c r="QT123" s="43"/>
      <c r="QU123" s="43"/>
      <c r="QV123" s="43"/>
      <c r="QW123" s="43"/>
      <c r="QX123" s="43"/>
      <c r="QY123" s="43"/>
      <c r="QZ123" s="43"/>
      <c r="RA123" s="43"/>
      <c r="RB123" s="43"/>
      <c r="RC123" s="43"/>
      <c r="RD123" s="43"/>
      <c r="RE123" s="43"/>
      <c r="RF123" s="43"/>
      <c r="RG123" s="43"/>
      <c r="RH123" s="43"/>
      <c r="RI123" s="43"/>
      <c r="RJ123" s="43"/>
      <c r="RK123" s="43"/>
      <c r="RL123" s="43"/>
      <c r="RM123" s="43"/>
      <c r="RN123" s="43"/>
      <c r="RO123" s="43"/>
      <c r="RP123" s="43"/>
      <c r="RQ123" s="43"/>
      <c r="RR123" s="43"/>
      <c r="RS123" s="43"/>
      <c r="RT123" s="43"/>
      <c r="RU123" s="43"/>
      <c r="RV123" s="43"/>
      <c r="RW123" s="43"/>
      <c r="RX123" s="43"/>
      <c r="RY123" s="43"/>
      <c r="RZ123" s="43"/>
      <c r="SA123" s="43"/>
      <c r="SB123" s="43"/>
      <c r="SC123" s="43"/>
      <c r="SD123" s="43"/>
      <c r="SE123" s="43"/>
      <c r="SF123" s="43"/>
      <c r="SG123" s="43"/>
      <c r="SH123" s="43"/>
      <c r="SI123" s="43"/>
      <c r="SJ123" s="43"/>
      <c r="SK123" s="43"/>
      <c r="SL123" s="43"/>
      <c r="SM123" s="43"/>
      <c r="SN123" s="43"/>
      <c r="SO123" s="43"/>
      <c r="SP123" s="43"/>
      <c r="SQ123" s="43"/>
      <c r="SR123" s="43"/>
      <c r="SS123" s="43"/>
      <c r="ST123" s="43"/>
      <c r="SU123" s="43"/>
      <c r="SV123" s="43"/>
      <c r="SW123" s="43"/>
      <c r="SX123" s="43"/>
      <c r="SY123" s="43"/>
      <c r="SZ123" s="43"/>
      <c r="TA123" s="43"/>
      <c r="TB123" s="43"/>
      <c r="TC123" s="43"/>
      <c r="TD123" s="43"/>
    </row>
    <row r="124" spans="1:524" s="11" customFormat="1" x14ac:dyDescent="0.35">
      <c r="A124" s="43"/>
      <c r="B124" s="43"/>
      <c r="C124" s="43"/>
      <c r="D124" s="46"/>
      <c r="E124" s="43"/>
      <c r="F124" s="43"/>
      <c r="G124" s="43"/>
      <c r="H124" s="43"/>
      <c r="I124" s="43"/>
      <c r="J124" s="43"/>
      <c r="K124" s="47"/>
      <c r="L124" s="47"/>
      <c r="M124" s="47"/>
      <c r="N124" s="47"/>
      <c r="O124" s="47"/>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c r="DQ124" s="43"/>
      <c r="DR124" s="43"/>
      <c r="DS124" s="43"/>
      <c r="DT124" s="43"/>
      <c r="DU124" s="43"/>
      <c r="DV124" s="43"/>
      <c r="DW124" s="43"/>
      <c r="DX124" s="43"/>
      <c r="DY124" s="43"/>
      <c r="DZ124" s="43"/>
      <c r="EA124" s="43"/>
      <c r="EB124" s="43"/>
      <c r="EC124" s="43"/>
      <c r="ED124" s="43"/>
      <c r="EE124" s="43"/>
      <c r="EF124" s="43"/>
      <c r="EG124" s="43"/>
      <c r="EH124" s="43"/>
      <c r="EI124" s="43"/>
      <c r="EJ124" s="43"/>
      <c r="EK124" s="43"/>
      <c r="EL124" s="43"/>
      <c r="EM124" s="43"/>
      <c r="EN124" s="43"/>
      <c r="EO124" s="43"/>
      <c r="EP124" s="43"/>
      <c r="EQ124" s="43"/>
      <c r="ER124" s="43"/>
      <c r="ES124" s="43"/>
      <c r="ET124" s="43"/>
      <c r="EU124" s="43"/>
      <c r="EV124" s="43"/>
      <c r="EW124" s="43"/>
      <c r="EX124" s="43"/>
      <c r="EY124" s="43"/>
      <c r="EZ124" s="43"/>
      <c r="FA124" s="43"/>
      <c r="FB124" s="43"/>
      <c r="FC124" s="43"/>
      <c r="FD124" s="43"/>
      <c r="FE124" s="43"/>
      <c r="FF124" s="43"/>
      <c r="FG124" s="43"/>
      <c r="FH124" s="43"/>
      <c r="FI124" s="43"/>
      <c r="FJ124" s="43"/>
      <c r="FK124" s="43"/>
      <c r="FL124" s="43"/>
      <c r="FM124" s="43"/>
      <c r="FN124" s="43"/>
      <c r="FO124" s="43"/>
      <c r="FP124" s="43"/>
      <c r="FQ124" s="43"/>
      <c r="FR124" s="43"/>
      <c r="FS124" s="43"/>
      <c r="FT124" s="43"/>
      <c r="FU124" s="43"/>
      <c r="FV124" s="43"/>
      <c r="FW124" s="43"/>
      <c r="FX124" s="43"/>
      <c r="FY124" s="43"/>
      <c r="FZ124" s="43"/>
      <c r="GA124" s="43"/>
      <c r="GB124" s="43"/>
      <c r="GC124" s="43"/>
      <c r="GD124" s="43"/>
      <c r="GE124" s="43"/>
      <c r="GF124" s="43"/>
      <c r="GG124" s="43"/>
      <c r="GH124" s="43"/>
      <c r="GI124" s="43"/>
      <c r="GJ124" s="43"/>
      <c r="GK124" s="43"/>
      <c r="GL124" s="43"/>
      <c r="GM124" s="43"/>
      <c r="GN124" s="43"/>
      <c r="GO124" s="43"/>
      <c r="GP124" s="43"/>
      <c r="GQ124" s="43"/>
      <c r="GR124" s="43"/>
      <c r="GS124" s="43"/>
      <c r="GT124" s="43"/>
      <c r="GU124" s="43"/>
      <c r="GV124" s="43"/>
      <c r="GW124" s="43"/>
      <c r="GX124" s="43"/>
      <c r="GY124" s="43"/>
      <c r="GZ124" s="43"/>
      <c r="HA124" s="43"/>
      <c r="HB124" s="43"/>
      <c r="HC124" s="43"/>
      <c r="HD124" s="43"/>
      <c r="HE124" s="43"/>
      <c r="HF124" s="43"/>
      <c r="HG124" s="43"/>
      <c r="HH124" s="43"/>
      <c r="HI124" s="43"/>
      <c r="HJ124" s="43"/>
      <c r="HK124" s="43"/>
      <c r="HL124" s="43"/>
      <c r="HM124" s="43"/>
      <c r="HN124" s="43"/>
      <c r="HO124" s="43"/>
      <c r="HP124" s="43"/>
      <c r="HQ124" s="43"/>
      <c r="HR124" s="43"/>
      <c r="HS124" s="43"/>
      <c r="HT124" s="43"/>
      <c r="HU124" s="43"/>
      <c r="HV124" s="43"/>
      <c r="HW124" s="43"/>
      <c r="HX124" s="43"/>
      <c r="HY124" s="43"/>
      <c r="HZ124" s="43"/>
      <c r="IA124" s="43"/>
      <c r="IB124" s="43"/>
      <c r="IC124" s="43"/>
      <c r="ID124" s="43"/>
      <c r="IE124" s="43"/>
      <c r="IF124" s="43"/>
      <c r="IG124" s="43"/>
      <c r="IH124" s="43"/>
      <c r="II124" s="43"/>
      <c r="IJ124" s="43"/>
      <c r="IK124" s="43"/>
      <c r="IL124" s="43"/>
      <c r="IM124" s="43"/>
      <c r="IN124" s="43"/>
      <c r="IO124" s="43"/>
      <c r="IP124" s="43"/>
      <c r="IQ124" s="43"/>
      <c r="IR124" s="43"/>
      <c r="IS124" s="43"/>
      <c r="IT124" s="43"/>
      <c r="IU124" s="43"/>
      <c r="IV124" s="43"/>
      <c r="IW124" s="43"/>
      <c r="IX124" s="43"/>
      <c r="IY124" s="43"/>
      <c r="IZ124" s="43"/>
      <c r="JA124" s="43"/>
      <c r="JB124" s="43"/>
      <c r="JC124" s="43"/>
      <c r="JD124" s="43"/>
      <c r="JE124" s="43"/>
      <c r="JF124" s="43"/>
      <c r="JG124" s="43"/>
      <c r="JH124" s="43"/>
      <c r="JI124" s="43"/>
      <c r="JJ124" s="43"/>
      <c r="JK124" s="43"/>
      <c r="JL124" s="43"/>
      <c r="JM124" s="43"/>
      <c r="JN124" s="43"/>
      <c r="JO124" s="43"/>
      <c r="JP124" s="43"/>
      <c r="JQ124" s="43"/>
      <c r="JR124" s="43"/>
      <c r="JS124" s="43"/>
      <c r="JT124" s="43"/>
      <c r="JU124" s="43"/>
      <c r="JV124" s="43"/>
      <c r="JW124" s="43"/>
      <c r="JX124" s="43"/>
      <c r="JY124" s="43"/>
      <c r="JZ124" s="43"/>
      <c r="KA124" s="43"/>
      <c r="KB124" s="43"/>
      <c r="KC124" s="43"/>
      <c r="KD124" s="43"/>
      <c r="KE124" s="43"/>
      <c r="KF124" s="43"/>
      <c r="KG124" s="43"/>
      <c r="KH124" s="43"/>
      <c r="KI124" s="43"/>
      <c r="KJ124" s="43"/>
      <c r="KK124" s="43"/>
      <c r="KL124" s="43"/>
      <c r="KM124" s="43"/>
      <c r="KN124" s="43"/>
      <c r="KO124" s="43"/>
      <c r="KP124" s="43"/>
      <c r="KQ124" s="43"/>
      <c r="KR124" s="43"/>
      <c r="KS124" s="43"/>
      <c r="KT124" s="43"/>
      <c r="KU124" s="43"/>
      <c r="KV124" s="43"/>
      <c r="KW124" s="43"/>
      <c r="KX124" s="43"/>
      <c r="KY124" s="43"/>
      <c r="KZ124" s="43"/>
      <c r="LA124" s="43"/>
      <c r="LB124" s="43"/>
      <c r="LC124" s="43"/>
      <c r="LD124" s="43"/>
      <c r="LE124" s="43"/>
      <c r="LF124" s="43"/>
      <c r="LG124" s="43"/>
      <c r="LH124" s="43"/>
      <c r="LI124" s="43"/>
      <c r="LJ124" s="43"/>
      <c r="LK124" s="43"/>
      <c r="LL124" s="43"/>
      <c r="LM124" s="43"/>
      <c r="LN124" s="43"/>
      <c r="LO124" s="43"/>
      <c r="LP124" s="43"/>
      <c r="LQ124" s="43"/>
      <c r="LR124" s="43"/>
      <c r="LS124" s="43"/>
      <c r="LT124" s="43"/>
      <c r="LU124" s="43"/>
      <c r="LV124" s="43"/>
      <c r="LW124" s="43"/>
      <c r="LX124" s="43"/>
      <c r="LY124" s="43"/>
      <c r="LZ124" s="43"/>
      <c r="MA124" s="43"/>
      <c r="MB124" s="43"/>
      <c r="MC124" s="43"/>
      <c r="MD124" s="43"/>
      <c r="ME124" s="43"/>
      <c r="MF124" s="43"/>
      <c r="MG124" s="43"/>
      <c r="MH124" s="43"/>
      <c r="MI124" s="43"/>
      <c r="MJ124" s="43"/>
      <c r="MK124" s="43"/>
      <c r="ML124" s="43"/>
      <c r="MM124" s="43"/>
      <c r="MN124" s="43"/>
      <c r="MO124" s="43"/>
      <c r="MP124" s="43"/>
      <c r="MQ124" s="43"/>
      <c r="MR124" s="43"/>
      <c r="MS124" s="43"/>
      <c r="MT124" s="43"/>
      <c r="MU124" s="43"/>
      <c r="MV124" s="43"/>
      <c r="MW124" s="43"/>
      <c r="MX124" s="43"/>
      <c r="MY124" s="43"/>
      <c r="MZ124" s="43"/>
      <c r="NA124" s="43"/>
      <c r="NB124" s="43"/>
      <c r="NC124" s="43"/>
      <c r="ND124" s="43"/>
      <c r="NE124" s="43"/>
      <c r="NF124" s="43"/>
      <c r="NG124" s="43"/>
      <c r="NH124" s="43"/>
      <c r="NI124" s="43"/>
      <c r="NJ124" s="43"/>
      <c r="NK124" s="43"/>
      <c r="NL124" s="43"/>
      <c r="NM124" s="43"/>
      <c r="NN124" s="43"/>
      <c r="NO124" s="43"/>
      <c r="NP124" s="43"/>
      <c r="NQ124" s="43"/>
      <c r="NR124" s="43"/>
      <c r="NS124" s="43"/>
      <c r="NT124" s="43"/>
      <c r="NU124" s="43"/>
      <c r="NV124" s="43"/>
      <c r="NW124" s="43"/>
      <c r="NX124" s="43"/>
      <c r="NY124" s="43"/>
      <c r="NZ124" s="43"/>
      <c r="OA124" s="43"/>
      <c r="OB124" s="43"/>
      <c r="OC124" s="43"/>
      <c r="OD124" s="43"/>
      <c r="OE124" s="43"/>
      <c r="OF124" s="43"/>
      <c r="OG124" s="43"/>
      <c r="OH124" s="43"/>
      <c r="OI124" s="43"/>
      <c r="OJ124" s="43"/>
      <c r="OK124" s="43"/>
      <c r="OL124" s="43"/>
      <c r="OM124" s="43"/>
      <c r="ON124" s="43"/>
      <c r="OO124" s="43"/>
      <c r="OP124" s="43"/>
      <c r="OQ124" s="43"/>
      <c r="OR124" s="43"/>
      <c r="OS124" s="43"/>
      <c r="OT124" s="43"/>
      <c r="OU124" s="43"/>
      <c r="OV124" s="43"/>
      <c r="OW124" s="43"/>
      <c r="OX124" s="43"/>
      <c r="OY124" s="43"/>
      <c r="OZ124" s="43"/>
      <c r="PA124" s="43"/>
      <c r="PB124" s="43"/>
      <c r="PC124" s="43"/>
      <c r="PD124" s="43"/>
      <c r="PE124" s="43"/>
      <c r="PF124" s="43"/>
      <c r="PG124" s="43"/>
      <c r="PH124" s="43"/>
      <c r="PI124" s="43"/>
      <c r="PJ124" s="43"/>
      <c r="PK124" s="43"/>
      <c r="PL124" s="43"/>
      <c r="PM124" s="43"/>
      <c r="PN124" s="43"/>
      <c r="PO124" s="43"/>
      <c r="PP124" s="43"/>
      <c r="PQ124" s="43"/>
      <c r="PR124" s="43"/>
      <c r="PS124" s="43"/>
      <c r="PT124" s="43"/>
      <c r="PU124" s="43"/>
      <c r="PV124" s="43"/>
      <c r="PW124" s="43"/>
      <c r="PX124" s="43"/>
      <c r="PY124" s="43"/>
      <c r="PZ124" s="43"/>
      <c r="QA124" s="43"/>
      <c r="QB124" s="43"/>
      <c r="QC124" s="43"/>
      <c r="QD124" s="43"/>
      <c r="QE124" s="43"/>
      <c r="QF124" s="43"/>
      <c r="QG124" s="43"/>
      <c r="QH124" s="43"/>
      <c r="QI124" s="43"/>
      <c r="QJ124" s="43"/>
      <c r="QK124" s="43"/>
      <c r="QL124" s="43"/>
      <c r="QM124" s="43"/>
      <c r="QN124" s="43"/>
      <c r="QO124" s="43"/>
      <c r="QP124" s="43"/>
      <c r="QQ124" s="43"/>
      <c r="QR124" s="43"/>
      <c r="QS124" s="43"/>
      <c r="QT124" s="43"/>
      <c r="QU124" s="43"/>
      <c r="QV124" s="43"/>
      <c r="QW124" s="43"/>
      <c r="QX124" s="43"/>
      <c r="QY124" s="43"/>
      <c r="QZ124" s="43"/>
      <c r="RA124" s="43"/>
      <c r="RB124" s="43"/>
      <c r="RC124" s="43"/>
      <c r="RD124" s="43"/>
      <c r="RE124" s="43"/>
      <c r="RF124" s="43"/>
      <c r="RG124" s="43"/>
      <c r="RH124" s="43"/>
      <c r="RI124" s="43"/>
      <c r="RJ124" s="43"/>
      <c r="RK124" s="43"/>
      <c r="RL124" s="43"/>
      <c r="RM124" s="43"/>
      <c r="RN124" s="43"/>
      <c r="RO124" s="43"/>
      <c r="RP124" s="43"/>
      <c r="RQ124" s="43"/>
      <c r="RR124" s="43"/>
      <c r="RS124" s="43"/>
      <c r="RT124" s="43"/>
      <c r="RU124" s="43"/>
      <c r="RV124" s="43"/>
      <c r="RW124" s="43"/>
      <c r="RX124" s="43"/>
      <c r="RY124" s="43"/>
      <c r="RZ124" s="43"/>
      <c r="SA124" s="43"/>
      <c r="SB124" s="43"/>
      <c r="SC124" s="43"/>
      <c r="SD124" s="43"/>
      <c r="SE124" s="43"/>
      <c r="SF124" s="43"/>
      <c r="SG124" s="43"/>
      <c r="SH124" s="43"/>
      <c r="SI124" s="43"/>
      <c r="SJ124" s="43"/>
      <c r="SK124" s="43"/>
      <c r="SL124" s="43"/>
      <c r="SM124" s="43"/>
      <c r="SN124" s="43"/>
      <c r="SO124" s="43"/>
      <c r="SP124" s="43"/>
      <c r="SQ124" s="43"/>
      <c r="SR124" s="43"/>
      <c r="SS124" s="43"/>
      <c r="ST124" s="43"/>
      <c r="SU124" s="43"/>
      <c r="SV124" s="43"/>
      <c r="SW124" s="43"/>
      <c r="SX124" s="43"/>
      <c r="SY124" s="43"/>
      <c r="SZ124" s="43"/>
      <c r="TA124" s="43"/>
      <c r="TB124" s="43"/>
      <c r="TC124" s="43"/>
      <c r="TD124" s="43"/>
    </row>
    <row r="125" spans="1:524" s="11" customFormat="1" x14ac:dyDescent="0.35">
      <c r="A125" s="43"/>
      <c r="B125" s="43"/>
      <c r="C125" s="43"/>
      <c r="D125" s="46"/>
      <c r="E125" s="43"/>
      <c r="F125" s="43"/>
      <c r="G125" s="43"/>
      <c r="H125" s="43"/>
      <c r="I125" s="43"/>
      <c r="J125" s="43"/>
      <c r="K125" s="47"/>
      <c r="L125" s="47"/>
      <c r="M125" s="47"/>
      <c r="N125" s="47"/>
      <c r="O125" s="47"/>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3"/>
      <c r="EI125" s="43"/>
      <c r="EJ125" s="43"/>
      <c r="EK125" s="43"/>
      <c r="EL125" s="43"/>
      <c r="EM125" s="43"/>
      <c r="EN125" s="43"/>
      <c r="EO125" s="43"/>
      <c r="EP125" s="43"/>
      <c r="EQ125" s="43"/>
      <c r="ER125" s="43"/>
      <c r="ES125" s="43"/>
      <c r="ET125" s="43"/>
      <c r="EU125" s="43"/>
      <c r="EV125" s="43"/>
      <c r="EW125" s="43"/>
      <c r="EX125" s="43"/>
      <c r="EY125" s="43"/>
      <c r="EZ125" s="43"/>
      <c r="FA125" s="43"/>
      <c r="FB125" s="43"/>
      <c r="FC125" s="43"/>
      <c r="FD125" s="43"/>
      <c r="FE125" s="43"/>
      <c r="FF125" s="43"/>
      <c r="FG125" s="43"/>
      <c r="FH125" s="43"/>
      <c r="FI125" s="43"/>
      <c r="FJ125" s="43"/>
      <c r="FK125" s="43"/>
      <c r="FL125" s="43"/>
      <c r="FM125" s="43"/>
      <c r="FN125" s="43"/>
      <c r="FO125" s="43"/>
      <c r="FP125" s="43"/>
      <c r="FQ125" s="43"/>
      <c r="FR125" s="43"/>
      <c r="FS125" s="43"/>
      <c r="FT125" s="43"/>
      <c r="FU125" s="43"/>
      <c r="FV125" s="43"/>
      <c r="FW125" s="43"/>
      <c r="FX125" s="43"/>
      <c r="FY125" s="43"/>
      <c r="FZ125" s="43"/>
      <c r="GA125" s="43"/>
      <c r="GB125" s="43"/>
      <c r="GC125" s="43"/>
      <c r="GD125" s="43"/>
      <c r="GE125" s="43"/>
      <c r="GF125" s="43"/>
      <c r="GG125" s="43"/>
      <c r="GH125" s="43"/>
      <c r="GI125" s="43"/>
      <c r="GJ125" s="43"/>
      <c r="GK125" s="43"/>
      <c r="GL125" s="43"/>
      <c r="GM125" s="43"/>
      <c r="GN125" s="43"/>
      <c r="GO125" s="43"/>
      <c r="GP125" s="43"/>
      <c r="GQ125" s="43"/>
      <c r="GR125" s="43"/>
      <c r="GS125" s="43"/>
      <c r="GT125" s="43"/>
      <c r="GU125" s="43"/>
      <c r="GV125" s="43"/>
      <c r="GW125" s="43"/>
      <c r="GX125" s="43"/>
      <c r="GY125" s="43"/>
      <c r="GZ125" s="43"/>
      <c r="HA125" s="43"/>
      <c r="HB125" s="43"/>
      <c r="HC125" s="43"/>
      <c r="HD125" s="43"/>
      <c r="HE125" s="43"/>
      <c r="HF125" s="43"/>
      <c r="HG125" s="43"/>
      <c r="HH125" s="43"/>
      <c r="HI125" s="43"/>
      <c r="HJ125" s="43"/>
      <c r="HK125" s="43"/>
      <c r="HL125" s="43"/>
      <c r="HM125" s="43"/>
      <c r="HN125" s="43"/>
      <c r="HO125" s="43"/>
      <c r="HP125" s="43"/>
      <c r="HQ125" s="43"/>
      <c r="HR125" s="43"/>
      <c r="HS125" s="43"/>
      <c r="HT125" s="43"/>
      <c r="HU125" s="43"/>
      <c r="HV125" s="43"/>
      <c r="HW125" s="43"/>
      <c r="HX125" s="43"/>
      <c r="HY125" s="43"/>
      <c r="HZ125" s="43"/>
      <c r="IA125" s="43"/>
      <c r="IB125" s="43"/>
      <c r="IC125" s="43"/>
      <c r="ID125" s="43"/>
      <c r="IE125" s="43"/>
      <c r="IF125" s="43"/>
      <c r="IG125" s="43"/>
      <c r="IH125" s="43"/>
      <c r="II125" s="43"/>
      <c r="IJ125" s="43"/>
      <c r="IK125" s="43"/>
      <c r="IL125" s="43"/>
      <c r="IM125" s="43"/>
      <c r="IN125" s="43"/>
      <c r="IO125" s="43"/>
      <c r="IP125" s="43"/>
      <c r="IQ125" s="43"/>
      <c r="IR125" s="43"/>
      <c r="IS125" s="43"/>
      <c r="IT125" s="43"/>
      <c r="IU125" s="43"/>
      <c r="IV125" s="43"/>
      <c r="IW125" s="43"/>
      <c r="IX125" s="43"/>
      <c r="IY125" s="43"/>
      <c r="IZ125" s="43"/>
      <c r="JA125" s="43"/>
      <c r="JB125" s="43"/>
      <c r="JC125" s="43"/>
      <c r="JD125" s="43"/>
      <c r="JE125" s="43"/>
      <c r="JF125" s="43"/>
      <c r="JG125" s="43"/>
      <c r="JH125" s="43"/>
      <c r="JI125" s="43"/>
      <c r="JJ125" s="43"/>
      <c r="JK125" s="43"/>
      <c r="JL125" s="43"/>
      <c r="JM125" s="43"/>
      <c r="JN125" s="43"/>
      <c r="JO125" s="43"/>
      <c r="JP125" s="43"/>
      <c r="JQ125" s="43"/>
      <c r="JR125" s="43"/>
      <c r="JS125" s="43"/>
      <c r="JT125" s="43"/>
      <c r="JU125" s="43"/>
      <c r="JV125" s="43"/>
      <c r="JW125" s="43"/>
      <c r="JX125" s="43"/>
      <c r="JY125" s="43"/>
      <c r="JZ125" s="43"/>
      <c r="KA125" s="43"/>
      <c r="KB125" s="43"/>
      <c r="KC125" s="43"/>
      <c r="KD125" s="43"/>
      <c r="KE125" s="43"/>
      <c r="KF125" s="43"/>
      <c r="KG125" s="43"/>
      <c r="KH125" s="43"/>
      <c r="KI125" s="43"/>
      <c r="KJ125" s="43"/>
      <c r="KK125" s="43"/>
      <c r="KL125" s="43"/>
      <c r="KM125" s="43"/>
      <c r="KN125" s="43"/>
      <c r="KO125" s="43"/>
      <c r="KP125" s="43"/>
      <c r="KQ125" s="43"/>
      <c r="KR125" s="43"/>
      <c r="KS125" s="43"/>
      <c r="KT125" s="43"/>
      <c r="KU125" s="43"/>
      <c r="KV125" s="43"/>
      <c r="KW125" s="43"/>
      <c r="KX125" s="43"/>
      <c r="KY125" s="43"/>
      <c r="KZ125" s="43"/>
      <c r="LA125" s="43"/>
      <c r="LB125" s="43"/>
      <c r="LC125" s="43"/>
      <c r="LD125" s="43"/>
      <c r="LE125" s="43"/>
      <c r="LF125" s="43"/>
      <c r="LG125" s="43"/>
      <c r="LH125" s="43"/>
      <c r="LI125" s="43"/>
      <c r="LJ125" s="43"/>
      <c r="LK125" s="43"/>
      <c r="LL125" s="43"/>
      <c r="LM125" s="43"/>
      <c r="LN125" s="43"/>
      <c r="LO125" s="43"/>
      <c r="LP125" s="43"/>
      <c r="LQ125" s="43"/>
      <c r="LR125" s="43"/>
      <c r="LS125" s="43"/>
      <c r="LT125" s="43"/>
      <c r="LU125" s="43"/>
      <c r="LV125" s="43"/>
      <c r="LW125" s="43"/>
      <c r="LX125" s="43"/>
      <c r="LY125" s="43"/>
      <c r="LZ125" s="43"/>
      <c r="MA125" s="43"/>
      <c r="MB125" s="43"/>
      <c r="MC125" s="43"/>
      <c r="MD125" s="43"/>
      <c r="ME125" s="43"/>
      <c r="MF125" s="43"/>
      <c r="MG125" s="43"/>
      <c r="MH125" s="43"/>
      <c r="MI125" s="43"/>
      <c r="MJ125" s="43"/>
      <c r="MK125" s="43"/>
      <c r="ML125" s="43"/>
      <c r="MM125" s="43"/>
      <c r="MN125" s="43"/>
      <c r="MO125" s="43"/>
      <c r="MP125" s="43"/>
      <c r="MQ125" s="43"/>
      <c r="MR125" s="43"/>
      <c r="MS125" s="43"/>
      <c r="MT125" s="43"/>
      <c r="MU125" s="43"/>
      <c r="MV125" s="43"/>
      <c r="MW125" s="43"/>
      <c r="MX125" s="43"/>
      <c r="MY125" s="43"/>
      <c r="MZ125" s="43"/>
      <c r="NA125" s="43"/>
      <c r="NB125" s="43"/>
      <c r="NC125" s="43"/>
      <c r="ND125" s="43"/>
      <c r="NE125" s="43"/>
      <c r="NF125" s="43"/>
      <c r="NG125" s="43"/>
      <c r="NH125" s="43"/>
      <c r="NI125" s="43"/>
      <c r="NJ125" s="43"/>
      <c r="NK125" s="43"/>
      <c r="NL125" s="43"/>
      <c r="NM125" s="43"/>
      <c r="NN125" s="43"/>
      <c r="NO125" s="43"/>
      <c r="NP125" s="43"/>
      <c r="NQ125" s="43"/>
      <c r="NR125" s="43"/>
      <c r="NS125" s="43"/>
      <c r="NT125" s="43"/>
      <c r="NU125" s="43"/>
      <c r="NV125" s="43"/>
      <c r="NW125" s="43"/>
      <c r="NX125" s="43"/>
      <c r="NY125" s="43"/>
      <c r="NZ125" s="43"/>
      <c r="OA125" s="43"/>
      <c r="OB125" s="43"/>
      <c r="OC125" s="43"/>
      <c r="OD125" s="43"/>
      <c r="OE125" s="43"/>
      <c r="OF125" s="43"/>
      <c r="OG125" s="43"/>
      <c r="OH125" s="43"/>
      <c r="OI125" s="43"/>
      <c r="OJ125" s="43"/>
      <c r="OK125" s="43"/>
      <c r="OL125" s="43"/>
      <c r="OM125" s="43"/>
      <c r="ON125" s="43"/>
      <c r="OO125" s="43"/>
      <c r="OP125" s="43"/>
      <c r="OQ125" s="43"/>
      <c r="OR125" s="43"/>
      <c r="OS125" s="43"/>
      <c r="OT125" s="43"/>
      <c r="OU125" s="43"/>
      <c r="OV125" s="43"/>
      <c r="OW125" s="43"/>
      <c r="OX125" s="43"/>
      <c r="OY125" s="43"/>
      <c r="OZ125" s="43"/>
      <c r="PA125" s="43"/>
      <c r="PB125" s="43"/>
      <c r="PC125" s="43"/>
      <c r="PD125" s="43"/>
      <c r="PE125" s="43"/>
      <c r="PF125" s="43"/>
      <c r="PG125" s="43"/>
      <c r="PH125" s="43"/>
      <c r="PI125" s="43"/>
      <c r="PJ125" s="43"/>
      <c r="PK125" s="43"/>
      <c r="PL125" s="43"/>
      <c r="PM125" s="43"/>
      <c r="PN125" s="43"/>
      <c r="PO125" s="43"/>
      <c r="PP125" s="43"/>
      <c r="PQ125" s="43"/>
      <c r="PR125" s="43"/>
      <c r="PS125" s="43"/>
      <c r="PT125" s="43"/>
      <c r="PU125" s="43"/>
      <c r="PV125" s="43"/>
      <c r="PW125" s="43"/>
      <c r="PX125" s="43"/>
      <c r="PY125" s="43"/>
      <c r="PZ125" s="43"/>
      <c r="QA125" s="43"/>
      <c r="QB125" s="43"/>
      <c r="QC125" s="43"/>
      <c r="QD125" s="43"/>
      <c r="QE125" s="43"/>
      <c r="QF125" s="43"/>
      <c r="QG125" s="43"/>
      <c r="QH125" s="43"/>
      <c r="QI125" s="43"/>
      <c r="QJ125" s="43"/>
      <c r="QK125" s="43"/>
      <c r="QL125" s="43"/>
      <c r="QM125" s="43"/>
      <c r="QN125" s="43"/>
      <c r="QO125" s="43"/>
      <c r="QP125" s="43"/>
      <c r="QQ125" s="43"/>
      <c r="QR125" s="43"/>
      <c r="QS125" s="43"/>
      <c r="QT125" s="43"/>
      <c r="QU125" s="43"/>
      <c r="QV125" s="43"/>
      <c r="QW125" s="43"/>
      <c r="QX125" s="43"/>
      <c r="QY125" s="43"/>
      <c r="QZ125" s="43"/>
      <c r="RA125" s="43"/>
      <c r="RB125" s="43"/>
      <c r="RC125" s="43"/>
      <c r="RD125" s="43"/>
      <c r="RE125" s="43"/>
      <c r="RF125" s="43"/>
      <c r="RG125" s="43"/>
      <c r="RH125" s="43"/>
      <c r="RI125" s="43"/>
      <c r="RJ125" s="43"/>
      <c r="RK125" s="43"/>
      <c r="RL125" s="43"/>
      <c r="RM125" s="43"/>
      <c r="RN125" s="43"/>
      <c r="RO125" s="43"/>
      <c r="RP125" s="43"/>
      <c r="RQ125" s="43"/>
      <c r="RR125" s="43"/>
      <c r="RS125" s="43"/>
      <c r="RT125" s="43"/>
      <c r="RU125" s="43"/>
      <c r="RV125" s="43"/>
      <c r="RW125" s="43"/>
      <c r="RX125" s="43"/>
      <c r="RY125" s="43"/>
      <c r="RZ125" s="43"/>
      <c r="SA125" s="43"/>
      <c r="SB125" s="43"/>
      <c r="SC125" s="43"/>
      <c r="SD125" s="43"/>
      <c r="SE125" s="43"/>
      <c r="SF125" s="43"/>
      <c r="SG125" s="43"/>
      <c r="SH125" s="43"/>
      <c r="SI125" s="43"/>
      <c r="SJ125" s="43"/>
      <c r="SK125" s="43"/>
      <c r="SL125" s="43"/>
      <c r="SM125" s="43"/>
      <c r="SN125" s="43"/>
      <c r="SO125" s="43"/>
      <c r="SP125" s="43"/>
      <c r="SQ125" s="43"/>
      <c r="SR125" s="43"/>
      <c r="SS125" s="43"/>
      <c r="ST125" s="43"/>
      <c r="SU125" s="43"/>
      <c r="SV125" s="43"/>
      <c r="SW125" s="43"/>
      <c r="SX125" s="43"/>
      <c r="SY125" s="43"/>
      <c r="SZ125" s="43"/>
      <c r="TA125" s="43"/>
      <c r="TB125" s="43"/>
      <c r="TC125" s="43"/>
      <c r="TD125" s="43"/>
    </row>
    <row r="126" spans="1:524" s="11" customFormat="1" x14ac:dyDescent="0.35">
      <c r="A126" s="43"/>
      <c r="B126" s="43"/>
      <c r="C126" s="43"/>
      <c r="D126" s="46"/>
      <c r="E126" s="43"/>
      <c r="F126" s="43"/>
      <c r="G126" s="43"/>
      <c r="H126" s="43"/>
      <c r="I126" s="43"/>
      <c r="J126" s="43"/>
      <c r="K126" s="47"/>
      <c r="L126" s="47"/>
      <c r="M126" s="47"/>
      <c r="N126" s="47"/>
      <c r="O126" s="47"/>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c r="IV126" s="43"/>
      <c r="IW126" s="43"/>
      <c r="IX126" s="43"/>
      <c r="IY126" s="43"/>
      <c r="IZ126" s="43"/>
      <c r="JA126" s="43"/>
      <c r="JB126" s="43"/>
      <c r="JC126" s="43"/>
      <c r="JD126" s="43"/>
      <c r="JE126" s="43"/>
      <c r="JF126" s="43"/>
      <c r="JG126" s="43"/>
      <c r="JH126" s="43"/>
      <c r="JI126" s="43"/>
      <c r="JJ126" s="43"/>
      <c r="JK126" s="43"/>
      <c r="JL126" s="43"/>
      <c r="JM126" s="43"/>
      <c r="JN126" s="43"/>
      <c r="JO126" s="43"/>
      <c r="JP126" s="43"/>
      <c r="JQ126" s="43"/>
      <c r="JR126" s="43"/>
      <c r="JS126" s="43"/>
      <c r="JT126" s="43"/>
      <c r="JU126" s="43"/>
      <c r="JV126" s="43"/>
      <c r="JW126" s="43"/>
      <c r="JX126" s="43"/>
      <c r="JY126" s="43"/>
      <c r="JZ126" s="43"/>
      <c r="KA126" s="43"/>
      <c r="KB126" s="43"/>
      <c r="KC126" s="43"/>
      <c r="KD126" s="43"/>
      <c r="KE126" s="43"/>
      <c r="KF126" s="43"/>
      <c r="KG126" s="43"/>
      <c r="KH126" s="43"/>
      <c r="KI126" s="43"/>
      <c r="KJ126" s="43"/>
      <c r="KK126" s="43"/>
      <c r="KL126" s="43"/>
      <c r="KM126" s="43"/>
      <c r="KN126" s="43"/>
      <c r="KO126" s="43"/>
      <c r="KP126" s="43"/>
      <c r="KQ126" s="43"/>
      <c r="KR126" s="43"/>
      <c r="KS126" s="43"/>
      <c r="KT126" s="43"/>
      <c r="KU126" s="43"/>
      <c r="KV126" s="43"/>
      <c r="KW126" s="43"/>
      <c r="KX126" s="43"/>
      <c r="KY126" s="43"/>
      <c r="KZ126" s="43"/>
      <c r="LA126" s="43"/>
      <c r="LB126" s="43"/>
      <c r="LC126" s="43"/>
      <c r="LD126" s="43"/>
      <c r="LE126" s="43"/>
      <c r="LF126" s="43"/>
      <c r="LG126" s="43"/>
      <c r="LH126" s="43"/>
      <c r="LI126" s="43"/>
      <c r="LJ126" s="43"/>
      <c r="LK126" s="43"/>
      <c r="LL126" s="43"/>
      <c r="LM126" s="43"/>
      <c r="LN126" s="43"/>
      <c r="LO126" s="43"/>
      <c r="LP126" s="43"/>
      <c r="LQ126" s="43"/>
      <c r="LR126" s="43"/>
      <c r="LS126" s="43"/>
      <c r="LT126" s="43"/>
      <c r="LU126" s="43"/>
      <c r="LV126" s="43"/>
      <c r="LW126" s="43"/>
      <c r="LX126" s="43"/>
      <c r="LY126" s="43"/>
      <c r="LZ126" s="43"/>
      <c r="MA126" s="43"/>
      <c r="MB126" s="43"/>
      <c r="MC126" s="43"/>
      <c r="MD126" s="43"/>
      <c r="ME126" s="43"/>
      <c r="MF126" s="43"/>
      <c r="MG126" s="43"/>
      <c r="MH126" s="43"/>
      <c r="MI126" s="43"/>
      <c r="MJ126" s="43"/>
      <c r="MK126" s="43"/>
      <c r="ML126" s="43"/>
      <c r="MM126" s="43"/>
      <c r="MN126" s="43"/>
      <c r="MO126" s="43"/>
      <c r="MP126" s="43"/>
      <c r="MQ126" s="43"/>
      <c r="MR126" s="43"/>
      <c r="MS126" s="43"/>
      <c r="MT126" s="43"/>
      <c r="MU126" s="43"/>
      <c r="MV126" s="43"/>
      <c r="MW126" s="43"/>
      <c r="MX126" s="43"/>
      <c r="MY126" s="43"/>
      <c r="MZ126" s="43"/>
      <c r="NA126" s="43"/>
      <c r="NB126" s="43"/>
      <c r="NC126" s="43"/>
      <c r="ND126" s="43"/>
      <c r="NE126" s="43"/>
      <c r="NF126" s="43"/>
      <c r="NG126" s="43"/>
      <c r="NH126" s="43"/>
      <c r="NI126" s="43"/>
      <c r="NJ126" s="43"/>
      <c r="NK126" s="43"/>
      <c r="NL126" s="43"/>
      <c r="NM126" s="43"/>
      <c r="NN126" s="43"/>
      <c r="NO126" s="43"/>
      <c r="NP126" s="43"/>
      <c r="NQ126" s="43"/>
      <c r="NR126" s="43"/>
      <c r="NS126" s="43"/>
      <c r="NT126" s="43"/>
      <c r="NU126" s="43"/>
      <c r="NV126" s="43"/>
      <c r="NW126" s="43"/>
      <c r="NX126" s="43"/>
      <c r="NY126" s="43"/>
      <c r="NZ126" s="43"/>
      <c r="OA126" s="43"/>
      <c r="OB126" s="43"/>
      <c r="OC126" s="43"/>
      <c r="OD126" s="43"/>
      <c r="OE126" s="43"/>
      <c r="OF126" s="43"/>
      <c r="OG126" s="43"/>
      <c r="OH126" s="43"/>
      <c r="OI126" s="43"/>
      <c r="OJ126" s="43"/>
      <c r="OK126" s="43"/>
      <c r="OL126" s="43"/>
      <c r="OM126" s="43"/>
      <c r="ON126" s="43"/>
      <c r="OO126" s="43"/>
      <c r="OP126" s="43"/>
      <c r="OQ126" s="43"/>
      <c r="OR126" s="43"/>
      <c r="OS126" s="43"/>
      <c r="OT126" s="43"/>
      <c r="OU126" s="43"/>
      <c r="OV126" s="43"/>
      <c r="OW126" s="43"/>
      <c r="OX126" s="43"/>
      <c r="OY126" s="43"/>
      <c r="OZ126" s="43"/>
      <c r="PA126" s="43"/>
      <c r="PB126" s="43"/>
      <c r="PC126" s="43"/>
      <c r="PD126" s="43"/>
      <c r="PE126" s="43"/>
      <c r="PF126" s="43"/>
      <c r="PG126" s="43"/>
      <c r="PH126" s="43"/>
      <c r="PI126" s="43"/>
      <c r="PJ126" s="43"/>
      <c r="PK126" s="43"/>
      <c r="PL126" s="43"/>
      <c r="PM126" s="43"/>
      <c r="PN126" s="43"/>
      <c r="PO126" s="43"/>
      <c r="PP126" s="43"/>
      <c r="PQ126" s="43"/>
      <c r="PR126" s="43"/>
      <c r="PS126" s="43"/>
      <c r="PT126" s="43"/>
      <c r="PU126" s="43"/>
      <c r="PV126" s="43"/>
      <c r="PW126" s="43"/>
      <c r="PX126" s="43"/>
      <c r="PY126" s="43"/>
      <c r="PZ126" s="43"/>
      <c r="QA126" s="43"/>
      <c r="QB126" s="43"/>
      <c r="QC126" s="43"/>
      <c r="QD126" s="43"/>
      <c r="QE126" s="43"/>
      <c r="QF126" s="43"/>
      <c r="QG126" s="43"/>
      <c r="QH126" s="43"/>
      <c r="QI126" s="43"/>
      <c r="QJ126" s="43"/>
      <c r="QK126" s="43"/>
      <c r="QL126" s="43"/>
      <c r="QM126" s="43"/>
      <c r="QN126" s="43"/>
      <c r="QO126" s="43"/>
      <c r="QP126" s="43"/>
      <c r="QQ126" s="43"/>
      <c r="QR126" s="43"/>
      <c r="QS126" s="43"/>
      <c r="QT126" s="43"/>
      <c r="QU126" s="43"/>
      <c r="QV126" s="43"/>
      <c r="QW126" s="43"/>
      <c r="QX126" s="43"/>
      <c r="QY126" s="43"/>
      <c r="QZ126" s="43"/>
      <c r="RA126" s="43"/>
      <c r="RB126" s="43"/>
      <c r="RC126" s="43"/>
      <c r="RD126" s="43"/>
      <c r="RE126" s="43"/>
      <c r="RF126" s="43"/>
      <c r="RG126" s="43"/>
      <c r="RH126" s="43"/>
      <c r="RI126" s="43"/>
      <c r="RJ126" s="43"/>
      <c r="RK126" s="43"/>
      <c r="RL126" s="43"/>
      <c r="RM126" s="43"/>
      <c r="RN126" s="43"/>
      <c r="RO126" s="43"/>
      <c r="RP126" s="43"/>
      <c r="RQ126" s="43"/>
      <c r="RR126" s="43"/>
      <c r="RS126" s="43"/>
      <c r="RT126" s="43"/>
      <c r="RU126" s="43"/>
      <c r="RV126" s="43"/>
      <c r="RW126" s="43"/>
      <c r="RX126" s="43"/>
      <c r="RY126" s="43"/>
      <c r="RZ126" s="43"/>
      <c r="SA126" s="43"/>
      <c r="SB126" s="43"/>
      <c r="SC126" s="43"/>
      <c r="SD126" s="43"/>
      <c r="SE126" s="43"/>
      <c r="SF126" s="43"/>
      <c r="SG126" s="43"/>
      <c r="SH126" s="43"/>
      <c r="SI126" s="43"/>
      <c r="SJ126" s="43"/>
      <c r="SK126" s="43"/>
      <c r="SL126" s="43"/>
      <c r="SM126" s="43"/>
      <c r="SN126" s="43"/>
      <c r="SO126" s="43"/>
      <c r="SP126" s="43"/>
      <c r="SQ126" s="43"/>
      <c r="SR126" s="43"/>
      <c r="SS126" s="43"/>
      <c r="ST126" s="43"/>
      <c r="SU126" s="43"/>
      <c r="SV126" s="43"/>
      <c r="SW126" s="43"/>
      <c r="SX126" s="43"/>
      <c r="SY126" s="43"/>
      <c r="SZ126" s="43"/>
      <c r="TA126" s="43"/>
      <c r="TB126" s="43"/>
      <c r="TC126" s="43"/>
      <c r="TD126" s="43"/>
    </row>
    <row r="127" spans="1:524" s="11" customFormat="1" x14ac:dyDescent="0.35">
      <c r="A127" s="43"/>
      <c r="B127" s="43"/>
      <c r="C127" s="43"/>
      <c r="D127" s="46"/>
      <c r="E127" s="43"/>
      <c r="F127" s="43"/>
      <c r="G127" s="43"/>
      <c r="H127" s="43"/>
      <c r="I127" s="43"/>
      <c r="J127" s="43"/>
      <c r="K127" s="47"/>
      <c r="L127" s="47"/>
      <c r="M127" s="47"/>
      <c r="N127" s="47"/>
      <c r="O127" s="47"/>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c r="IV127" s="43"/>
      <c r="IW127" s="43"/>
      <c r="IX127" s="43"/>
      <c r="IY127" s="43"/>
      <c r="IZ127" s="43"/>
      <c r="JA127" s="43"/>
      <c r="JB127" s="43"/>
      <c r="JC127" s="43"/>
      <c r="JD127" s="43"/>
      <c r="JE127" s="43"/>
      <c r="JF127" s="43"/>
      <c r="JG127" s="43"/>
      <c r="JH127" s="43"/>
      <c r="JI127" s="43"/>
      <c r="JJ127" s="43"/>
      <c r="JK127" s="43"/>
      <c r="JL127" s="43"/>
      <c r="JM127" s="43"/>
      <c r="JN127" s="43"/>
      <c r="JO127" s="43"/>
      <c r="JP127" s="43"/>
      <c r="JQ127" s="43"/>
      <c r="JR127" s="43"/>
      <c r="JS127" s="43"/>
      <c r="JT127" s="43"/>
      <c r="JU127" s="43"/>
      <c r="JV127" s="43"/>
      <c r="JW127" s="43"/>
      <c r="JX127" s="43"/>
      <c r="JY127" s="43"/>
      <c r="JZ127" s="43"/>
      <c r="KA127" s="43"/>
      <c r="KB127" s="43"/>
      <c r="KC127" s="43"/>
      <c r="KD127" s="43"/>
      <c r="KE127" s="43"/>
      <c r="KF127" s="43"/>
      <c r="KG127" s="43"/>
      <c r="KH127" s="43"/>
      <c r="KI127" s="43"/>
      <c r="KJ127" s="43"/>
      <c r="KK127" s="43"/>
      <c r="KL127" s="43"/>
      <c r="KM127" s="43"/>
      <c r="KN127" s="43"/>
      <c r="KO127" s="43"/>
      <c r="KP127" s="43"/>
      <c r="KQ127" s="43"/>
      <c r="KR127" s="43"/>
      <c r="KS127" s="43"/>
      <c r="KT127" s="43"/>
      <c r="KU127" s="43"/>
      <c r="KV127" s="43"/>
      <c r="KW127" s="43"/>
      <c r="KX127" s="43"/>
      <c r="KY127" s="43"/>
      <c r="KZ127" s="43"/>
      <c r="LA127" s="43"/>
      <c r="LB127" s="43"/>
      <c r="LC127" s="43"/>
      <c r="LD127" s="43"/>
      <c r="LE127" s="43"/>
      <c r="LF127" s="43"/>
      <c r="LG127" s="43"/>
      <c r="LH127" s="43"/>
      <c r="LI127" s="43"/>
      <c r="LJ127" s="43"/>
      <c r="LK127" s="43"/>
      <c r="LL127" s="43"/>
      <c r="LM127" s="43"/>
      <c r="LN127" s="43"/>
      <c r="LO127" s="43"/>
      <c r="LP127" s="43"/>
      <c r="LQ127" s="43"/>
      <c r="LR127" s="43"/>
      <c r="LS127" s="43"/>
      <c r="LT127" s="43"/>
      <c r="LU127" s="43"/>
      <c r="LV127" s="43"/>
      <c r="LW127" s="43"/>
      <c r="LX127" s="43"/>
      <c r="LY127" s="43"/>
      <c r="LZ127" s="43"/>
      <c r="MA127" s="43"/>
      <c r="MB127" s="43"/>
      <c r="MC127" s="43"/>
      <c r="MD127" s="43"/>
      <c r="ME127" s="43"/>
      <c r="MF127" s="43"/>
      <c r="MG127" s="43"/>
      <c r="MH127" s="43"/>
      <c r="MI127" s="43"/>
      <c r="MJ127" s="43"/>
      <c r="MK127" s="43"/>
      <c r="ML127" s="43"/>
      <c r="MM127" s="43"/>
      <c r="MN127" s="43"/>
      <c r="MO127" s="43"/>
      <c r="MP127" s="43"/>
      <c r="MQ127" s="43"/>
      <c r="MR127" s="43"/>
      <c r="MS127" s="43"/>
      <c r="MT127" s="43"/>
      <c r="MU127" s="43"/>
      <c r="MV127" s="43"/>
      <c r="MW127" s="43"/>
      <c r="MX127" s="43"/>
      <c r="MY127" s="43"/>
      <c r="MZ127" s="43"/>
      <c r="NA127" s="43"/>
      <c r="NB127" s="43"/>
      <c r="NC127" s="43"/>
      <c r="ND127" s="43"/>
      <c r="NE127" s="43"/>
      <c r="NF127" s="43"/>
      <c r="NG127" s="43"/>
      <c r="NH127" s="43"/>
      <c r="NI127" s="43"/>
      <c r="NJ127" s="43"/>
      <c r="NK127" s="43"/>
      <c r="NL127" s="43"/>
      <c r="NM127" s="43"/>
      <c r="NN127" s="43"/>
      <c r="NO127" s="43"/>
      <c r="NP127" s="43"/>
      <c r="NQ127" s="43"/>
      <c r="NR127" s="43"/>
      <c r="NS127" s="43"/>
      <c r="NT127" s="43"/>
      <c r="NU127" s="43"/>
      <c r="NV127" s="43"/>
      <c r="NW127" s="43"/>
      <c r="NX127" s="43"/>
      <c r="NY127" s="43"/>
      <c r="NZ127" s="43"/>
      <c r="OA127" s="43"/>
      <c r="OB127" s="43"/>
      <c r="OC127" s="43"/>
      <c r="OD127" s="43"/>
      <c r="OE127" s="43"/>
      <c r="OF127" s="43"/>
      <c r="OG127" s="43"/>
      <c r="OH127" s="43"/>
      <c r="OI127" s="43"/>
      <c r="OJ127" s="43"/>
      <c r="OK127" s="43"/>
      <c r="OL127" s="43"/>
      <c r="OM127" s="43"/>
      <c r="ON127" s="43"/>
      <c r="OO127" s="43"/>
      <c r="OP127" s="43"/>
      <c r="OQ127" s="43"/>
      <c r="OR127" s="43"/>
      <c r="OS127" s="43"/>
      <c r="OT127" s="43"/>
      <c r="OU127" s="43"/>
      <c r="OV127" s="43"/>
      <c r="OW127" s="43"/>
      <c r="OX127" s="43"/>
      <c r="OY127" s="43"/>
      <c r="OZ127" s="43"/>
      <c r="PA127" s="43"/>
      <c r="PB127" s="43"/>
      <c r="PC127" s="43"/>
      <c r="PD127" s="43"/>
      <c r="PE127" s="43"/>
      <c r="PF127" s="43"/>
      <c r="PG127" s="43"/>
      <c r="PH127" s="43"/>
      <c r="PI127" s="43"/>
      <c r="PJ127" s="43"/>
      <c r="PK127" s="43"/>
      <c r="PL127" s="43"/>
      <c r="PM127" s="43"/>
      <c r="PN127" s="43"/>
      <c r="PO127" s="43"/>
      <c r="PP127" s="43"/>
      <c r="PQ127" s="43"/>
      <c r="PR127" s="43"/>
      <c r="PS127" s="43"/>
      <c r="PT127" s="43"/>
      <c r="PU127" s="43"/>
      <c r="PV127" s="43"/>
      <c r="PW127" s="43"/>
      <c r="PX127" s="43"/>
      <c r="PY127" s="43"/>
      <c r="PZ127" s="43"/>
      <c r="QA127" s="43"/>
      <c r="QB127" s="43"/>
      <c r="QC127" s="43"/>
      <c r="QD127" s="43"/>
      <c r="QE127" s="43"/>
      <c r="QF127" s="43"/>
      <c r="QG127" s="43"/>
      <c r="QH127" s="43"/>
      <c r="QI127" s="43"/>
      <c r="QJ127" s="43"/>
      <c r="QK127" s="43"/>
      <c r="QL127" s="43"/>
      <c r="QM127" s="43"/>
      <c r="QN127" s="43"/>
      <c r="QO127" s="43"/>
      <c r="QP127" s="43"/>
      <c r="QQ127" s="43"/>
      <c r="QR127" s="43"/>
      <c r="QS127" s="43"/>
      <c r="QT127" s="43"/>
      <c r="QU127" s="43"/>
      <c r="QV127" s="43"/>
      <c r="QW127" s="43"/>
      <c r="QX127" s="43"/>
      <c r="QY127" s="43"/>
      <c r="QZ127" s="43"/>
      <c r="RA127" s="43"/>
      <c r="RB127" s="43"/>
      <c r="RC127" s="43"/>
      <c r="RD127" s="43"/>
      <c r="RE127" s="43"/>
      <c r="RF127" s="43"/>
      <c r="RG127" s="43"/>
      <c r="RH127" s="43"/>
      <c r="RI127" s="43"/>
      <c r="RJ127" s="43"/>
      <c r="RK127" s="43"/>
      <c r="RL127" s="43"/>
      <c r="RM127" s="43"/>
      <c r="RN127" s="43"/>
      <c r="RO127" s="43"/>
      <c r="RP127" s="43"/>
      <c r="RQ127" s="43"/>
      <c r="RR127" s="43"/>
      <c r="RS127" s="43"/>
      <c r="RT127" s="43"/>
      <c r="RU127" s="43"/>
      <c r="RV127" s="43"/>
      <c r="RW127" s="43"/>
      <c r="RX127" s="43"/>
      <c r="RY127" s="43"/>
      <c r="RZ127" s="43"/>
      <c r="SA127" s="43"/>
      <c r="SB127" s="43"/>
      <c r="SC127" s="43"/>
      <c r="SD127" s="43"/>
      <c r="SE127" s="43"/>
      <c r="SF127" s="43"/>
      <c r="SG127" s="43"/>
      <c r="SH127" s="43"/>
      <c r="SI127" s="43"/>
      <c r="SJ127" s="43"/>
      <c r="SK127" s="43"/>
      <c r="SL127" s="43"/>
      <c r="SM127" s="43"/>
      <c r="SN127" s="43"/>
      <c r="SO127" s="43"/>
      <c r="SP127" s="43"/>
      <c r="SQ127" s="43"/>
      <c r="SR127" s="43"/>
      <c r="SS127" s="43"/>
      <c r="ST127" s="43"/>
      <c r="SU127" s="43"/>
      <c r="SV127" s="43"/>
      <c r="SW127" s="43"/>
      <c r="SX127" s="43"/>
      <c r="SY127" s="43"/>
      <c r="SZ127" s="43"/>
      <c r="TA127" s="43"/>
      <c r="TB127" s="43"/>
      <c r="TC127" s="43"/>
      <c r="TD127" s="43"/>
    </row>
    <row r="128" spans="1:524" s="11" customFormat="1" x14ac:dyDescent="0.35">
      <c r="A128" s="43"/>
      <c r="B128" s="43"/>
      <c r="C128" s="43"/>
      <c r="D128" s="46"/>
      <c r="E128" s="43"/>
      <c r="F128" s="43"/>
      <c r="G128" s="43"/>
      <c r="H128" s="43"/>
      <c r="I128" s="43"/>
      <c r="J128" s="43"/>
      <c r="K128" s="47"/>
      <c r="L128" s="47"/>
      <c r="M128" s="47"/>
      <c r="N128" s="47"/>
      <c r="O128" s="47"/>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c r="IV128" s="43"/>
      <c r="IW128" s="43"/>
      <c r="IX128" s="43"/>
      <c r="IY128" s="43"/>
      <c r="IZ128" s="43"/>
      <c r="JA128" s="43"/>
      <c r="JB128" s="43"/>
      <c r="JC128" s="43"/>
      <c r="JD128" s="43"/>
      <c r="JE128" s="43"/>
      <c r="JF128" s="43"/>
      <c r="JG128" s="43"/>
      <c r="JH128" s="43"/>
      <c r="JI128" s="43"/>
      <c r="JJ128" s="43"/>
      <c r="JK128" s="43"/>
      <c r="JL128" s="43"/>
      <c r="JM128" s="43"/>
      <c r="JN128" s="43"/>
      <c r="JO128" s="43"/>
      <c r="JP128" s="43"/>
      <c r="JQ128" s="43"/>
      <c r="JR128" s="43"/>
      <c r="JS128" s="43"/>
      <c r="JT128" s="43"/>
      <c r="JU128" s="43"/>
      <c r="JV128" s="43"/>
      <c r="JW128" s="43"/>
      <c r="JX128" s="43"/>
      <c r="JY128" s="43"/>
      <c r="JZ128" s="43"/>
      <c r="KA128" s="43"/>
      <c r="KB128" s="43"/>
      <c r="KC128" s="43"/>
      <c r="KD128" s="43"/>
      <c r="KE128" s="43"/>
      <c r="KF128" s="43"/>
      <c r="KG128" s="43"/>
      <c r="KH128" s="43"/>
      <c r="KI128" s="43"/>
      <c r="KJ128" s="43"/>
      <c r="KK128" s="43"/>
      <c r="KL128" s="43"/>
      <c r="KM128" s="43"/>
      <c r="KN128" s="43"/>
      <c r="KO128" s="43"/>
      <c r="KP128" s="43"/>
      <c r="KQ128" s="43"/>
      <c r="KR128" s="43"/>
      <c r="KS128" s="43"/>
      <c r="KT128" s="43"/>
      <c r="KU128" s="43"/>
      <c r="KV128" s="43"/>
      <c r="KW128" s="43"/>
      <c r="KX128" s="43"/>
      <c r="KY128" s="43"/>
      <c r="KZ128" s="43"/>
      <c r="LA128" s="43"/>
      <c r="LB128" s="43"/>
      <c r="LC128" s="43"/>
      <c r="LD128" s="43"/>
      <c r="LE128" s="43"/>
      <c r="LF128" s="43"/>
      <c r="LG128" s="43"/>
      <c r="LH128" s="43"/>
      <c r="LI128" s="43"/>
      <c r="LJ128" s="43"/>
      <c r="LK128" s="43"/>
      <c r="LL128" s="43"/>
      <c r="LM128" s="43"/>
      <c r="LN128" s="43"/>
      <c r="LO128" s="43"/>
      <c r="LP128" s="43"/>
      <c r="LQ128" s="43"/>
      <c r="LR128" s="43"/>
      <c r="LS128" s="43"/>
      <c r="LT128" s="43"/>
      <c r="LU128" s="43"/>
      <c r="LV128" s="43"/>
      <c r="LW128" s="43"/>
      <c r="LX128" s="43"/>
      <c r="LY128" s="43"/>
      <c r="LZ128" s="43"/>
      <c r="MA128" s="43"/>
      <c r="MB128" s="43"/>
      <c r="MC128" s="43"/>
      <c r="MD128" s="43"/>
      <c r="ME128" s="43"/>
      <c r="MF128" s="43"/>
      <c r="MG128" s="43"/>
      <c r="MH128" s="43"/>
      <c r="MI128" s="43"/>
      <c r="MJ128" s="43"/>
      <c r="MK128" s="43"/>
      <c r="ML128" s="43"/>
      <c r="MM128" s="43"/>
      <c r="MN128" s="43"/>
      <c r="MO128" s="43"/>
      <c r="MP128" s="43"/>
      <c r="MQ128" s="43"/>
      <c r="MR128" s="43"/>
      <c r="MS128" s="43"/>
      <c r="MT128" s="43"/>
      <c r="MU128" s="43"/>
      <c r="MV128" s="43"/>
      <c r="MW128" s="43"/>
      <c r="MX128" s="43"/>
      <c r="MY128" s="43"/>
      <c r="MZ128" s="43"/>
      <c r="NA128" s="43"/>
      <c r="NB128" s="43"/>
      <c r="NC128" s="43"/>
      <c r="ND128" s="43"/>
      <c r="NE128" s="43"/>
      <c r="NF128" s="43"/>
      <c r="NG128" s="43"/>
      <c r="NH128" s="43"/>
      <c r="NI128" s="43"/>
      <c r="NJ128" s="43"/>
      <c r="NK128" s="43"/>
      <c r="NL128" s="43"/>
      <c r="NM128" s="43"/>
      <c r="NN128" s="43"/>
      <c r="NO128" s="43"/>
      <c r="NP128" s="43"/>
      <c r="NQ128" s="43"/>
      <c r="NR128" s="43"/>
      <c r="NS128" s="43"/>
      <c r="NT128" s="43"/>
      <c r="NU128" s="43"/>
      <c r="NV128" s="43"/>
      <c r="NW128" s="43"/>
      <c r="NX128" s="43"/>
      <c r="NY128" s="43"/>
      <c r="NZ128" s="43"/>
      <c r="OA128" s="43"/>
      <c r="OB128" s="43"/>
      <c r="OC128" s="43"/>
      <c r="OD128" s="43"/>
      <c r="OE128" s="43"/>
      <c r="OF128" s="43"/>
      <c r="OG128" s="43"/>
      <c r="OH128" s="43"/>
      <c r="OI128" s="43"/>
      <c r="OJ128" s="43"/>
      <c r="OK128" s="43"/>
      <c r="OL128" s="43"/>
      <c r="OM128" s="43"/>
      <c r="ON128" s="43"/>
      <c r="OO128" s="43"/>
      <c r="OP128" s="43"/>
      <c r="OQ128" s="43"/>
      <c r="OR128" s="43"/>
      <c r="OS128" s="43"/>
      <c r="OT128" s="43"/>
      <c r="OU128" s="43"/>
      <c r="OV128" s="43"/>
      <c r="OW128" s="43"/>
      <c r="OX128" s="43"/>
      <c r="OY128" s="43"/>
      <c r="OZ128" s="43"/>
      <c r="PA128" s="43"/>
      <c r="PB128" s="43"/>
      <c r="PC128" s="43"/>
      <c r="PD128" s="43"/>
      <c r="PE128" s="43"/>
      <c r="PF128" s="43"/>
      <c r="PG128" s="43"/>
      <c r="PH128" s="43"/>
      <c r="PI128" s="43"/>
      <c r="PJ128" s="43"/>
      <c r="PK128" s="43"/>
      <c r="PL128" s="43"/>
      <c r="PM128" s="43"/>
      <c r="PN128" s="43"/>
      <c r="PO128" s="43"/>
      <c r="PP128" s="43"/>
      <c r="PQ128" s="43"/>
      <c r="PR128" s="43"/>
      <c r="PS128" s="43"/>
      <c r="PT128" s="43"/>
      <c r="PU128" s="43"/>
      <c r="PV128" s="43"/>
      <c r="PW128" s="43"/>
      <c r="PX128" s="43"/>
      <c r="PY128" s="43"/>
      <c r="PZ128" s="43"/>
      <c r="QA128" s="43"/>
      <c r="QB128" s="43"/>
      <c r="QC128" s="43"/>
      <c r="QD128" s="43"/>
      <c r="QE128" s="43"/>
      <c r="QF128" s="43"/>
      <c r="QG128" s="43"/>
      <c r="QH128" s="43"/>
      <c r="QI128" s="43"/>
      <c r="QJ128" s="43"/>
      <c r="QK128" s="43"/>
      <c r="QL128" s="43"/>
      <c r="QM128" s="43"/>
      <c r="QN128" s="43"/>
      <c r="QO128" s="43"/>
      <c r="QP128" s="43"/>
      <c r="QQ128" s="43"/>
      <c r="QR128" s="43"/>
      <c r="QS128" s="43"/>
      <c r="QT128" s="43"/>
      <c r="QU128" s="43"/>
      <c r="QV128" s="43"/>
      <c r="QW128" s="43"/>
      <c r="QX128" s="43"/>
      <c r="QY128" s="43"/>
      <c r="QZ128" s="43"/>
      <c r="RA128" s="43"/>
      <c r="RB128" s="43"/>
      <c r="RC128" s="43"/>
      <c r="RD128" s="43"/>
      <c r="RE128" s="43"/>
      <c r="RF128" s="43"/>
      <c r="RG128" s="43"/>
      <c r="RH128" s="43"/>
      <c r="RI128" s="43"/>
      <c r="RJ128" s="43"/>
      <c r="RK128" s="43"/>
      <c r="RL128" s="43"/>
      <c r="RM128" s="43"/>
      <c r="RN128" s="43"/>
      <c r="RO128" s="43"/>
      <c r="RP128" s="43"/>
      <c r="RQ128" s="43"/>
      <c r="RR128" s="43"/>
      <c r="RS128" s="43"/>
      <c r="RT128" s="43"/>
      <c r="RU128" s="43"/>
      <c r="RV128" s="43"/>
      <c r="RW128" s="43"/>
      <c r="RX128" s="43"/>
      <c r="RY128" s="43"/>
      <c r="RZ128" s="43"/>
      <c r="SA128" s="43"/>
      <c r="SB128" s="43"/>
      <c r="SC128" s="43"/>
      <c r="SD128" s="43"/>
      <c r="SE128" s="43"/>
      <c r="SF128" s="43"/>
      <c r="SG128" s="43"/>
      <c r="SH128" s="43"/>
      <c r="SI128" s="43"/>
      <c r="SJ128" s="43"/>
      <c r="SK128" s="43"/>
      <c r="SL128" s="43"/>
      <c r="SM128" s="43"/>
      <c r="SN128" s="43"/>
      <c r="SO128" s="43"/>
      <c r="SP128" s="43"/>
      <c r="SQ128" s="43"/>
      <c r="SR128" s="43"/>
      <c r="SS128" s="43"/>
      <c r="ST128" s="43"/>
      <c r="SU128" s="43"/>
      <c r="SV128" s="43"/>
      <c r="SW128" s="43"/>
      <c r="SX128" s="43"/>
      <c r="SY128" s="43"/>
      <c r="SZ128" s="43"/>
      <c r="TA128" s="43"/>
      <c r="TB128" s="43"/>
      <c r="TC128" s="43"/>
      <c r="TD128" s="43"/>
    </row>
    <row r="129" spans="1:524" s="11" customFormat="1" x14ac:dyDescent="0.35">
      <c r="A129" s="43"/>
      <c r="B129" s="43"/>
      <c r="C129" s="43"/>
      <c r="D129" s="46"/>
      <c r="E129" s="43"/>
      <c r="F129" s="43"/>
      <c r="G129" s="43"/>
      <c r="H129" s="43"/>
      <c r="I129" s="43"/>
      <c r="J129" s="43"/>
      <c r="K129" s="47"/>
      <c r="L129" s="47"/>
      <c r="M129" s="47"/>
      <c r="N129" s="47"/>
      <c r="O129" s="47"/>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c r="IV129" s="43"/>
      <c r="IW129" s="43"/>
      <c r="IX129" s="43"/>
      <c r="IY129" s="43"/>
      <c r="IZ129" s="43"/>
      <c r="JA129" s="43"/>
      <c r="JB129" s="43"/>
      <c r="JC129" s="43"/>
      <c r="JD129" s="43"/>
      <c r="JE129" s="43"/>
      <c r="JF129" s="43"/>
      <c r="JG129" s="43"/>
      <c r="JH129" s="43"/>
      <c r="JI129" s="43"/>
      <c r="JJ129" s="43"/>
      <c r="JK129" s="43"/>
      <c r="JL129" s="43"/>
      <c r="JM129" s="43"/>
      <c r="JN129" s="43"/>
      <c r="JO129" s="43"/>
      <c r="JP129" s="43"/>
      <c r="JQ129" s="43"/>
      <c r="JR129" s="43"/>
      <c r="JS129" s="43"/>
      <c r="JT129" s="43"/>
      <c r="JU129" s="43"/>
      <c r="JV129" s="43"/>
      <c r="JW129" s="43"/>
      <c r="JX129" s="43"/>
      <c r="JY129" s="43"/>
      <c r="JZ129" s="43"/>
      <c r="KA129" s="43"/>
      <c r="KB129" s="43"/>
      <c r="KC129" s="43"/>
      <c r="KD129" s="43"/>
      <c r="KE129" s="43"/>
      <c r="KF129" s="43"/>
      <c r="KG129" s="43"/>
      <c r="KH129" s="43"/>
      <c r="KI129" s="43"/>
      <c r="KJ129" s="43"/>
      <c r="KK129" s="43"/>
      <c r="KL129" s="43"/>
      <c r="KM129" s="43"/>
      <c r="KN129" s="43"/>
      <c r="KO129" s="43"/>
      <c r="KP129" s="43"/>
      <c r="KQ129" s="43"/>
      <c r="KR129" s="43"/>
      <c r="KS129" s="43"/>
      <c r="KT129" s="43"/>
      <c r="KU129" s="43"/>
      <c r="KV129" s="43"/>
      <c r="KW129" s="43"/>
      <c r="KX129" s="43"/>
      <c r="KY129" s="43"/>
      <c r="KZ129" s="43"/>
      <c r="LA129" s="43"/>
      <c r="LB129" s="43"/>
      <c r="LC129" s="43"/>
      <c r="LD129" s="43"/>
      <c r="LE129" s="43"/>
      <c r="LF129" s="43"/>
      <c r="LG129" s="43"/>
      <c r="LH129" s="43"/>
      <c r="LI129" s="43"/>
      <c r="LJ129" s="43"/>
      <c r="LK129" s="43"/>
      <c r="LL129" s="43"/>
      <c r="LM129" s="43"/>
      <c r="LN129" s="43"/>
      <c r="LO129" s="43"/>
      <c r="LP129" s="43"/>
      <c r="LQ129" s="43"/>
      <c r="LR129" s="43"/>
      <c r="LS129" s="43"/>
      <c r="LT129" s="43"/>
      <c r="LU129" s="43"/>
      <c r="LV129" s="43"/>
      <c r="LW129" s="43"/>
      <c r="LX129" s="43"/>
      <c r="LY129" s="43"/>
      <c r="LZ129" s="43"/>
      <c r="MA129" s="43"/>
      <c r="MB129" s="43"/>
      <c r="MC129" s="43"/>
      <c r="MD129" s="43"/>
      <c r="ME129" s="43"/>
      <c r="MF129" s="43"/>
      <c r="MG129" s="43"/>
      <c r="MH129" s="43"/>
      <c r="MI129" s="43"/>
      <c r="MJ129" s="43"/>
      <c r="MK129" s="43"/>
      <c r="ML129" s="43"/>
      <c r="MM129" s="43"/>
      <c r="MN129" s="43"/>
      <c r="MO129" s="43"/>
      <c r="MP129" s="43"/>
      <c r="MQ129" s="43"/>
      <c r="MR129" s="43"/>
      <c r="MS129" s="43"/>
      <c r="MT129" s="43"/>
      <c r="MU129" s="43"/>
      <c r="MV129" s="43"/>
      <c r="MW129" s="43"/>
      <c r="MX129" s="43"/>
      <c r="MY129" s="43"/>
      <c r="MZ129" s="43"/>
      <c r="NA129" s="43"/>
      <c r="NB129" s="43"/>
      <c r="NC129" s="43"/>
      <c r="ND129" s="43"/>
      <c r="NE129" s="43"/>
      <c r="NF129" s="43"/>
      <c r="NG129" s="43"/>
      <c r="NH129" s="43"/>
      <c r="NI129" s="43"/>
      <c r="NJ129" s="43"/>
      <c r="NK129" s="43"/>
      <c r="NL129" s="43"/>
      <c r="NM129" s="43"/>
      <c r="NN129" s="43"/>
      <c r="NO129" s="43"/>
      <c r="NP129" s="43"/>
      <c r="NQ129" s="43"/>
      <c r="NR129" s="43"/>
      <c r="NS129" s="43"/>
      <c r="NT129" s="43"/>
      <c r="NU129" s="43"/>
      <c r="NV129" s="43"/>
      <c r="NW129" s="43"/>
      <c r="NX129" s="43"/>
      <c r="NY129" s="43"/>
      <c r="NZ129" s="43"/>
      <c r="OA129" s="43"/>
      <c r="OB129" s="43"/>
      <c r="OC129" s="43"/>
      <c r="OD129" s="43"/>
      <c r="OE129" s="43"/>
      <c r="OF129" s="43"/>
      <c r="OG129" s="43"/>
      <c r="OH129" s="43"/>
      <c r="OI129" s="43"/>
      <c r="OJ129" s="43"/>
      <c r="OK129" s="43"/>
      <c r="OL129" s="43"/>
      <c r="OM129" s="43"/>
      <c r="ON129" s="43"/>
      <c r="OO129" s="43"/>
      <c r="OP129" s="43"/>
      <c r="OQ129" s="43"/>
      <c r="OR129" s="43"/>
      <c r="OS129" s="43"/>
      <c r="OT129" s="43"/>
      <c r="OU129" s="43"/>
      <c r="OV129" s="43"/>
      <c r="OW129" s="43"/>
      <c r="OX129" s="43"/>
      <c r="OY129" s="43"/>
      <c r="OZ129" s="43"/>
      <c r="PA129" s="43"/>
      <c r="PB129" s="43"/>
      <c r="PC129" s="43"/>
      <c r="PD129" s="43"/>
      <c r="PE129" s="43"/>
      <c r="PF129" s="43"/>
      <c r="PG129" s="43"/>
      <c r="PH129" s="43"/>
      <c r="PI129" s="43"/>
      <c r="PJ129" s="43"/>
      <c r="PK129" s="43"/>
      <c r="PL129" s="43"/>
      <c r="PM129" s="43"/>
      <c r="PN129" s="43"/>
      <c r="PO129" s="43"/>
      <c r="PP129" s="43"/>
      <c r="PQ129" s="43"/>
      <c r="PR129" s="43"/>
      <c r="PS129" s="43"/>
      <c r="PT129" s="43"/>
      <c r="PU129" s="43"/>
      <c r="PV129" s="43"/>
      <c r="PW129" s="43"/>
      <c r="PX129" s="43"/>
      <c r="PY129" s="43"/>
      <c r="PZ129" s="43"/>
      <c r="QA129" s="43"/>
      <c r="QB129" s="43"/>
      <c r="QC129" s="43"/>
      <c r="QD129" s="43"/>
      <c r="QE129" s="43"/>
      <c r="QF129" s="43"/>
      <c r="QG129" s="43"/>
      <c r="QH129" s="43"/>
      <c r="QI129" s="43"/>
      <c r="QJ129" s="43"/>
      <c r="QK129" s="43"/>
      <c r="QL129" s="43"/>
      <c r="QM129" s="43"/>
      <c r="QN129" s="43"/>
      <c r="QO129" s="43"/>
      <c r="QP129" s="43"/>
      <c r="QQ129" s="43"/>
      <c r="QR129" s="43"/>
      <c r="QS129" s="43"/>
      <c r="QT129" s="43"/>
      <c r="QU129" s="43"/>
      <c r="QV129" s="43"/>
      <c r="QW129" s="43"/>
      <c r="QX129" s="43"/>
      <c r="QY129" s="43"/>
      <c r="QZ129" s="43"/>
      <c r="RA129" s="43"/>
      <c r="RB129" s="43"/>
      <c r="RC129" s="43"/>
      <c r="RD129" s="43"/>
      <c r="RE129" s="43"/>
      <c r="RF129" s="43"/>
      <c r="RG129" s="43"/>
      <c r="RH129" s="43"/>
      <c r="RI129" s="43"/>
      <c r="RJ129" s="43"/>
      <c r="RK129" s="43"/>
      <c r="RL129" s="43"/>
      <c r="RM129" s="43"/>
      <c r="RN129" s="43"/>
      <c r="RO129" s="43"/>
      <c r="RP129" s="43"/>
      <c r="RQ129" s="43"/>
      <c r="RR129" s="43"/>
      <c r="RS129" s="43"/>
      <c r="RT129" s="43"/>
      <c r="RU129" s="43"/>
      <c r="RV129" s="43"/>
      <c r="RW129" s="43"/>
      <c r="RX129" s="43"/>
      <c r="RY129" s="43"/>
      <c r="RZ129" s="43"/>
      <c r="SA129" s="43"/>
      <c r="SB129" s="43"/>
      <c r="SC129" s="43"/>
      <c r="SD129" s="43"/>
      <c r="SE129" s="43"/>
      <c r="SF129" s="43"/>
      <c r="SG129" s="43"/>
      <c r="SH129" s="43"/>
      <c r="SI129" s="43"/>
      <c r="SJ129" s="43"/>
      <c r="SK129" s="43"/>
      <c r="SL129" s="43"/>
      <c r="SM129" s="43"/>
      <c r="SN129" s="43"/>
      <c r="SO129" s="43"/>
      <c r="SP129" s="43"/>
      <c r="SQ129" s="43"/>
      <c r="SR129" s="43"/>
      <c r="SS129" s="43"/>
      <c r="ST129" s="43"/>
      <c r="SU129" s="43"/>
      <c r="SV129" s="43"/>
      <c r="SW129" s="43"/>
      <c r="SX129" s="43"/>
      <c r="SY129" s="43"/>
      <c r="SZ129" s="43"/>
      <c r="TA129" s="43"/>
      <c r="TB129" s="43"/>
      <c r="TC129" s="43"/>
      <c r="TD129" s="43"/>
    </row>
    <row r="130" spans="1:524" x14ac:dyDescent="0.35">
      <c r="A130" s="43"/>
      <c r="B130" s="43"/>
      <c r="C130" s="43"/>
      <c r="D130" s="46"/>
      <c r="E130" s="43"/>
      <c r="F130" s="43"/>
      <c r="G130" s="43"/>
      <c r="H130" s="43"/>
      <c r="I130" s="43"/>
      <c r="J130" s="43"/>
      <c r="K130" s="47"/>
      <c r="L130" s="47"/>
      <c r="M130" s="47"/>
      <c r="N130" s="47"/>
      <c r="O130" s="47"/>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c r="IV130" s="43"/>
      <c r="IW130" s="43"/>
      <c r="IX130" s="43"/>
      <c r="IY130" s="43"/>
      <c r="IZ130" s="43"/>
      <c r="JA130" s="43"/>
      <c r="JB130" s="43"/>
      <c r="JC130" s="43"/>
      <c r="JD130" s="43"/>
      <c r="JE130" s="43"/>
      <c r="JF130" s="43"/>
      <c r="JG130" s="43"/>
      <c r="JH130" s="43"/>
      <c r="JI130" s="43"/>
      <c r="JJ130" s="43"/>
      <c r="JK130" s="43"/>
      <c r="JL130" s="43"/>
      <c r="JM130" s="43"/>
      <c r="JN130" s="43"/>
      <c r="JO130" s="43"/>
      <c r="JP130" s="43"/>
      <c r="JQ130" s="43"/>
      <c r="JR130" s="43"/>
      <c r="JS130" s="43"/>
      <c r="JT130" s="43"/>
      <c r="JU130" s="43"/>
      <c r="JV130" s="43"/>
      <c r="JW130" s="43"/>
      <c r="JX130" s="43"/>
      <c r="JY130" s="43"/>
      <c r="JZ130" s="43"/>
      <c r="KA130" s="43"/>
      <c r="KB130" s="43"/>
      <c r="KC130" s="43"/>
      <c r="KD130" s="43"/>
      <c r="KE130" s="43"/>
      <c r="KF130" s="43"/>
      <c r="KG130" s="43"/>
      <c r="KH130" s="43"/>
      <c r="KI130" s="43"/>
      <c r="KJ130" s="43"/>
      <c r="KK130" s="43"/>
      <c r="KL130" s="43"/>
      <c r="KM130" s="43"/>
      <c r="KN130" s="43"/>
      <c r="KO130" s="43"/>
      <c r="KP130" s="43"/>
      <c r="KQ130" s="43"/>
      <c r="KR130" s="43"/>
      <c r="KS130" s="43"/>
      <c r="KT130" s="43"/>
      <c r="KU130" s="43"/>
      <c r="KV130" s="43"/>
      <c r="KW130" s="43"/>
      <c r="KX130" s="43"/>
      <c r="KY130" s="43"/>
      <c r="KZ130" s="43"/>
      <c r="LA130" s="43"/>
      <c r="LB130" s="43"/>
      <c r="LC130" s="43"/>
      <c r="LD130" s="43"/>
      <c r="LE130" s="43"/>
      <c r="LF130" s="43"/>
      <c r="LG130" s="43"/>
      <c r="LH130" s="43"/>
      <c r="LI130" s="43"/>
      <c r="LJ130" s="43"/>
      <c r="LK130" s="43"/>
      <c r="LL130" s="43"/>
      <c r="LM130" s="43"/>
      <c r="LN130" s="43"/>
      <c r="LO130" s="43"/>
      <c r="LP130" s="43"/>
      <c r="LQ130" s="43"/>
      <c r="LR130" s="43"/>
      <c r="LS130" s="43"/>
      <c r="LT130" s="43"/>
      <c r="LU130" s="43"/>
      <c r="LV130" s="43"/>
      <c r="LW130" s="43"/>
      <c r="LX130" s="43"/>
      <c r="LY130" s="43"/>
      <c r="LZ130" s="43"/>
      <c r="MA130" s="43"/>
      <c r="MB130" s="43"/>
      <c r="MC130" s="43"/>
      <c r="MD130" s="43"/>
      <c r="ME130" s="43"/>
      <c r="MF130" s="43"/>
      <c r="MG130" s="43"/>
      <c r="MH130" s="43"/>
      <c r="MI130" s="43"/>
      <c r="MJ130" s="43"/>
      <c r="MK130" s="43"/>
      <c r="ML130" s="43"/>
      <c r="MM130" s="43"/>
      <c r="MN130" s="43"/>
      <c r="MO130" s="43"/>
      <c r="MP130" s="43"/>
      <c r="MQ130" s="43"/>
      <c r="MR130" s="43"/>
      <c r="MS130" s="43"/>
      <c r="MT130" s="43"/>
      <c r="MU130" s="43"/>
      <c r="MV130" s="43"/>
      <c r="MW130" s="43"/>
      <c r="MX130" s="43"/>
      <c r="MY130" s="43"/>
      <c r="MZ130" s="43"/>
      <c r="NA130" s="43"/>
      <c r="NB130" s="43"/>
      <c r="NC130" s="43"/>
      <c r="ND130" s="43"/>
      <c r="NE130" s="43"/>
      <c r="NF130" s="43"/>
      <c r="NG130" s="43"/>
      <c r="NH130" s="43"/>
      <c r="NI130" s="43"/>
      <c r="NJ130" s="43"/>
      <c r="NK130" s="43"/>
      <c r="NL130" s="43"/>
      <c r="NM130" s="43"/>
      <c r="NN130" s="43"/>
      <c r="NO130" s="43"/>
      <c r="NP130" s="43"/>
      <c r="NQ130" s="43"/>
      <c r="NR130" s="43"/>
      <c r="NS130" s="43"/>
      <c r="NT130" s="43"/>
      <c r="NU130" s="43"/>
      <c r="NV130" s="43"/>
      <c r="NW130" s="43"/>
      <c r="NX130" s="43"/>
      <c r="NY130" s="43"/>
      <c r="NZ130" s="43"/>
      <c r="OA130" s="43"/>
      <c r="OB130" s="43"/>
      <c r="OC130" s="43"/>
      <c r="OD130" s="43"/>
      <c r="OE130" s="43"/>
      <c r="OF130" s="43"/>
      <c r="OG130" s="43"/>
      <c r="OH130" s="43"/>
      <c r="OI130" s="43"/>
      <c r="OJ130" s="43"/>
      <c r="OK130" s="43"/>
      <c r="OL130" s="43"/>
      <c r="OM130" s="43"/>
      <c r="ON130" s="43"/>
      <c r="OO130" s="43"/>
      <c r="OP130" s="43"/>
      <c r="OQ130" s="43"/>
      <c r="OR130" s="43"/>
      <c r="OS130" s="43"/>
      <c r="OT130" s="43"/>
      <c r="OU130" s="43"/>
      <c r="OV130" s="43"/>
      <c r="OW130" s="43"/>
      <c r="OX130" s="43"/>
      <c r="OY130" s="43"/>
      <c r="OZ130" s="43"/>
      <c r="PA130" s="43"/>
      <c r="PB130" s="43"/>
      <c r="PC130" s="43"/>
      <c r="PD130" s="43"/>
      <c r="PE130" s="43"/>
      <c r="PF130" s="43"/>
      <c r="PG130" s="43"/>
      <c r="PH130" s="43"/>
      <c r="PI130" s="43"/>
      <c r="PJ130" s="43"/>
      <c r="PK130" s="43"/>
      <c r="PL130" s="43"/>
      <c r="PM130" s="43"/>
      <c r="PN130" s="43"/>
      <c r="PO130" s="43"/>
      <c r="PP130" s="43"/>
      <c r="PQ130" s="43"/>
      <c r="PR130" s="43"/>
      <c r="PS130" s="43"/>
      <c r="PT130" s="43"/>
      <c r="PU130" s="43"/>
      <c r="PV130" s="43"/>
      <c r="PW130" s="43"/>
      <c r="PX130" s="43"/>
      <c r="PY130" s="43"/>
      <c r="PZ130" s="43"/>
      <c r="QA130" s="43"/>
      <c r="QB130" s="43"/>
      <c r="QC130" s="43"/>
      <c r="QD130" s="43"/>
      <c r="QE130" s="43"/>
      <c r="QF130" s="43"/>
      <c r="QG130" s="43"/>
      <c r="QH130" s="43"/>
      <c r="QI130" s="43"/>
      <c r="QJ130" s="43"/>
      <c r="QK130" s="43"/>
      <c r="QL130" s="43"/>
      <c r="QM130" s="43"/>
      <c r="QN130" s="43"/>
      <c r="QO130" s="43"/>
      <c r="QP130" s="43"/>
      <c r="QQ130" s="43"/>
      <c r="QR130" s="43"/>
      <c r="QS130" s="43"/>
      <c r="QT130" s="43"/>
      <c r="QU130" s="43"/>
      <c r="QV130" s="43"/>
      <c r="QW130" s="43"/>
      <c r="QX130" s="43"/>
      <c r="QY130" s="43"/>
      <c r="QZ130" s="43"/>
      <c r="RA130" s="43"/>
      <c r="RB130" s="43"/>
      <c r="RC130" s="43"/>
      <c r="RD130" s="43"/>
      <c r="RE130" s="43"/>
      <c r="RF130" s="43"/>
      <c r="RG130" s="43"/>
      <c r="RH130" s="43"/>
      <c r="RI130" s="43"/>
      <c r="RJ130" s="43"/>
      <c r="RK130" s="43"/>
      <c r="RL130" s="43"/>
      <c r="RM130" s="43"/>
      <c r="RN130" s="43"/>
      <c r="RO130" s="43"/>
      <c r="RP130" s="43"/>
      <c r="RQ130" s="43"/>
      <c r="RR130" s="43"/>
      <c r="RS130" s="43"/>
      <c r="RT130" s="43"/>
      <c r="RU130" s="43"/>
      <c r="RV130" s="43"/>
      <c r="RW130" s="43"/>
      <c r="RX130" s="43"/>
      <c r="RY130" s="43"/>
      <c r="RZ130" s="43"/>
      <c r="SA130" s="43"/>
      <c r="SB130" s="43"/>
      <c r="SC130" s="43"/>
      <c r="SD130" s="43"/>
      <c r="SE130" s="43"/>
      <c r="SF130" s="43"/>
      <c r="SG130" s="43"/>
      <c r="SH130" s="43"/>
      <c r="SI130" s="43"/>
      <c r="SJ130" s="43"/>
      <c r="SK130" s="43"/>
      <c r="SL130" s="43"/>
      <c r="SM130" s="43"/>
      <c r="SN130" s="43"/>
      <c r="SO130" s="43"/>
      <c r="SP130" s="43"/>
      <c r="SQ130" s="43"/>
      <c r="SR130" s="43"/>
      <c r="SS130" s="43"/>
      <c r="ST130" s="43"/>
      <c r="SU130" s="43"/>
      <c r="SV130" s="43"/>
      <c r="SW130" s="43"/>
      <c r="SX130" s="43"/>
      <c r="SY130" s="43"/>
      <c r="SZ130" s="43"/>
      <c r="TA130" s="43"/>
      <c r="TB130" s="43"/>
      <c r="TC130" s="43"/>
      <c r="TD130" s="43"/>
    </row>
    <row r="131" spans="1:524" x14ac:dyDescent="0.35">
      <c r="A131" s="43"/>
      <c r="B131" s="43"/>
      <c r="C131" s="43"/>
      <c r="D131" s="46"/>
      <c r="E131" s="43"/>
      <c r="F131" s="43"/>
      <c r="G131" s="43"/>
      <c r="H131" s="43"/>
      <c r="I131" s="43"/>
      <c r="J131" s="43"/>
      <c r="K131" s="47"/>
      <c r="L131" s="47"/>
      <c r="M131" s="47"/>
      <c r="N131" s="47"/>
      <c r="O131" s="47"/>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c r="IV131" s="43"/>
      <c r="IW131" s="43"/>
      <c r="IX131" s="43"/>
      <c r="IY131" s="43"/>
      <c r="IZ131" s="43"/>
      <c r="JA131" s="43"/>
      <c r="JB131" s="43"/>
      <c r="JC131" s="43"/>
      <c r="JD131" s="43"/>
      <c r="JE131" s="43"/>
      <c r="JF131" s="43"/>
      <c r="JG131" s="43"/>
      <c r="JH131" s="43"/>
      <c r="JI131" s="43"/>
      <c r="JJ131" s="43"/>
      <c r="JK131" s="43"/>
      <c r="JL131" s="43"/>
      <c r="JM131" s="43"/>
      <c r="JN131" s="43"/>
      <c r="JO131" s="43"/>
      <c r="JP131" s="43"/>
      <c r="JQ131" s="43"/>
      <c r="JR131" s="43"/>
      <c r="JS131" s="43"/>
      <c r="JT131" s="43"/>
      <c r="JU131" s="43"/>
      <c r="JV131" s="43"/>
      <c r="JW131" s="43"/>
      <c r="JX131" s="43"/>
      <c r="JY131" s="43"/>
      <c r="JZ131" s="43"/>
      <c r="KA131" s="43"/>
      <c r="KB131" s="43"/>
      <c r="KC131" s="43"/>
      <c r="KD131" s="43"/>
      <c r="KE131" s="43"/>
      <c r="KF131" s="43"/>
      <c r="KG131" s="43"/>
      <c r="KH131" s="43"/>
      <c r="KI131" s="43"/>
      <c r="KJ131" s="43"/>
      <c r="KK131" s="43"/>
      <c r="KL131" s="43"/>
      <c r="KM131" s="43"/>
      <c r="KN131" s="43"/>
      <c r="KO131" s="43"/>
      <c r="KP131" s="43"/>
      <c r="KQ131" s="43"/>
      <c r="KR131" s="43"/>
      <c r="KS131" s="43"/>
      <c r="KT131" s="43"/>
      <c r="KU131" s="43"/>
      <c r="KV131" s="43"/>
      <c r="KW131" s="43"/>
      <c r="KX131" s="43"/>
      <c r="KY131" s="43"/>
      <c r="KZ131" s="43"/>
      <c r="LA131" s="43"/>
      <c r="LB131" s="43"/>
      <c r="LC131" s="43"/>
      <c r="LD131" s="43"/>
      <c r="LE131" s="43"/>
      <c r="LF131" s="43"/>
      <c r="LG131" s="43"/>
      <c r="LH131" s="43"/>
      <c r="LI131" s="43"/>
      <c r="LJ131" s="43"/>
      <c r="LK131" s="43"/>
      <c r="LL131" s="43"/>
      <c r="LM131" s="43"/>
      <c r="LN131" s="43"/>
      <c r="LO131" s="43"/>
      <c r="LP131" s="43"/>
      <c r="LQ131" s="43"/>
      <c r="LR131" s="43"/>
      <c r="LS131" s="43"/>
      <c r="LT131" s="43"/>
      <c r="LU131" s="43"/>
      <c r="LV131" s="43"/>
      <c r="LW131" s="43"/>
      <c r="LX131" s="43"/>
      <c r="LY131" s="43"/>
      <c r="LZ131" s="43"/>
      <c r="MA131" s="43"/>
      <c r="MB131" s="43"/>
      <c r="MC131" s="43"/>
      <c r="MD131" s="43"/>
      <c r="ME131" s="43"/>
      <c r="MF131" s="43"/>
      <c r="MG131" s="43"/>
      <c r="MH131" s="43"/>
      <c r="MI131" s="43"/>
      <c r="MJ131" s="43"/>
      <c r="MK131" s="43"/>
      <c r="ML131" s="43"/>
      <c r="MM131" s="43"/>
      <c r="MN131" s="43"/>
      <c r="MO131" s="43"/>
      <c r="MP131" s="43"/>
      <c r="MQ131" s="43"/>
      <c r="MR131" s="43"/>
      <c r="MS131" s="43"/>
      <c r="MT131" s="43"/>
      <c r="MU131" s="43"/>
      <c r="MV131" s="43"/>
      <c r="MW131" s="43"/>
      <c r="MX131" s="43"/>
      <c r="MY131" s="43"/>
      <c r="MZ131" s="43"/>
      <c r="NA131" s="43"/>
      <c r="NB131" s="43"/>
      <c r="NC131" s="43"/>
      <c r="ND131" s="43"/>
      <c r="NE131" s="43"/>
      <c r="NF131" s="43"/>
      <c r="NG131" s="43"/>
      <c r="NH131" s="43"/>
      <c r="NI131" s="43"/>
      <c r="NJ131" s="43"/>
      <c r="NK131" s="43"/>
      <c r="NL131" s="43"/>
      <c r="NM131" s="43"/>
      <c r="NN131" s="43"/>
      <c r="NO131" s="43"/>
      <c r="NP131" s="43"/>
      <c r="NQ131" s="43"/>
      <c r="NR131" s="43"/>
      <c r="NS131" s="43"/>
      <c r="NT131" s="43"/>
      <c r="NU131" s="43"/>
      <c r="NV131" s="43"/>
      <c r="NW131" s="43"/>
      <c r="NX131" s="43"/>
      <c r="NY131" s="43"/>
      <c r="NZ131" s="43"/>
      <c r="OA131" s="43"/>
      <c r="OB131" s="43"/>
      <c r="OC131" s="43"/>
      <c r="OD131" s="43"/>
      <c r="OE131" s="43"/>
      <c r="OF131" s="43"/>
      <c r="OG131" s="43"/>
      <c r="OH131" s="43"/>
      <c r="OI131" s="43"/>
      <c r="OJ131" s="43"/>
      <c r="OK131" s="43"/>
      <c r="OL131" s="43"/>
      <c r="OM131" s="43"/>
      <c r="ON131" s="43"/>
      <c r="OO131" s="43"/>
      <c r="OP131" s="43"/>
      <c r="OQ131" s="43"/>
      <c r="OR131" s="43"/>
      <c r="OS131" s="43"/>
      <c r="OT131" s="43"/>
      <c r="OU131" s="43"/>
      <c r="OV131" s="43"/>
      <c r="OW131" s="43"/>
      <c r="OX131" s="43"/>
      <c r="OY131" s="43"/>
      <c r="OZ131" s="43"/>
      <c r="PA131" s="43"/>
      <c r="PB131" s="43"/>
      <c r="PC131" s="43"/>
      <c r="PD131" s="43"/>
      <c r="PE131" s="43"/>
      <c r="PF131" s="43"/>
      <c r="PG131" s="43"/>
      <c r="PH131" s="43"/>
      <c r="PI131" s="43"/>
      <c r="PJ131" s="43"/>
      <c r="PK131" s="43"/>
      <c r="PL131" s="43"/>
      <c r="PM131" s="43"/>
      <c r="PN131" s="43"/>
      <c r="PO131" s="43"/>
      <c r="PP131" s="43"/>
      <c r="PQ131" s="43"/>
      <c r="PR131" s="43"/>
      <c r="PS131" s="43"/>
      <c r="PT131" s="43"/>
      <c r="PU131" s="43"/>
      <c r="PV131" s="43"/>
      <c r="PW131" s="43"/>
      <c r="PX131" s="43"/>
      <c r="PY131" s="43"/>
      <c r="PZ131" s="43"/>
      <c r="QA131" s="43"/>
      <c r="QB131" s="43"/>
      <c r="QC131" s="43"/>
      <c r="QD131" s="43"/>
      <c r="QE131" s="43"/>
      <c r="QF131" s="43"/>
      <c r="QG131" s="43"/>
      <c r="QH131" s="43"/>
      <c r="QI131" s="43"/>
      <c r="QJ131" s="43"/>
      <c r="QK131" s="43"/>
      <c r="QL131" s="43"/>
      <c r="QM131" s="43"/>
      <c r="QN131" s="43"/>
      <c r="QO131" s="43"/>
      <c r="QP131" s="43"/>
      <c r="QQ131" s="43"/>
      <c r="QR131" s="43"/>
      <c r="QS131" s="43"/>
      <c r="QT131" s="43"/>
      <c r="QU131" s="43"/>
      <c r="QV131" s="43"/>
      <c r="QW131" s="43"/>
      <c r="QX131" s="43"/>
      <c r="QY131" s="43"/>
      <c r="QZ131" s="43"/>
      <c r="RA131" s="43"/>
      <c r="RB131" s="43"/>
      <c r="RC131" s="43"/>
      <c r="RD131" s="43"/>
      <c r="RE131" s="43"/>
      <c r="RF131" s="43"/>
      <c r="RG131" s="43"/>
      <c r="RH131" s="43"/>
      <c r="RI131" s="43"/>
      <c r="RJ131" s="43"/>
      <c r="RK131" s="43"/>
      <c r="RL131" s="43"/>
      <c r="RM131" s="43"/>
      <c r="RN131" s="43"/>
      <c r="RO131" s="43"/>
      <c r="RP131" s="43"/>
      <c r="RQ131" s="43"/>
      <c r="RR131" s="43"/>
      <c r="RS131" s="43"/>
      <c r="RT131" s="43"/>
      <c r="RU131" s="43"/>
      <c r="RV131" s="43"/>
      <c r="RW131" s="43"/>
      <c r="RX131" s="43"/>
      <c r="RY131" s="43"/>
      <c r="RZ131" s="43"/>
      <c r="SA131" s="43"/>
      <c r="SB131" s="43"/>
      <c r="SC131" s="43"/>
      <c r="SD131" s="43"/>
      <c r="SE131" s="43"/>
      <c r="SF131" s="43"/>
      <c r="SG131" s="43"/>
      <c r="SH131" s="43"/>
      <c r="SI131" s="43"/>
      <c r="SJ131" s="43"/>
      <c r="SK131" s="43"/>
      <c r="SL131" s="43"/>
      <c r="SM131" s="43"/>
      <c r="SN131" s="43"/>
      <c r="SO131" s="43"/>
      <c r="SP131" s="43"/>
      <c r="SQ131" s="43"/>
      <c r="SR131" s="43"/>
      <c r="SS131" s="43"/>
      <c r="ST131" s="43"/>
      <c r="SU131" s="43"/>
      <c r="SV131" s="43"/>
      <c r="SW131" s="43"/>
      <c r="SX131" s="43"/>
      <c r="SY131" s="43"/>
      <c r="SZ131" s="43"/>
      <c r="TA131" s="43"/>
      <c r="TB131" s="43"/>
      <c r="TC131" s="43"/>
      <c r="TD131" s="43"/>
    </row>
    <row r="132" spans="1:524" x14ac:dyDescent="0.35">
      <c r="A132" s="43"/>
      <c r="B132" s="43"/>
      <c r="C132" s="43"/>
      <c r="D132" s="46"/>
      <c r="E132" s="43"/>
      <c r="F132" s="43"/>
      <c r="G132" s="43"/>
      <c r="H132" s="43"/>
      <c r="I132" s="43"/>
      <c r="J132" s="43"/>
      <c r="K132" s="47"/>
      <c r="L132" s="47"/>
      <c r="M132" s="47"/>
      <c r="N132" s="47"/>
      <c r="O132" s="47"/>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c r="IV132" s="43"/>
      <c r="IW132" s="43"/>
      <c r="IX132" s="43"/>
      <c r="IY132" s="43"/>
      <c r="IZ132" s="43"/>
      <c r="JA132" s="43"/>
      <c r="JB132" s="43"/>
      <c r="JC132" s="43"/>
      <c r="JD132" s="43"/>
      <c r="JE132" s="43"/>
      <c r="JF132" s="43"/>
      <c r="JG132" s="43"/>
      <c r="JH132" s="43"/>
      <c r="JI132" s="43"/>
      <c r="JJ132" s="43"/>
      <c r="JK132" s="43"/>
      <c r="JL132" s="43"/>
      <c r="JM132" s="43"/>
      <c r="JN132" s="43"/>
      <c r="JO132" s="43"/>
      <c r="JP132" s="43"/>
      <c r="JQ132" s="43"/>
      <c r="JR132" s="43"/>
      <c r="JS132" s="43"/>
      <c r="JT132" s="43"/>
      <c r="JU132" s="43"/>
      <c r="JV132" s="43"/>
      <c r="JW132" s="43"/>
      <c r="JX132" s="43"/>
      <c r="JY132" s="43"/>
      <c r="JZ132" s="43"/>
      <c r="KA132" s="43"/>
      <c r="KB132" s="43"/>
      <c r="KC132" s="43"/>
      <c r="KD132" s="43"/>
      <c r="KE132" s="43"/>
      <c r="KF132" s="43"/>
      <c r="KG132" s="43"/>
      <c r="KH132" s="43"/>
      <c r="KI132" s="43"/>
      <c r="KJ132" s="43"/>
      <c r="KK132" s="43"/>
      <c r="KL132" s="43"/>
      <c r="KM132" s="43"/>
      <c r="KN132" s="43"/>
      <c r="KO132" s="43"/>
      <c r="KP132" s="43"/>
      <c r="KQ132" s="43"/>
      <c r="KR132" s="43"/>
      <c r="KS132" s="43"/>
      <c r="KT132" s="43"/>
      <c r="KU132" s="43"/>
      <c r="KV132" s="43"/>
      <c r="KW132" s="43"/>
      <c r="KX132" s="43"/>
      <c r="KY132" s="43"/>
      <c r="KZ132" s="43"/>
      <c r="LA132" s="43"/>
      <c r="LB132" s="43"/>
      <c r="LC132" s="43"/>
      <c r="LD132" s="43"/>
      <c r="LE132" s="43"/>
      <c r="LF132" s="43"/>
      <c r="LG132" s="43"/>
      <c r="LH132" s="43"/>
      <c r="LI132" s="43"/>
      <c r="LJ132" s="43"/>
      <c r="LK132" s="43"/>
      <c r="LL132" s="43"/>
      <c r="LM132" s="43"/>
      <c r="LN132" s="43"/>
      <c r="LO132" s="43"/>
      <c r="LP132" s="43"/>
      <c r="LQ132" s="43"/>
      <c r="LR132" s="43"/>
      <c r="LS132" s="43"/>
      <c r="LT132" s="43"/>
      <c r="LU132" s="43"/>
      <c r="LV132" s="43"/>
      <c r="LW132" s="43"/>
      <c r="LX132" s="43"/>
      <c r="LY132" s="43"/>
      <c r="LZ132" s="43"/>
      <c r="MA132" s="43"/>
      <c r="MB132" s="43"/>
      <c r="MC132" s="43"/>
      <c r="MD132" s="43"/>
      <c r="ME132" s="43"/>
      <c r="MF132" s="43"/>
      <c r="MG132" s="43"/>
      <c r="MH132" s="43"/>
      <c r="MI132" s="43"/>
      <c r="MJ132" s="43"/>
      <c r="MK132" s="43"/>
      <c r="ML132" s="43"/>
      <c r="MM132" s="43"/>
      <c r="MN132" s="43"/>
      <c r="MO132" s="43"/>
      <c r="MP132" s="43"/>
      <c r="MQ132" s="43"/>
      <c r="MR132" s="43"/>
      <c r="MS132" s="43"/>
      <c r="MT132" s="43"/>
      <c r="MU132" s="43"/>
      <c r="MV132" s="43"/>
      <c r="MW132" s="43"/>
      <c r="MX132" s="43"/>
      <c r="MY132" s="43"/>
      <c r="MZ132" s="43"/>
      <c r="NA132" s="43"/>
      <c r="NB132" s="43"/>
      <c r="NC132" s="43"/>
      <c r="ND132" s="43"/>
      <c r="NE132" s="43"/>
      <c r="NF132" s="43"/>
      <c r="NG132" s="43"/>
      <c r="NH132" s="43"/>
      <c r="NI132" s="43"/>
      <c r="NJ132" s="43"/>
      <c r="NK132" s="43"/>
      <c r="NL132" s="43"/>
      <c r="NM132" s="43"/>
      <c r="NN132" s="43"/>
      <c r="NO132" s="43"/>
      <c r="NP132" s="43"/>
      <c r="NQ132" s="43"/>
      <c r="NR132" s="43"/>
      <c r="NS132" s="43"/>
      <c r="NT132" s="43"/>
      <c r="NU132" s="43"/>
      <c r="NV132" s="43"/>
      <c r="NW132" s="43"/>
      <c r="NX132" s="43"/>
      <c r="NY132" s="43"/>
      <c r="NZ132" s="43"/>
      <c r="OA132" s="43"/>
      <c r="OB132" s="43"/>
      <c r="OC132" s="43"/>
      <c r="OD132" s="43"/>
      <c r="OE132" s="43"/>
      <c r="OF132" s="43"/>
      <c r="OG132" s="43"/>
      <c r="OH132" s="43"/>
      <c r="OI132" s="43"/>
      <c r="OJ132" s="43"/>
      <c r="OK132" s="43"/>
      <c r="OL132" s="43"/>
      <c r="OM132" s="43"/>
      <c r="ON132" s="43"/>
      <c r="OO132" s="43"/>
      <c r="OP132" s="43"/>
      <c r="OQ132" s="43"/>
      <c r="OR132" s="43"/>
      <c r="OS132" s="43"/>
      <c r="OT132" s="43"/>
      <c r="OU132" s="43"/>
      <c r="OV132" s="43"/>
      <c r="OW132" s="43"/>
      <c r="OX132" s="43"/>
      <c r="OY132" s="43"/>
      <c r="OZ132" s="43"/>
      <c r="PA132" s="43"/>
      <c r="PB132" s="43"/>
      <c r="PC132" s="43"/>
      <c r="PD132" s="43"/>
      <c r="PE132" s="43"/>
      <c r="PF132" s="43"/>
      <c r="PG132" s="43"/>
      <c r="PH132" s="43"/>
      <c r="PI132" s="43"/>
      <c r="PJ132" s="43"/>
      <c r="PK132" s="43"/>
      <c r="PL132" s="43"/>
      <c r="PM132" s="43"/>
      <c r="PN132" s="43"/>
      <c r="PO132" s="43"/>
      <c r="PP132" s="43"/>
      <c r="PQ132" s="43"/>
      <c r="PR132" s="43"/>
      <c r="PS132" s="43"/>
      <c r="PT132" s="43"/>
      <c r="PU132" s="43"/>
      <c r="PV132" s="43"/>
      <c r="PW132" s="43"/>
      <c r="PX132" s="43"/>
      <c r="PY132" s="43"/>
      <c r="PZ132" s="43"/>
      <c r="QA132" s="43"/>
      <c r="QB132" s="43"/>
      <c r="QC132" s="43"/>
      <c r="QD132" s="43"/>
      <c r="QE132" s="43"/>
      <c r="QF132" s="43"/>
      <c r="QG132" s="43"/>
      <c r="QH132" s="43"/>
      <c r="QI132" s="43"/>
      <c r="QJ132" s="43"/>
      <c r="QK132" s="43"/>
      <c r="QL132" s="43"/>
      <c r="QM132" s="43"/>
      <c r="QN132" s="43"/>
      <c r="QO132" s="43"/>
      <c r="QP132" s="43"/>
      <c r="QQ132" s="43"/>
      <c r="QR132" s="43"/>
      <c r="QS132" s="43"/>
      <c r="QT132" s="43"/>
      <c r="QU132" s="43"/>
      <c r="QV132" s="43"/>
      <c r="QW132" s="43"/>
      <c r="QX132" s="43"/>
      <c r="QY132" s="43"/>
      <c r="QZ132" s="43"/>
      <c r="RA132" s="43"/>
      <c r="RB132" s="43"/>
      <c r="RC132" s="43"/>
      <c r="RD132" s="43"/>
      <c r="RE132" s="43"/>
      <c r="RF132" s="43"/>
      <c r="RG132" s="43"/>
      <c r="RH132" s="43"/>
      <c r="RI132" s="43"/>
      <c r="RJ132" s="43"/>
      <c r="RK132" s="43"/>
      <c r="RL132" s="43"/>
      <c r="RM132" s="43"/>
      <c r="RN132" s="43"/>
      <c r="RO132" s="43"/>
      <c r="RP132" s="43"/>
      <c r="RQ132" s="43"/>
      <c r="RR132" s="43"/>
      <c r="RS132" s="43"/>
      <c r="RT132" s="43"/>
      <c r="RU132" s="43"/>
      <c r="RV132" s="43"/>
      <c r="RW132" s="43"/>
      <c r="RX132" s="43"/>
      <c r="RY132" s="43"/>
      <c r="RZ132" s="43"/>
      <c r="SA132" s="43"/>
      <c r="SB132" s="43"/>
      <c r="SC132" s="43"/>
      <c r="SD132" s="43"/>
      <c r="SE132" s="43"/>
      <c r="SF132" s="43"/>
      <c r="SG132" s="43"/>
      <c r="SH132" s="43"/>
      <c r="SI132" s="43"/>
      <c r="SJ132" s="43"/>
      <c r="SK132" s="43"/>
      <c r="SL132" s="43"/>
      <c r="SM132" s="43"/>
      <c r="SN132" s="43"/>
      <c r="SO132" s="43"/>
      <c r="SP132" s="43"/>
      <c r="SQ132" s="43"/>
      <c r="SR132" s="43"/>
      <c r="SS132" s="43"/>
      <c r="ST132" s="43"/>
      <c r="SU132" s="43"/>
      <c r="SV132" s="43"/>
      <c r="SW132" s="43"/>
      <c r="SX132" s="43"/>
      <c r="SY132" s="43"/>
      <c r="SZ132" s="43"/>
      <c r="TA132" s="43"/>
      <c r="TB132" s="43"/>
      <c r="TC132" s="43"/>
      <c r="TD132" s="43"/>
    </row>
    <row r="133" spans="1:524" x14ac:dyDescent="0.35">
      <c r="A133" s="43"/>
      <c r="B133" s="43"/>
      <c r="C133" s="43"/>
      <c r="D133" s="46"/>
      <c r="E133" s="43"/>
      <c r="F133" s="43"/>
      <c r="G133" s="43"/>
      <c r="H133" s="43"/>
      <c r="I133" s="43"/>
      <c r="J133" s="43"/>
      <c r="K133" s="47"/>
      <c r="L133" s="47"/>
      <c r="M133" s="47"/>
      <c r="N133" s="47"/>
      <c r="O133" s="47"/>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c r="IV133" s="43"/>
      <c r="IW133" s="43"/>
      <c r="IX133" s="43"/>
      <c r="IY133" s="43"/>
      <c r="IZ133" s="43"/>
      <c r="JA133" s="43"/>
      <c r="JB133" s="43"/>
      <c r="JC133" s="43"/>
      <c r="JD133" s="43"/>
      <c r="JE133" s="43"/>
      <c r="JF133" s="43"/>
      <c r="JG133" s="43"/>
      <c r="JH133" s="43"/>
      <c r="JI133" s="43"/>
      <c r="JJ133" s="43"/>
      <c r="JK133" s="43"/>
      <c r="JL133" s="43"/>
      <c r="JM133" s="43"/>
      <c r="JN133" s="43"/>
      <c r="JO133" s="43"/>
      <c r="JP133" s="43"/>
      <c r="JQ133" s="43"/>
      <c r="JR133" s="43"/>
      <c r="JS133" s="43"/>
      <c r="JT133" s="43"/>
      <c r="JU133" s="43"/>
      <c r="JV133" s="43"/>
      <c r="JW133" s="43"/>
      <c r="JX133" s="43"/>
      <c r="JY133" s="43"/>
      <c r="JZ133" s="43"/>
      <c r="KA133" s="43"/>
      <c r="KB133" s="43"/>
      <c r="KC133" s="43"/>
      <c r="KD133" s="43"/>
      <c r="KE133" s="43"/>
      <c r="KF133" s="43"/>
      <c r="KG133" s="43"/>
      <c r="KH133" s="43"/>
      <c r="KI133" s="43"/>
      <c r="KJ133" s="43"/>
      <c r="KK133" s="43"/>
      <c r="KL133" s="43"/>
      <c r="KM133" s="43"/>
      <c r="KN133" s="43"/>
      <c r="KO133" s="43"/>
      <c r="KP133" s="43"/>
      <c r="KQ133" s="43"/>
      <c r="KR133" s="43"/>
      <c r="KS133" s="43"/>
      <c r="KT133" s="43"/>
      <c r="KU133" s="43"/>
      <c r="KV133" s="43"/>
      <c r="KW133" s="43"/>
      <c r="KX133" s="43"/>
      <c r="KY133" s="43"/>
      <c r="KZ133" s="43"/>
      <c r="LA133" s="43"/>
      <c r="LB133" s="43"/>
      <c r="LC133" s="43"/>
      <c r="LD133" s="43"/>
      <c r="LE133" s="43"/>
      <c r="LF133" s="43"/>
      <c r="LG133" s="43"/>
      <c r="LH133" s="43"/>
      <c r="LI133" s="43"/>
      <c r="LJ133" s="43"/>
      <c r="LK133" s="43"/>
      <c r="LL133" s="43"/>
      <c r="LM133" s="43"/>
      <c r="LN133" s="43"/>
      <c r="LO133" s="43"/>
      <c r="LP133" s="43"/>
      <c r="LQ133" s="43"/>
      <c r="LR133" s="43"/>
      <c r="LS133" s="43"/>
      <c r="LT133" s="43"/>
      <c r="LU133" s="43"/>
      <c r="LV133" s="43"/>
      <c r="LW133" s="43"/>
      <c r="LX133" s="43"/>
      <c r="LY133" s="43"/>
      <c r="LZ133" s="43"/>
      <c r="MA133" s="43"/>
      <c r="MB133" s="43"/>
      <c r="MC133" s="43"/>
      <c r="MD133" s="43"/>
      <c r="ME133" s="43"/>
      <c r="MF133" s="43"/>
      <c r="MG133" s="43"/>
      <c r="MH133" s="43"/>
      <c r="MI133" s="43"/>
      <c r="MJ133" s="43"/>
      <c r="MK133" s="43"/>
      <c r="ML133" s="43"/>
      <c r="MM133" s="43"/>
      <c r="MN133" s="43"/>
      <c r="MO133" s="43"/>
      <c r="MP133" s="43"/>
      <c r="MQ133" s="43"/>
      <c r="MR133" s="43"/>
      <c r="MS133" s="43"/>
      <c r="MT133" s="43"/>
      <c r="MU133" s="43"/>
      <c r="MV133" s="43"/>
      <c r="MW133" s="43"/>
      <c r="MX133" s="43"/>
      <c r="MY133" s="43"/>
      <c r="MZ133" s="43"/>
      <c r="NA133" s="43"/>
      <c r="NB133" s="43"/>
      <c r="NC133" s="43"/>
      <c r="ND133" s="43"/>
      <c r="NE133" s="43"/>
      <c r="NF133" s="43"/>
      <c r="NG133" s="43"/>
      <c r="NH133" s="43"/>
      <c r="NI133" s="43"/>
      <c r="NJ133" s="43"/>
      <c r="NK133" s="43"/>
      <c r="NL133" s="43"/>
      <c r="NM133" s="43"/>
      <c r="NN133" s="43"/>
      <c r="NO133" s="43"/>
      <c r="NP133" s="43"/>
      <c r="NQ133" s="43"/>
      <c r="NR133" s="43"/>
      <c r="NS133" s="43"/>
      <c r="NT133" s="43"/>
      <c r="NU133" s="43"/>
      <c r="NV133" s="43"/>
      <c r="NW133" s="43"/>
      <c r="NX133" s="43"/>
      <c r="NY133" s="43"/>
      <c r="NZ133" s="43"/>
      <c r="OA133" s="43"/>
      <c r="OB133" s="43"/>
      <c r="OC133" s="43"/>
      <c r="OD133" s="43"/>
      <c r="OE133" s="43"/>
      <c r="OF133" s="43"/>
      <c r="OG133" s="43"/>
      <c r="OH133" s="43"/>
      <c r="OI133" s="43"/>
      <c r="OJ133" s="43"/>
      <c r="OK133" s="43"/>
      <c r="OL133" s="43"/>
      <c r="OM133" s="43"/>
      <c r="ON133" s="43"/>
      <c r="OO133" s="43"/>
      <c r="OP133" s="43"/>
      <c r="OQ133" s="43"/>
      <c r="OR133" s="43"/>
      <c r="OS133" s="43"/>
      <c r="OT133" s="43"/>
      <c r="OU133" s="43"/>
      <c r="OV133" s="43"/>
      <c r="OW133" s="43"/>
      <c r="OX133" s="43"/>
      <c r="OY133" s="43"/>
      <c r="OZ133" s="43"/>
      <c r="PA133" s="43"/>
      <c r="PB133" s="43"/>
      <c r="PC133" s="43"/>
      <c r="PD133" s="43"/>
      <c r="PE133" s="43"/>
      <c r="PF133" s="43"/>
      <c r="PG133" s="43"/>
      <c r="PH133" s="43"/>
      <c r="PI133" s="43"/>
      <c r="PJ133" s="43"/>
      <c r="PK133" s="43"/>
      <c r="PL133" s="43"/>
      <c r="PM133" s="43"/>
      <c r="PN133" s="43"/>
      <c r="PO133" s="43"/>
      <c r="PP133" s="43"/>
      <c r="PQ133" s="43"/>
      <c r="PR133" s="43"/>
      <c r="PS133" s="43"/>
      <c r="PT133" s="43"/>
      <c r="PU133" s="43"/>
      <c r="PV133" s="43"/>
      <c r="PW133" s="43"/>
      <c r="PX133" s="43"/>
      <c r="PY133" s="43"/>
      <c r="PZ133" s="43"/>
      <c r="QA133" s="43"/>
      <c r="QB133" s="43"/>
      <c r="QC133" s="43"/>
      <c r="QD133" s="43"/>
      <c r="QE133" s="43"/>
      <c r="QF133" s="43"/>
      <c r="QG133" s="43"/>
      <c r="QH133" s="43"/>
      <c r="QI133" s="43"/>
      <c r="QJ133" s="43"/>
      <c r="QK133" s="43"/>
      <c r="QL133" s="43"/>
      <c r="QM133" s="43"/>
      <c r="QN133" s="43"/>
      <c r="QO133" s="43"/>
      <c r="QP133" s="43"/>
      <c r="QQ133" s="43"/>
      <c r="QR133" s="43"/>
      <c r="QS133" s="43"/>
      <c r="QT133" s="43"/>
      <c r="QU133" s="43"/>
      <c r="QV133" s="43"/>
      <c r="QW133" s="43"/>
      <c r="QX133" s="43"/>
      <c r="QY133" s="43"/>
      <c r="QZ133" s="43"/>
      <c r="RA133" s="43"/>
      <c r="RB133" s="43"/>
      <c r="RC133" s="43"/>
      <c r="RD133" s="43"/>
      <c r="RE133" s="43"/>
      <c r="RF133" s="43"/>
      <c r="RG133" s="43"/>
      <c r="RH133" s="43"/>
      <c r="RI133" s="43"/>
      <c r="RJ133" s="43"/>
      <c r="RK133" s="43"/>
      <c r="RL133" s="43"/>
      <c r="RM133" s="43"/>
      <c r="RN133" s="43"/>
      <c r="RO133" s="43"/>
      <c r="RP133" s="43"/>
      <c r="RQ133" s="43"/>
      <c r="RR133" s="43"/>
      <c r="RS133" s="43"/>
      <c r="RT133" s="43"/>
      <c r="RU133" s="43"/>
      <c r="RV133" s="43"/>
      <c r="RW133" s="43"/>
      <c r="RX133" s="43"/>
      <c r="RY133" s="43"/>
      <c r="RZ133" s="43"/>
      <c r="SA133" s="43"/>
      <c r="SB133" s="43"/>
      <c r="SC133" s="43"/>
      <c r="SD133" s="43"/>
      <c r="SE133" s="43"/>
      <c r="SF133" s="43"/>
      <c r="SG133" s="43"/>
      <c r="SH133" s="43"/>
      <c r="SI133" s="43"/>
      <c r="SJ133" s="43"/>
      <c r="SK133" s="43"/>
      <c r="SL133" s="43"/>
      <c r="SM133" s="43"/>
      <c r="SN133" s="43"/>
      <c r="SO133" s="43"/>
      <c r="SP133" s="43"/>
      <c r="SQ133" s="43"/>
      <c r="SR133" s="43"/>
      <c r="SS133" s="43"/>
      <c r="ST133" s="43"/>
      <c r="SU133" s="43"/>
      <c r="SV133" s="43"/>
      <c r="SW133" s="43"/>
      <c r="SX133" s="43"/>
      <c r="SY133" s="43"/>
      <c r="SZ133" s="43"/>
      <c r="TA133" s="43"/>
      <c r="TB133" s="43"/>
      <c r="TC133" s="43"/>
      <c r="TD133" s="43"/>
    </row>
    <row r="134" spans="1:524" x14ac:dyDescent="0.35">
      <c r="A134" s="43"/>
      <c r="B134" s="43"/>
      <c r="C134" s="43"/>
      <c r="D134" s="46"/>
      <c r="E134" s="43"/>
      <c r="F134" s="43"/>
      <c r="G134" s="43"/>
      <c r="H134" s="43"/>
      <c r="I134" s="43"/>
      <c r="J134" s="43"/>
      <c r="K134" s="47"/>
      <c r="L134" s="47"/>
      <c r="M134" s="47"/>
      <c r="N134" s="47"/>
      <c r="O134" s="47"/>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3"/>
      <c r="EI134" s="43"/>
      <c r="EJ134" s="43"/>
      <c r="EK134" s="43"/>
      <c r="EL134" s="43"/>
      <c r="EM134" s="43"/>
      <c r="EN134" s="43"/>
      <c r="EO134" s="43"/>
      <c r="EP134" s="43"/>
      <c r="EQ134" s="43"/>
      <c r="ER134" s="43"/>
      <c r="ES134" s="43"/>
      <c r="ET134" s="43"/>
      <c r="EU134" s="43"/>
      <c r="EV134" s="43"/>
      <c r="EW134" s="43"/>
      <c r="EX134" s="43"/>
      <c r="EY134" s="43"/>
      <c r="EZ134" s="43"/>
      <c r="FA134" s="43"/>
      <c r="FB134" s="43"/>
      <c r="FC134" s="43"/>
      <c r="FD134" s="43"/>
      <c r="FE134" s="43"/>
      <c r="FF134" s="43"/>
      <c r="FG134" s="43"/>
      <c r="FH134" s="43"/>
      <c r="FI134" s="43"/>
      <c r="FJ134" s="43"/>
      <c r="FK134" s="43"/>
      <c r="FL134" s="43"/>
      <c r="FM134" s="43"/>
      <c r="FN134" s="43"/>
      <c r="FO134" s="43"/>
      <c r="FP134" s="43"/>
      <c r="FQ134" s="43"/>
      <c r="FR134" s="43"/>
      <c r="FS134" s="43"/>
      <c r="FT134" s="43"/>
      <c r="FU134" s="43"/>
      <c r="FV134" s="43"/>
      <c r="FW134" s="43"/>
      <c r="FX134" s="43"/>
      <c r="FY134" s="43"/>
      <c r="FZ134" s="43"/>
      <c r="GA134" s="43"/>
      <c r="GB134" s="43"/>
      <c r="GC134" s="43"/>
      <c r="GD134" s="43"/>
      <c r="GE134" s="43"/>
      <c r="GF134" s="43"/>
      <c r="GG134" s="43"/>
      <c r="GH134" s="43"/>
      <c r="GI134" s="43"/>
      <c r="GJ134" s="43"/>
      <c r="GK134" s="43"/>
      <c r="GL134" s="43"/>
      <c r="GM134" s="43"/>
      <c r="GN134" s="43"/>
      <c r="GO134" s="43"/>
      <c r="GP134" s="43"/>
      <c r="GQ134" s="43"/>
      <c r="GR134" s="43"/>
      <c r="GS134" s="43"/>
      <c r="GT134" s="43"/>
      <c r="GU134" s="43"/>
      <c r="GV134" s="43"/>
      <c r="GW134" s="43"/>
      <c r="GX134" s="43"/>
      <c r="GY134" s="43"/>
      <c r="GZ134" s="43"/>
      <c r="HA134" s="43"/>
      <c r="HB134" s="43"/>
      <c r="HC134" s="43"/>
      <c r="HD134" s="43"/>
      <c r="HE134" s="43"/>
      <c r="HF134" s="43"/>
      <c r="HG134" s="43"/>
      <c r="HH134" s="43"/>
      <c r="HI134" s="43"/>
      <c r="HJ134" s="43"/>
      <c r="HK134" s="43"/>
      <c r="HL134" s="43"/>
      <c r="HM134" s="43"/>
      <c r="HN134" s="43"/>
      <c r="HO134" s="43"/>
      <c r="HP134" s="43"/>
      <c r="HQ134" s="43"/>
      <c r="HR134" s="43"/>
      <c r="HS134" s="43"/>
      <c r="HT134" s="43"/>
      <c r="HU134" s="43"/>
      <c r="HV134" s="43"/>
      <c r="HW134" s="43"/>
      <c r="HX134" s="43"/>
      <c r="HY134" s="43"/>
      <c r="HZ134" s="43"/>
      <c r="IA134" s="43"/>
      <c r="IB134" s="43"/>
      <c r="IC134" s="43"/>
      <c r="ID134" s="43"/>
      <c r="IE134" s="43"/>
      <c r="IF134" s="43"/>
      <c r="IG134" s="43"/>
      <c r="IH134" s="43"/>
      <c r="II134" s="43"/>
      <c r="IJ134" s="43"/>
      <c r="IK134" s="43"/>
      <c r="IL134" s="43"/>
      <c r="IM134" s="43"/>
      <c r="IN134" s="43"/>
      <c r="IO134" s="43"/>
      <c r="IP134" s="43"/>
      <c r="IQ134" s="43"/>
      <c r="IR134" s="43"/>
      <c r="IS134" s="43"/>
      <c r="IT134" s="43"/>
      <c r="IU134" s="43"/>
      <c r="IV134" s="43"/>
      <c r="IW134" s="43"/>
      <c r="IX134" s="43"/>
      <c r="IY134" s="43"/>
      <c r="IZ134" s="43"/>
      <c r="JA134" s="43"/>
      <c r="JB134" s="43"/>
      <c r="JC134" s="43"/>
      <c r="JD134" s="43"/>
      <c r="JE134" s="43"/>
      <c r="JF134" s="43"/>
      <c r="JG134" s="43"/>
      <c r="JH134" s="43"/>
      <c r="JI134" s="43"/>
      <c r="JJ134" s="43"/>
      <c r="JK134" s="43"/>
      <c r="JL134" s="43"/>
      <c r="JM134" s="43"/>
      <c r="JN134" s="43"/>
      <c r="JO134" s="43"/>
      <c r="JP134" s="43"/>
      <c r="JQ134" s="43"/>
      <c r="JR134" s="43"/>
      <c r="JS134" s="43"/>
      <c r="JT134" s="43"/>
      <c r="JU134" s="43"/>
      <c r="JV134" s="43"/>
      <c r="JW134" s="43"/>
      <c r="JX134" s="43"/>
      <c r="JY134" s="43"/>
      <c r="JZ134" s="43"/>
      <c r="KA134" s="43"/>
      <c r="KB134" s="43"/>
      <c r="KC134" s="43"/>
      <c r="KD134" s="43"/>
      <c r="KE134" s="43"/>
      <c r="KF134" s="43"/>
      <c r="KG134" s="43"/>
      <c r="KH134" s="43"/>
      <c r="KI134" s="43"/>
      <c r="KJ134" s="43"/>
      <c r="KK134" s="43"/>
      <c r="KL134" s="43"/>
      <c r="KM134" s="43"/>
      <c r="KN134" s="43"/>
      <c r="KO134" s="43"/>
      <c r="KP134" s="43"/>
      <c r="KQ134" s="43"/>
      <c r="KR134" s="43"/>
      <c r="KS134" s="43"/>
      <c r="KT134" s="43"/>
      <c r="KU134" s="43"/>
      <c r="KV134" s="43"/>
      <c r="KW134" s="43"/>
      <c r="KX134" s="43"/>
      <c r="KY134" s="43"/>
      <c r="KZ134" s="43"/>
      <c r="LA134" s="43"/>
      <c r="LB134" s="43"/>
      <c r="LC134" s="43"/>
      <c r="LD134" s="43"/>
      <c r="LE134" s="43"/>
      <c r="LF134" s="43"/>
      <c r="LG134" s="43"/>
      <c r="LH134" s="43"/>
      <c r="LI134" s="43"/>
      <c r="LJ134" s="43"/>
      <c r="LK134" s="43"/>
      <c r="LL134" s="43"/>
      <c r="LM134" s="43"/>
      <c r="LN134" s="43"/>
      <c r="LO134" s="43"/>
      <c r="LP134" s="43"/>
      <c r="LQ134" s="43"/>
      <c r="LR134" s="43"/>
      <c r="LS134" s="43"/>
      <c r="LT134" s="43"/>
      <c r="LU134" s="43"/>
      <c r="LV134" s="43"/>
      <c r="LW134" s="43"/>
      <c r="LX134" s="43"/>
      <c r="LY134" s="43"/>
      <c r="LZ134" s="43"/>
      <c r="MA134" s="43"/>
      <c r="MB134" s="43"/>
      <c r="MC134" s="43"/>
      <c r="MD134" s="43"/>
      <c r="ME134" s="43"/>
      <c r="MF134" s="43"/>
      <c r="MG134" s="43"/>
      <c r="MH134" s="43"/>
      <c r="MI134" s="43"/>
      <c r="MJ134" s="43"/>
      <c r="MK134" s="43"/>
      <c r="ML134" s="43"/>
      <c r="MM134" s="43"/>
      <c r="MN134" s="43"/>
      <c r="MO134" s="43"/>
      <c r="MP134" s="43"/>
      <c r="MQ134" s="43"/>
      <c r="MR134" s="43"/>
      <c r="MS134" s="43"/>
      <c r="MT134" s="43"/>
      <c r="MU134" s="43"/>
      <c r="MV134" s="43"/>
      <c r="MW134" s="43"/>
      <c r="MX134" s="43"/>
      <c r="MY134" s="43"/>
      <c r="MZ134" s="43"/>
      <c r="NA134" s="43"/>
      <c r="NB134" s="43"/>
      <c r="NC134" s="43"/>
      <c r="ND134" s="43"/>
      <c r="NE134" s="43"/>
      <c r="NF134" s="43"/>
      <c r="NG134" s="43"/>
      <c r="NH134" s="43"/>
      <c r="NI134" s="43"/>
      <c r="NJ134" s="43"/>
      <c r="NK134" s="43"/>
      <c r="NL134" s="43"/>
      <c r="NM134" s="43"/>
      <c r="NN134" s="43"/>
      <c r="NO134" s="43"/>
      <c r="NP134" s="43"/>
      <c r="NQ134" s="43"/>
      <c r="NR134" s="43"/>
      <c r="NS134" s="43"/>
      <c r="NT134" s="43"/>
      <c r="NU134" s="43"/>
      <c r="NV134" s="43"/>
      <c r="NW134" s="43"/>
      <c r="NX134" s="43"/>
      <c r="NY134" s="43"/>
      <c r="NZ134" s="43"/>
      <c r="OA134" s="43"/>
      <c r="OB134" s="43"/>
      <c r="OC134" s="43"/>
      <c r="OD134" s="43"/>
      <c r="OE134" s="43"/>
      <c r="OF134" s="43"/>
      <c r="OG134" s="43"/>
      <c r="OH134" s="43"/>
      <c r="OI134" s="43"/>
      <c r="OJ134" s="43"/>
      <c r="OK134" s="43"/>
      <c r="OL134" s="43"/>
      <c r="OM134" s="43"/>
      <c r="ON134" s="43"/>
      <c r="OO134" s="43"/>
      <c r="OP134" s="43"/>
      <c r="OQ134" s="43"/>
      <c r="OR134" s="43"/>
      <c r="OS134" s="43"/>
      <c r="OT134" s="43"/>
      <c r="OU134" s="43"/>
      <c r="OV134" s="43"/>
      <c r="OW134" s="43"/>
      <c r="OX134" s="43"/>
      <c r="OY134" s="43"/>
      <c r="OZ134" s="43"/>
      <c r="PA134" s="43"/>
      <c r="PB134" s="43"/>
      <c r="PC134" s="43"/>
      <c r="PD134" s="43"/>
      <c r="PE134" s="43"/>
      <c r="PF134" s="43"/>
      <c r="PG134" s="43"/>
      <c r="PH134" s="43"/>
      <c r="PI134" s="43"/>
      <c r="PJ134" s="43"/>
      <c r="PK134" s="43"/>
      <c r="PL134" s="43"/>
      <c r="PM134" s="43"/>
      <c r="PN134" s="43"/>
      <c r="PO134" s="43"/>
      <c r="PP134" s="43"/>
      <c r="PQ134" s="43"/>
      <c r="PR134" s="43"/>
      <c r="PS134" s="43"/>
      <c r="PT134" s="43"/>
      <c r="PU134" s="43"/>
      <c r="PV134" s="43"/>
      <c r="PW134" s="43"/>
      <c r="PX134" s="43"/>
      <c r="PY134" s="43"/>
      <c r="PZ134" s="43"/>
      <c r="QA134" s="43"/>
      <c r="QB134" s="43"/>
      <c r="QC134" s="43"/>
      <c r="QD134" s="43"/>
      <c r="QE134" s="43"/>
      <c r="QF134" s="43"/>
      <c r="QG134" s="43"/>
      <c r="QH134" s="43"/>
      <c r="QI134" s="43"/>
      <c r="QJ134" s="43"/>
      <c r="QK134" s="43"/>
      <c r="QL134" s="43"/>
      <c r="QM134" s="43"/>
      <c r="QN134" s="43"/>
      <c r="QO134" s="43"/>
      <c r="QP134" s="43"/>
      <c r="QQ134" s="43"/>
      <c r="QR134" s="43"/>
      <c r="QS134" s="43"/>
      <c r="QT134" s="43"/>
      <c r="QU134" s="43"/>
      <c r="QV134" s="43"/>
      <c r="QW134" s="43"/>
      <c r="QX134" s="43"/>
      <c r="QY134" s="43"/>
      <c r="QZ134" s="43"/>
      <c r="RA134" s="43"/>
      <c r="RB134" s="43"/>
      <c r="RC134" s="43"/>
      <c r="RD134" s="43"/>
      <c r="RE134" s="43"/>
      <c r="RF134" s="43"/>
      <c r="RG134" s="43"/>
      <c r="RH134" s="43"/>
      <c r="RI134" s="43"/>
      <c r="RJ134" s="43"/>
      <c r="RK134" s="43"/>
      <c r="RL134" s="43"/>
      <c r="RM134" s="43"/>
      <c r="RN134" s="43"/>
      <c r="RO134" s="43"/>
      <c r="RP134" s="43"/>
      <c r="RQ134" s="43"/>
      <c r="RR134" s="43"/>
      <c r="RS134" s="43"/>
      <c r="RT134" s="43"/>
      <c r="RU134" s="43"/>
      <c r="RV134" s="43"/>
      <c r="RW134" s="43"/>
      <c r="RX134" s="43"/>
      <c r="RY134" s="43"/>
      <c r="RZ134" s="43"/>
      <c r="SA134" s="43"/>
      <c r="SB134" s="43"/>
      <c r="SC134" s="43"/>
      <c r="SD134" s="43"/>
      <c r="SE134" s="43"/>
      <c r="SF134" s="43"/>
      <c r="SG134" s="43"/>
      <c r="SH134" s="43"/>
      <c r="SI134" s="43"/>
      <c r="SJ134" s="43"/>
      <c r="SK134" s="43"/>
      <c r="SL134" s="43"/>
      <c r="SM134" s="43"/>
      <c r="SN134" s="43"/>
      <c r="SO134" s="43"/>
      <c r="SP134" s="43"/>
      <c r="SQ134" s="43"/>
      <c r="SR134" s="43"/>
      <c r="SS134" s="43"/>
      <c r="ST134" s="43"/>
      <c r="SU134" s="43"/>
      <c r="SV134" s="43"/>
      <c r="SW134" s="43"/>
      <c r="SX134" s="43"/>
      <c r="SY134" s="43"/>
      <c r="SZ134" s="43"/>
      <c r="TA134" s="43"/>
      <c r="TB134" s="43"/>
      <c r="TC134" s="43"/>
      <c r="TD134" s="43"/>
    </row>
    <row r="135" spans="1:524" x14ac:dyDescent="0.35">
      <c r="A135" s="43"/>
      <c r="B135" s="43"/>
      <c r="C135" s="43"/>
      <c r="D135" s="46"/>
      <c r="E135" s="43"/>
      <c r="F135" s="43"/>
      <c r="G135" s="43"/>
      <c r="H135" s="43"/>
      <c r="I135" s="43"/>
      <c r="J135" s="43"/>
      <c r="K135" s="47"/>
      <c r="L135" s="47"/>
      <c r="M135" s="47"/>
      <c r="N135" s="47"/>
      <c r="O135" s="47"/>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3"/>
      <c r="EI135" s="43"/>
      <c r="EJ135" s="43"/>
      <c r="EK135" s="43"/>
      <c r="EL135" s="43"/>
      <c r="EM135" s="43"/>
      <c r="EN135" s="43"/>
      <c r="EO135" s="43"/>
      <c r="EP135" s="43"/>
      <c r="EQ135" s="43"/>
      <c r="ER135" s="43"/>
      <c r="ES135" s="43"/>
      <c r="ET135" s="43"/>
      <c r="EU135" s="43"/>
      <c r="EV135" s="43"/>
      <c r="EW135" s="43"/>
      <c r="EX135" s="43"/>
      <c r="EY135" s="43"/>
      <c r="EZ135" s="43"/>
      <c r="FA135" s="43"/>
      <c r="FB135" s="43"/>
      <c r="FC135" s="43"/>
      <c r="FD135" s="43"/>
      <c r="FE135" s="43"/>
      <c r="FF135" s="43"/>
      <c r="FG135" s="43"/>
      <c r="FH135" s="43"/>
      <c r="FI135" s="43"/>
      <c r="FJ135" s="43"/>
      <c r="FK135" s="43"/>
      <c r="FL135" s="43"/>
      <c r="FM135" s="43"/>
      <c r="FN135" s="43"/>
      <c r="FO135" s="43"/>
      <c r="FP135" s="43"/>
      <c r="FQ135" s="43"/>
      <c r="FR135" s="43"/>
      <c r="FS135" s="43"/>
      <c r="FT135" s="43"/>
      <c r="FU135" s="43"/>
      <c r="FV135" s="43"/>
      <c r="FW135" s="43"/>
      <c r="FX135" s="43"/>
      <c r="FY135" s="43"/>
      <c r="FZ135" s="43"/>
      <c r="GA135" s="43"/>
      <c r="GB135" s="43"/>
      <c r="GC135" s="43"/>
      <c r="GD135" s="43"/>
      <c r="GE135" s="43"/>
      <c r="GF135" s="43"/>
      <c r="GG135" s="43"/>
      <c r="GH135" s="43"/>
      <c r="GI135" s="43"/>
      <c r="GJ135" s="43"/>
      <c r="GK135" s="43"/>
      <c r="GL135" s="43"/>
      <c r="GM135" s="43"/>
      <c r="GN135" s="43"/>
      <c r="GO135" s="43"/>
      <c r="GP135" s="43"/>
      <c r="GQ135" s="43"/>
      <c r="GR135" s="43"/>
      <c r="GS135" s="43"/>
      <c r="GT135" s="43"/>
      <c r="GU135" s="43"/>
      <c r="GV135" s="43"/>
      <c r="GW135" s="43"/>
      <c r="GX135" s="43"/>
      <c r="GY135" s="43"/>
      <c r="GZ135" s="43"/>
      <c r="HA135" s="43"/>
      <c r="HB135" s="43"/>
      <c r="HC135" s="43"/>
      <c r="HD135" s="43"/>
      <c r="HE135" s="43"/>
      <c r="HF135" s="43"/>
      <c r="HG135" s="43"/>
      <c r="HH135" s="43"/>
      <c r="HI135" s="43"/>
      <c r="HJ135" s="43"/>
      <c r="HK135" s="43"/>
      <c r="HL135" s="43"/>
      <c r="HM135" s="43"/>
      <c r="HN135" s="43"/>
      <c r="HO135" s="43"/>
      <c r="HP135" s="43"/>
      <c r="HQ135" s="43"/>
      <c r="HR135" s="43"/>
      <c r="HS135" s="43"/>
      <c r="HT135" s="43"/>
      <c r="HU135" s="43"/>
      <c r="HV135" s="43"/>
      <c r="HW135" s="43"/>
      <c r="HX135" s="43"/>
      <c r="HY135" s="43"/>
      <c r="HZ135" s="43"/>
      <c r="IA135" s="43"/>
      <c r="IB135" s="43"/>
      <c r="IC135" s="43"/>
      <c r="ID135" s="43"/>
      <c r="IE135" s="43"/>
      <c r="IF135" s="43"/>
      <c r="IG135" s="43"/>
      <c r="IH135" s="43"/>
      <c r="II135" s="43"/>
      <c r="IJ135" s="43"/>
      <c r="IK135" s="43"/>
      <c r="IL135" s="43"/>
      <c r="IM135" s="43"/>
      <c r="IN135" s="43"/>
      <c r="IO135" s="43"/>
      <c r="IP135" s="43"/>
      <c r="IQ135" s="43"/>
      <c r="IR135" s="43"/>
      <c r="IS135" s="43"/>
      <c r="IT135" s="43"/>
      <c r="IU135" s="43"/>
      <c r="IV135" s="43"/>
      <c r="IW135" s="43"/>
      <c r="IX135" s="43"/>
      <c r="IY135" s="43"/>
      <c r="IZ135" s="43"/>
      <c r="JA135" s="43"/>
      <c r="JB135" s="43"/>
      <c r="JC135" s="43"/>
      <c r="JD135" s="43"/>
      <c r="JE135" s="43"/>
      <c r="JF135" s="43"/>
      <c r="JG135" s="43"/>
      <c r="JH135" s="43"/>
      <c r="JI135" s="43"/>
      <c r="JJ135" s="43"/>
      <c r="JK135" s="43"/>
      <c r="JL135" s="43"/>
      <c r="JM135" s="43"/>
      <c r="JN135" s="43"/>
      <c r="JO135" s="43"/>
      <c r="JP135" s="43"/>
      <c r="JQ135" s="43"/>
      <c r="JR135" s="43"/>
      <c r="JS135" s="43"/>
      <c r="JT135" s="43"/>
      <c r="JU135" s="43"/>
      <c r="JV135" s="43"/>
      <c r="JW135" s="43"/>
      <c r="JX135" s="43"/>
      <c r="JY135" s="43"/>
      <c r="JZ135" s="43"/>
      <c r="KA135" s="43"/>
      <c r="KB135" s="43"/>
      <c r="KC135" s="43"/>
      <c r="KD135" s="43"/>
      <c r="KE135" s="43"/>
      <c r="KF135" s="43"/>
      <c r="KG135" s="43"/>
      <c r="KH135" s="43"/>
      <c r="KI135" s="43"/>
      <c r="KJ135" s="43"/>
      <c r="KK135" s="43"/>
      <c r="KL135" s="43"/>
      <c r="KM135" s="43"/>
      <c r="KN135" s="43"/>
      <c r="KO135" s="43"/>
      <c r="KP135" s="43"/>
      <c r="KQ135" s="43"/>
      <c r="KR135" s="43"/>
      <c r="KS135" s="43"/>
      <c r="KT135" s="43"/>
      <c r="KU135" s="43"/>
      <c r="KV135" s="43"/>
      <c r="KW135" s="43"/>
      <c r="KX135" s="43"/>
      <c r="KY135" s="43"/>
      <c r="KZ135" s="43"/>
      <c r="LA135" s="43"/>
      <c r="LB135" s="43"/>
      <c r="LC135" s="43"/>
      <c r="LD135" s="43"/>
      <c r="LE135" s="43"/>
      <c r="LF135" s="43"/>
      <c r="LG135" s="43"/>
      <c r="LH135" s="43"/>
      <c r="LI135" s="43"/>
      <c r="LJ135" s="43"/>
      <c r="LK135" s="43"/>
      <c r="LL135" s="43"/>
      <c r="LM135" s="43"/>
      <c r="LN135" s="43"/>
      <c r="LO135" s="43"/>
      <c r="LP135" s="43"/>
      <c r="LQ135" s="43"/>
      <c r="LR135" s="43"/>
      <c r="LS135" s="43"/>
      <c r="LT135" s="43"/>
      <c r="LU135" s="43"/>
      <c r="LV135" s="43"/>
      <c r="LW135" s="43"/>
      <c r="LX135" s="43"/>
      <c r="LY135" s="43"/>
      <c r="LZ135" s="43"/>
      <c r="MA135" s="43"/>
      <c r="MB135" s="43"/>
      <c r="MC135" s="43"/>
      <c r="MD135" s="43"/>
      <c r="ME135" s="43"/>
      <c r="MF135" s="43"/>
      <c r="MG135" s="43"/>
      <c r="MH135" s="43"/>
      <c r="MI135" s="43"/>
      <c r="MJ135" s="43"/>
      <c r="MK135" s="43"/>
      <c r="ML135" s="43"/>
      <c r="MM135" s="43"/>
      <c r="MN135" s="43"/>
      <c r="MO135" s="43"/>
      <c r="MP135" s="43"/>
      <c r="MQ135" s="43"/>
      <c r="MR135" s="43"/>
      <c r="MS135" s="43"/>
      <c r="MT135" s="43"/>
      <c r="MU135" s="43"/>
      <c r="MV135" s="43"/>
      <c r="MW135" s="43"/>
      <c r="MX135" s="43"/>
      <c r="MY135" s="43"/>
      <c r="MZ135" s="43"/>
      <c r="NA135" s="43"/>
      <c r="NB135" s="43"/>
      <c r="NC135" s="43"/>
      <c r="ND135" s="43"/>
      <c r="NE135" s="43"/>
      <c r="NF135" s="43"/>
      <c r="NG135" s="43"/>
      <c r="NH135" s="43"/>
      <c r="NI135" s="43"/>
      <c r="NJ135" s="43"/>
      <c r="NK135" s="43"/>
      <c r="NL135" s="43"/>
      <c r="NM135" s="43"/>
      <c r="NN135" s="43"/>
      <c r="NO135" s="43"/>
      <c r="NP135" s="43"/>
      <c r="NQ135" s="43"/>
      <c r="NR135" s="43"/>
      <c r="NS135" s="43"/>
      <c r="NT135" s="43"/>
      <c r="NU135" s="43"/>
      <c r="NV135" s="43"/>
      <c r="NW135" s="43"/>
      <c r="NX135" s="43"/>
      <c r="NY135" s="43"/>
      <c r="NZ135" s="43"/>
      <c r="OA135" s="43"/>
      <c r="OB135" s="43"/>
      <c r="OC135" s="43"/>
      <c r="OD135" s="43"/>
      <c r="OE135" s="43"/>
      <c r="OF135" s="43"/>
      <c r="OG135" s="43"/>
      <c r="OH135" s="43"/>
      <c r="OI135" s="43"/>
      <c r="OJ135" s="43"/>
      <c r="OK135" s="43"/>
      <c r="OL135" s="43"/>
      <c r="OM135" s="43"/>
      <c r="ON135" s="43"/>
      <c r="OO135" s="43"/>
      <c r="OP135" s="43"/>
      <c r="OQ135" s="43"/>
      <c r="OR135" s="43"/>
      <c r="OS135" s="43"/>
      <c r="OT135" s="43"/>
      <c r="OU135" s="43"/>
      <c r="OV135" s="43"/>
      <c r="OW135" s="43"/>
      <c r="OX135" s="43"/>
      <c r="OY135" s="43"/>
      <c r="OZ135" s="43"/>
      <c r="PA135" s="43"/>
      <c r="PB135" s="43"/>
      <c r="PC135" s="43"/>
      <c r="PD135" s="43"/>
      <c r="PE135" s="43"/>
      <c r="PF135" s="43"/>
      <c r="PG135" s="43"/>
      <c r="PH135" s="43"/>
      <c r="PI135" s="43"/>
      <c r="PJ135" s="43"/>
      <c r="PK135" s="43"/>
      <c r="PL135" s="43"/>
      <c r="PM135" s="43"/>
      <c r="PN135" s="43"/>
      <c r="PO135" s="43"/>
      <c r="PP135" s="43"/>
      <c r="PQ135" s="43"/>
      <c r="PR135" s="43"/>
      <c r="PS135" s="43"/>
      <c r="PT135" s="43"/>
      <c r="PU135" s="43"/>
      <c r="PV135" s="43"/>
      <c r="PW135" s="43"/>
      <c r="PX135" s="43"/>
      <c r="PY135" s="43"/>
      <c r="PZ135" s="43"/>
      <c r="QA135" s="43"/>
      <c r="QB135" s="43"/>
      <c r="QC135" s="43"/>
      <c r="QD135" s="43"/>
      <c r="QE135" s="43"/>
      <c r="QF135" s="43"/>
      <c r="QG135" s="43"/>
      <c r="QH135" s="43"/>
      <c r="QI135" s="43"/>
      <c r="QJ135" s="43"/>
      <c r="QK135" s="43"/>
      <c r="QL135" s="43"/>
      <c r="QM135" s="43"/>
      <c r="QN135" s="43"/>
      <c r="QO135" s="43"/>
      <c r="QP135" s="43"/>
      <c r="QQ135" s="43"/>
      <c r="QR135" s="43"/>
      <c r="QS135" s="43"/>
      <c r="QT135" s="43"/>
      <c r="QU135" s="43"/>
      <c r="QV135" s="43"/>
      <c r="QW135" s="43"/>
      <c r="QX135" s="43"/>
      <c r="QY135" s="43"/>
      <c r="QZ135" s="43"/>
      <c r="RA135" s="43"/>
      <c r="RB135" s="43"/>
      <c r="RC135" s="43"/>
      <c r="RD135" s="43"/>
      <c r="RE135" s="43"/>
      <c r="RF135" s="43"/>
      <c r="RG135" s="43"/>
      <c r="RH135" s="43"/>
      <c r="RI135" s="43"/>
      <c r="RJ135" s="43"/>
      <c r="RK135" s="43"/>
      <c r="RL135" s="43"/>
      <c r="RM135" s="43"/>
      <c r="RN135" s="43"/>
      <c r="RO135" s="43"/>
      <c r="RP135" s="43"/>
      <c r="RQ135" s="43"/>
      <c r="RR135" s="43"/>
      <c r="RS135" s="43"/>
      <c r="RT135" s="43"/>
      <c r="RU135" s="43"/>
      <c r="RV135" s="43"/>
      <c r="RW135" s="43"/>
      <c r="RX135" s="43"/>
      <c r="RY135" s="43"/>
      <c r="RZ135" s="43"/>
      <c r="SA135" s="43"/>
      <c r="SB135" s="43"/>
      <c r="SC135" s="43"/>
      <c r="SD135" s="43"/>
      <c r="SE135" s="43"/>
      <c r="SF135" s="43"/>
      <c r="SG135" s="43"/>
      <c r="SH135" s="43"/>
      <c r="SI135" s="43"/>
      <c r="SJ135" s="43"/>
      <c r="SK135" s="43"/>
      <c r="SL135" s="43"/>
      <c r="SM135" s="43"/>
      <c r="SN135" s="43"/>
      <c r="SO135" s="43"/>
      <c r="SP135" s="43"/>
      <c r="SQ135" s="43"/>
      <c r="SR135" s="43"/>
      <c r="SS135" s="43"/>
      <c r="ST135" s="43"/>
      <c r="SU135" s="43"/>
      <c r="SV135" s="43"/>
      <c r="SW135" s="43"/>
      <c r="SX135" s="43"/>
      <c r="SY135" s="43"/>
      <c r="SZ135" s="43"/>
      <c r="TA135" s="43"/>
      <c r="TB135" s="43"/>
      <c r="TC135" s="43"/>
      <c r="TD135" s="43"/>
    </row>
    <row r="136" spans="1:524" x14ac:dyDescent="0.35">
      <c r="A136" s="43"/>
      <c r="B136" s="43"/>
      <c r="C136" s="43"/>
      <c r="D136" s="46"/>
      <c r="E136" s="43"/>
      <c r="F136" s="43"/>
      <c r="G136" s="43"/>
      <c r="H136" s="43"/>
      <c r="I136" s="43"/>
      <c r="J136" s="43"/>
      <c r="K136" s="47"/>
      <c r="L136" s="47"/>
      <c r="M136" s="47"/>
      <c r="N136" s="47"/>
      <c r="O136" s="47"/>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c r="DQ136" s="43"/>
      <c r="DR136" s="43"/>
      <c r="DS136" s="43"/>
      <c r="DT136" s="43"/>
      <c r="DU136" s="43"/>
      <c r="DV136" s="43"/>
      <c r="DW136" s="43"/>
      <c r="DX136" s="43"/>
      <c r="DY136" s="43"/>
      <c r="DZ136" s="43"/>
      <c r="EA136" s="43"/>
      <c r="EB136" s="43"/>
      <c r="EC136" s="43"/>
      <c r="ED136" s="43"/>
      <c r="EE136" s="43"/>
      <c r="EF136" s="43"/>
      <c r="EG136" s="43"/>
      <c r="EH136" s="43"/>
      <c r="EI136" s="43"/>
      <c r="EJ136" s="43"/>
      <c r="EK136" s="43"/>
      <c r="EL136" s="43"/>
      <c r="EM136" s="43"/>
      <c r="EN136" s="43"/>
      <c r="EO136" s="43"/>
      <c r="EP136" s="43"/>
      <c r="EQ136" s="43"/>
      <c r="ER136" s="43"/>
      <c r="ES136" s="43"/>
      <c r="ET136" s="43"/>
      <c r="EU136" s="43"/>
      <c r="EV136" s="43"/>
      <c r="EW136" s="43"/>
      <c r="EX136" s="43"/>
      <c r="EY136" s="43"/>
      <c r="EZ136" s="43"/>
      <c r="FA136" s="43"/>
      <c r="FB136" s="43"/>
      <c r="FC136" s="43"/>
      <c r="FD136" s="43"/>
      <c r="FE136" s="43"/>
      <c r="FF136" s="43"/>
      <c r="FG136" s="43"/>
      <c r="FH136" s="43"/>
      <c r="FI136" s="43"/>
      <c r="FJ136" s="43"/>
      <c r="FK136" s="43"/>
      <c r="FL136" s="43"/>
      <c r="FM136" s="43"/>
      <c r="FN136" s="43"/>
      <c r="FO136" s="43"/>
      <c r="FP136" s="43"/>
      <c r="FQ136" s="43"/>
      <c r="FR136" s="43"/>
      <c r="FS136" s="43"/>
      <c r="FT136" s="43"/>
      <c r="FU136" s="43"/>
      <c r="FV136" s="43"/>
      <c r="FW136" s="43"/>
      <c r="FX136" s="43"/>
      <c r="FY136" s="43"/>
      <c r="FZ136" s="43"/>
      <c r="GA136" s="43"/>
      <c r="GB136" s="43"/>
      <c r="GC136" s="43"/>
      <c r="GD136" s="43"/>
      <c r="GE136" s="43"/>
      <c r="GF136" s="43"/>
      <c r="GG136" s="43"/>
      <c r="GH136" s="43"/>
      <c r="GI136" s="43"/>
      <c r="GJ136" s="43"/>
      <c r="GK136" s="43"/>
      <c r="GL136" s="43"/>
      <c r="GM136" s="43"/>
      <c r="GN136" s="43"/>
      <c r="GO136" s="43"/>
      <c r="GP136" s="43"/>
      <c r="GQ136" s="43"/>
      <c r="GR136" s="43"/>
      <c r="GS136" s="43"/>
      <c r="GT136" s="43"/>
      <c r="GU136" s="43"/>
      <c r="GV136" s="43"/>
      <c r="GW136" s="43"/>
      <c r="GX136" s="43"/>
      <c r="GY136" s="43"/>
      <c r="GZ136" s="43"/>
      <c r="HA136" s="43"/>
      <c r="HB136" s="43"/>
      <c r="HC136" s="43"/>
      <c r="HD136" s="43"/>
      <c r="HE136" s="43"/>
      <c r="HF136" s="43"/>
      <c r="HG136" s="43"/>
      <c r="HH136" s="43"/>
      <c r="HI136" s="43"/>
      <c r="HJ136" s="43"/>
      <c r="HK136" s="43"/>
      <c r="HL136" s="43"/>
      <c r="HM136" s="43"/>
      <c r="HN136" s="43"/>
      <c r="HO136" s="43"/>
      <c r="HP136" s="43"/>
      <c r="HQ136" s="43"/>
      <c r="HR136" s="43"/>
      <c r="HS136" s="43"/>
      <c r="HT136" s="43"/>
      <c r="HU136" s="43"/>
      <c r="HV136" s="43"/>
      <c r="HW136" s="43"/>
      <c r="HX136" s="43"/>
      <c r="HY136" s="43"/>
      <c r="HZ136" s="43"/>
      <c r="IA136" s="43"/>
      <c r="IB136" s="43"/>
      <c r="IC136" s="43"/>
      <c r="ID136" s="43"/>
      <c r="IE136" s="43"/>
      <c r="IF136" s="43"/>
      <c r="IG136" s="43"/>
      <c r="IH136" s="43"/>
      <c r="II136" s="43"/>
      <c r="IJ136" s="43"/>
      <c r="IK136" s="43"/>
      <c r="IL136" s="43"/>
      <c r="IM136" s="43"/>
      <c r="IN136" s="43"/>
      <c r="IO136" s="43"/>
      <c r="IP136" s="43"/>
      <c r="IQ136" s="43"/>
      <c r="IR136" s="43"/>
      <c r="IS136" s="43"/>
      <c r="IT136" s="43"/>
      <c r="IU136" s="43"/>
      <c r="IV136" s="43"/>
      <c r="IW136" s="43"/>
      <c r="IX136" s="43"/>
      <c r="IY136" s="43"/>
      <c r="IZ136" s="43"/>
      <c r="JA136" s="43"/>
      <c r="JB136" s="43"/>
      <c r="JC136" s="43"/>
      <c r="JD136" s="43"/>
      <c r="JE136" s="43"/>
      <c r="JF136" s="43"/>
      <c r="JG136" s="43"/>
      <c r="JH136" s="43"/>
      <c r="JI136" s="43"/>
      <c r="JJ136" s="43"/>
      <c r="JK136" s="43"/>
      <c r="JL136" s="43"/>
      <c r="JM136" s="43"/>
      <c r="JN136" s="43"/>
      <c r="JO136" s="43"/>
      <c r="JP136" s="43"/>
      <c r="JQ136" s="43"/>
      <c r="JR136" s="43"/>
      <c r="JS136" s="43"/>
      <c r="JT136" s="43"/>
      <c r="JU136" s="43"/>
      <c r="JV136" s="43"/>
      <c r="JW136" s="43"/>
      <c r="JX136" s="43"/>
      <c r="JY136" s="43"/>
      <c r="JZ136" s="43"/>
      <c r="KA136" s="43"/>
      <c r="KB136" s="43"/>
      <c r="KC136" s="43"/>
      <c r="KD136" s="43"/>
      <c r="KE136" s="43"/>
      <c r="KF136" s="43"/>
      <c r="KG136" s="43"/>
      <c r="KH136" s="43"/>
      <c r="KI136" s="43"/>
      <c r="KJ136" s="43"/>
      <c r="KK136" s="43"/>
      <c r="KL136" s="43"/>
      <c r="KM136" s="43"/>
      <c r="KN136" s="43"/>
      <c r="KO136" s="43"/>
      <c r="KP136" s="43"/>
      <c r="KQ136" s="43"/>
      <c r="KR136" s="43"/>
      <c r="KS136" s="43"/>
      <c r="KT136" s="43"/>
      <c r="KU136" s="43"/>
      <c r="KV136" s="43"/>
      <c r="KW136" s="43"/>
      <c r="KX136" s="43"/>
      <c r="KY136" s="43"/>
      <c r="KZ136" s="43"/>
      <c r="LA136" s="43"/>
      <c r="LB136" s="43"/>
      <c r="LC136" s="43"/>
      <c r="LD136" s="43"/>
      <c r="LE136" s="43"/>
      <c r="LF136" s="43"/>
      <c r="LG136" s="43"/>
      <c r="LH136" s="43"/>
      <c r="LI136" s="43"/>
      <c r="LJ136" s="43"/>
      <c r="LK136" s="43"/>
      <c r="LL136" s="43"/>
      <c r="LM136" s="43"/>
      <c r="LN136" s="43"/>
      <c r="LO136" s="43"/>
      <c r="LP136" s="43"/>
      <c r="LQ136" s="43"/>
      <c r="LR136" s="43"/>
      <c r="LS136" s="43"/>
      <c r="LT136" s="43"/>
      <c r="LU136" s="43"/>
      <c r="LV136" s="43"/>
      <c r="LW136" s="43"/>
      <c r="LX136" s="43"/>
      <c r="LY136" s="43"/>
      <c r="LZ136" s="43"/>
      <c r="MA136" s="43"/>
      <c r="MB136" s="43"/>
      <c r="MC136" s="43"/>
      <c r="MD136" s="43"/>
      <c r="ME136" s="43"/>
      <c r="MF136" s="43"/>
      <c r="MG136" s="43"/>
      <c r="MH136" s="43"/>
      <c r="MI136" s="43"/>
      <c r="MJ136" s="43"/>
      <c r="MK136" s="43"/>
      <c r="ML136" s="43"/>
      <c r="MM136" s="43"/>
      <c r="MN136" s="43"/>
      <c r="MO136" s="43"/>
      <c r="MP136" s="43"/>
      <c r="MQ136" s="43"/>
      <c r="MR136" s="43"/>
      <c r="MS136" s="43"/>
      <c r="MT136" s="43"/>
      <c r="MU136" s="43"/>
      <c r="MV136" s="43"/>
      <c r="MW136" s="43"/>
      <c r="MX136" s="43"/>
      <c r="MY136" s="43"/>
      <c r="MZ136" s="43"/>
      <c r="NA136" s="43"/>
      <c r="NB136" s="43"/>
      <c r="NC136" s="43"/>
      <c r="ND136" s="43"/>
      <c r="NE136" s="43"/>
      <c r="NF136" s="43"/>
      <c r="NG136" s="43"/>
      <c r="NH136" s="43"/>
      <c r="NI136" s="43"/>
      <c r="NJ136" s="43"/>
      <c r="NK136" s="43"/>
      <c r="NL136" s="43"/>
      <c r="NM136" s="43"/>
      <c r="NN136" s="43"/>
      <c r="NO136" s="43"/>
      <c r="NP136" s="43"/>
      <c r="NQ136" s="43"/>
      <c r="NR136" s="43"/>
      <c r="NS136" s="43"/>
      <c r="NT136" s="43"/>
      <c r="NU136" s="43"/>
      <c r="NV136" s="43"/>
      <c r="NW136" s="43"/>
      <c r="NX136" s="43"/>
      <c r="NY136" s="43"/>
      <c r="NZ136" s="43"/>
      <c r="OA136" s="43"/>
      <c r="OB136" s="43"/>
      <c r="OC136" s="43"/>
      <c r="OD136" s="43"/>
      <c r="OE136" s="43"/>
      <c r="OF136" s="43"/>
      <c r="OG136" s="43"/>
      <c r="OH136" s="43"/>
      <c r="OI136" s="43"/>
      <c r="OJ136" s="43"/>
      <c r="OK136" s="43"/>
      <c r="OL136" s="43"/>
      <c r="OM136" s="43"/>
      <c r="ON136" s="43"/>
      <c r="OO136" s="43"/>
      <c r="OP136" s="43"/>
      <c r="OQ136" s="43"/>
      <c r="OR136" s="43"/>
      <c r="OS136" s="43"/>
      <c r="OT136" s="43"/>
      <c r="OU136" s="43"/>
      <c r="OV136" s="43"/>
      <c r="OW136" s="43"/>
      <c r="OX136" s="43"/>
      <c r="OY136" s="43"/>
      <c r="OZ136" s="43"/>
      <c r="PA136" s="43"/>
      <c r="PB136" s="43"/>
      <c r="PC136" s="43"/>
      <c r="PD136" s="43"/>
      <c r="PE136" s="43"/>
      <c r="PF136" s="43"/>
      <c r="PG136" s="43"/>
      <c r="PH136" s="43"/>
      <c r="PI136" s="43"/>
      <c r="PJ136" s="43"/>
      <c r="PK136" s="43"/>
      <c r="PL136" s="43"/>
      <c r="PM136" s="43"/>
      <c r="PN136" s="43"/>
      <c r="PO136" s="43"/>
      <c r="PP136" s="43"/>
      <c r="PQ136" s="43"/>
      <c r="PR136" s="43"/>
      <c r="PS136" s="43"/>
      <c r="PT136" s="43"/>
      <c r="PU136" s="43"/>
      <c r="PV136" s="43"/>
      <c r="PW136" s="43"/>
      <c r="PX136" s="43"/>
      <c r="PY136" s="43"/>
      <c r="PZ136" s="43"/>
      <c r="QA136" s="43"/>
      <c r="QB136" s="43"/>
      <c r="QC136" s="43"/>
      <c r="QD136" s="43"/>
      <c r="QE136" s="43"/>
      <c r="QF136" s="43"/>
      <c r="QG136" s="43"/>
      <c r="QH136" s="43"/>
      <c r="QI136" s="43"/>
      <c r="QJ136" s="43"/>
      <c r="QK136" s="43"/>
      <c r="QL136" s="43"/>
      <c r="QM136" s="43"/>
      <c r="QN136" s="43"/>
      <c r="QO136" s="43"/>
      <c r="QP136" s="43"/>
      <c r="QQ136" s="43"/>
      <c r="QR136" s="43"/>
      <c r="QS136" s="43"/>
      <c r="QT136" s="43"/>
      <c r="QU136" s="43"/>
      <c r="QV136" s="43"/>
      <c r="QW136" s="43"/>
      <c r="QX136" s="43"/>
      <c r="QY136" s="43"/>
      <c r="QZ136" s="43"/>
      <c r="RA136" s="43"/>
      <c r="RB136" s="43"/>
      <c r="RC136" s="43"/>
      <c r="RD136" s="43"/>
      <c r="RE136" s="43"/>
      <c r="RF136" s="43"/>
      <c r="RG136" s="43"/>
      <c r="RH136" s="43"/>
      <c r="RI136" s="43"/>
      <c r="RJ136" s="43"/>
      <c r="RK136" s="43"/>
      <c r="RL136" s="43"/>
      <c r="RM136" s="43"/>
      <c r="RN136" s="43"/>
      <c r="RO136" s="43"/>
      <c r="RP136" s="43"/>
      <c r="RQ136" s="43"/>
      <c r="RR136" s="43"/>
      <c r="RS136" s="43"/>
      <c r="RT136" s="43"/>
      <c r="RU136" s="43"/>
      <c r="RV136" s="43"/>
      <c r="RW136" s="43"/>
      <c r="RX136" s="43"/>
      <c r="RY136" s="43"/>
      <c r="RZ136" s="43"/>
      <c r="SA136" s="43"/>
      <c r="SB136" s="43"/>
      <c r="SC136" s="43"/>
      <c r="SD136" s="43"/>
      <c r="SE136" s="43"/>
      <c r="SF136" s="43"/>
      <c r="SG136" s="43"/>
      <c r="SH136" s="43"/>
      <c r="SI136" s="43"/>
      <c r="SJ136" s="43"/>
      <c r="SK136" s="43"/>
      <c r="SL136" s="43"/>
      <c r="SM136" s="43"/>
      <c r="SN136" s="43"/>
      <c r="SO136" s="43"/>
      <c r="SP136" s="43"/>
      <c r="SQ136" s="43"/>
      <c r="SR136" s="43"/>
      <c r="SS136" s="43"/>
      <c r="ST136" s="43"/>
      <c r="SU136" s="43"/>
      <c r="SV136" s="43"/>
      <c r="SW136" s="43"/>
      <c r="SX136" s="43"/>
      <c r="SY136" s="43"/>
      <c r="SZ136" s="43"/>
      <c r="TA136" s="43"/>
      <c r="TB136" s="43"/>
      <c r="TC136" s="43"/>
      <c r="TD136" s="43"/>
    </row>
    <row r="137" spans="1:524" x14ac:dyDescent="0.35">
      <c r="A137" s="43"/>
      <c r="B137" s="43"/>
      <c r="C137" s="43"/>
      <c r="D137" s="46"/>
      <c r="E137" s="43"/>
      <c r="F137" s="43"/>
      <c r="G137" s="43"/>
      <c r="H137" s="43"/>
      <c r="I137" s="43"/>
      <c r="J137" s="43"/>
      <c r="K137" s="47"/>
      <c r="L137" s="47"/>
      <c r="M137" s="47"/>
      <c r="N137" s="47"/>
      <c r="O137" s="47"/>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c r="DQ137" s="43"/>
      <c r="DR137" s="43"/>
      <c r="DS137" s="43"/>
      <c r="DT137" s="43"/>
      <c r="DU137" s="43"/>
      <c r="DV137" s="43"/>
      <c r="DW137" s="43"/>
      <c r="DX137" s="43"/>
      <c r="DY137" s="43"/>
      <c r="DZ137" s="43"/>
      <c r="EA137" s="43"/>
      <c r="EB137" s="43"/>
      <c r="EC137" s="43"/>
      <c r="ED137" s="43"/>
      <c r="EE137" s="43"/>
      <c r="EF137" s="43"/>
      <c r="EG137" s="43"/>
      <c r="EH137" s="43"/>
      <c r="EI137" s="43"/>
      <c r="EJ137" s="43"/>
      <c r="EK137" s="43"/>
      <c r="EL137" s="43"/>
      <c r="EM137" s="43"/>
      <c r="EN137" s="43"/>
      <c r="EO137" s="43"/>
      <c r="EP137" s="43"/>
      <c r="EQ137" s="43"/>
      <c r="ER137" s="43"/>
      <c r="ES137" s="43"/>
      <c r="ET137" s="43"/>
      <c r="EU137" s="43"/>
      <c r="EV137" s="43"/>
      <c r="EW137" s="43"/>
      <c r="EX137" s="43"/>
      <c r="EY137" s="43"/>
      <c r="EZ137" s="43"/>
      <c r="FA137" s="43"/>
      <c r="FB137" s="43"/>
      <c r="FC137" s="43"/>
      <c r="FD137" s="43"/>
      <c r="FE137" s="43"/>
      <c r="FF137" s="43"/>
      <c r="FG137" s="43"/>
      <c r="FH137" s="43"/>
      <c r="FI137" s="43"/>
      <c r="FJ137" s="43"/>
      <c r="FK137" s="43"/>
      <c r="FL137" s="43"/>
      <c r="FM137" s="43"/>
      <c r="FN137" s="43"/>
      <c r="FO137" s="43"/>
      <c r="FP137" s="43"/>
      <c r="FQ137" s="43"/>
      <c r="FR137" s="43"/>
      <c r="FS137" s="43"/>
      <c r="FT137" s="43"/>
      <c r="FU137" s="43"/>
      <c r="FV137" s="43"/>
      <c r="FW137" s="43"/>
      <c r="FX137" s="43"/>
      <c r="FY137" s="43"/>
      <c r="FZ137" s="43"/>
      <c r="GA137" s="43"/>
      <c r="GB137" s="43"/>
      <c r="GC137" s="43"/>
      <c r="GD137" s="43"/>
      <c r="GE137" s="43"/>
      <c r="GF137" s="43"/>
      <c r="GG137" s="43"/>
      <c r="GH137" s="43"/>
      <c r="GI137" s="43"/>
      <c r="GJ137" s="43"/>
      <c r="GK137" s="43"/>
      <c r="GL137" s="43"/>
      <c r="GM137" s="43"/>
      <c r="GN137" s="43"/>
      <c r="GO137" s="43"/>
      <c r="GP137" s="43"/>
      <c r="GQ137" s="43"/>
      <c r="GR137" s="43"/>
      <c r="GS137" s="43"/>
      <c r="GT137" s="43"/>
      <c r="GU137" s="43"/>
      <c r="GV137" s="43"/>
      <c r="GW137" s="43"/>
      <c r="GX137" s="43"/>
      <c r="GY137" s="43"/>
      <c r="GZ137" s="43"/>
      <c r="HA137" s="43"/>
      <c r="HB137" s="43"/>
      <c r="HC137" s="43"/>
      <c r="HD137" s="43"/>
      <c r="HE137" s="43"/>
      <c r="HF137" s="43"/>
      <c r="HG137" s="43"/>
      <c r="HH137" s="43"/>
      <c r="HI137" s="43"/>
      <c r="HJ137" s="43"/>
      <c r="HK137" s="43"/>
      <c r="HL137" s="43"/>
      <c r="HM137" s="43"/>
      <c r="HN137" s="43"/>
      <c r="HO137" s="43"/>
      <c r="HP137" s="43"/>
      <c r="HQ137" s="43"/>
      <c r="HR137" s="43"/>
      <c r="HS137" s="43"/>
      <c r="HT137" s="43"/>
      <c r="HU137" s="43"/>
      <c r="HV137" s="43"/>
      <c r="HW137" s="43"/>
      <c r="HX137" s="43"/>
      <c r="HY137" s="43"/>
      <c r="HZ137" s="43"/>
      <c r="IA137" s="43"/>
      <c r="IB137" s="43"/>
      <c r="IC137" s="43"/>
      <c r="ID137" s="43"/>
      <c r="IE137" s="43"/>
      <c r="IF137" s="43"/>
      <c r="IG137" s="43"/>
      <c r="IH137" s="43"/>
      <c r="II137" s="43"/>
      <c r="IJ137" s="43"/>
      <c r="IK137" s="43"/>
      <c r="IL137" s="43"/>
      <c r="IM137" s="43"/>
      <c r="IN137" s="43"/>
      <c r="IO137" s="43"/>
      <c r="IP137" s="43"/>
      <c r="IQ137" s="43"/>
      <c r="IR137" s="43"/>
      <c r="IS137" s="43"/>
      <c r="IT137" s="43"/>
      <c r="IU137" s="43"/>
      <c r="IV137" s="43"/>
      <c r="IW137" s="43"/>
      <c r="IX137" s="43"/>
      <c r="IY137" s="43"/>
      <c r="IZ137" s="43"/>
      <c r="JA137" s="43"/>
      <c r="JB137" s="43"/>
      <c r="JC137" s="43"/>
      <c r="JD137" s="43"/>
      <c r="JE137" s="43"/>
      <c r="JF137" s="43"/>
      <c r="JG137" s="43"/>
      <c r="JH137" s="43"/>
      <c r="JI137" s="43"/>
      <c r="JJ137" s="43"/>
      <c r="JK137" s="43"/>
      <c r="JL137" s="43"/>
      <c r="JM137" s="43"/>
      <c r="JN137" s="43"/>
      <c r="JO137" s="43"/>
      <c r="JP137" s="43"/>
      <c r="JQ137" s="43"/>
      <c r="JR137" s="43"/>
      <c r="JS137" s="43"/>
      <c r="JT137" s="43"/>
      <c r="JU137" s="43"/>
      <c r="JV137" s="43"/>
      <c r="JW137" s="43"/>
      <c r="JX137" s="43"/>
      <c r="JY137" s="43"/>
      <c r="JZ137" s="43"/>
      <c r="KA137" s="43"/>
      <c r="KB137" s="43"/>
      <c r="KC137" s="43"/>
      <c r="KD137" s="43"/>
      <c r="KE137" s="43"/>
      <c r="KF137" s="43"/>
      <c r="KG137" s="43"/>
      <c r="KH137" s="43"/>
      <c r="KI137" s="43"/>
      <c r="KJ137" s="43"/>
      <c r="KK137" s="43"/>
      <c r="KL137" s="43"/>
      <c r="KM137" s="43"/>
      <c r="KN137" s="43"/>
      <c r="KO137" s="43"/>
      <c r="KP137" s="43"/>
      <c r="KQ137" s="43"/>
      <c r="KR137" s="43"/>
      <c r="KS137" s="43"/>
      <c r="KT137" s="43"/>
      <c r="KU137" s="43"/>
      <c r="KV137" s="43"/>
      <c r="KW137" s="43"/>
      <c r="KX137" s="43"/>
      <c r="KY137" s="43"/>
      <c r="KZ137" s="43"/>
      <c r="LA137" s="43"/>
      <c r="LB137" s="43"/>
      <c r="LC137" s="43"/>
      <c r="LD137" s="43"/>
      <c r="LE137" s="43"/>
      <c r="LF137" s="43"/>
      <c r="LG137" s="43"/>
      <c r="LH137" s="43"/>
      <c r="LI137" s="43"/>
      <c r="LJ137" s="43"/>
      <c r="LK137" s="43"/>
      <c r="LL137" s="43"/>
      <c r="LM137" s="43"/>
      <c r="LN137" s="43"/>
      <c r="LO137" s="43"/>
      <c r="LP137" s="43"/>
      <c r="LQ137" s="43"/>
      <c r="LR137" s="43"/>
      <c r="LS137" s="43"/>
      <c r="LT137" s="43"/>
      <c r="LU137" s="43"/>
      <c r="LV137" s="43"/>
      <c r="LW137" s="43"/>
      <c r="LX137" s="43"/>
      <c r="LY137" s="43"/>
      <c r="LZ137" s="43"/>
      <c r="MA137" s="43"/>
      <c r="MB137" s="43"/>
      <c r="MC137" s="43"/>
      <c r="MD137" s="43"/>
      <c r="ME137" s="43"/>
      <c r="MF137" s="43"/>
      <c r="MG137" s="43"/>
      <c r="MH137" s="43"/>
      <c r="MI137" s="43"/>
      <c r="MJ137" s="43"/>
      <c r="MK137" s="43"/>
      <c r="ML137" s="43"/>
      <c r="MM137" s="43"/>
      <c r="MN137" s="43"/>
      <c r="MO137" s="43"/>
      <c r="MP137" s="43"/>
      <c r="MQ137" s="43"/>
      <c r="MR137" s="43"/>
      <c r="MS137" s="43"/>
      <c r="MT137" s="43"/>
      <c r="MU137" s="43"/>
      <c r="MV137" s="43"/>
      <c r="MW137" s="43"/>
      <c r="MX137" s="43"/>
      <c r="MY137" s="43"/>
      <c r="MZ137" s="43"/>
      <c r="NA137" s="43"/>
      <c r="NB137" s="43"/>
      <c r="NC137" s="43"/>
      <c r="ND137" s="43"/>
      <c r="NE137" s="43"/>
      <c r="NF137" s="43"/>
      <c r="NG137" s="43"/>
      <c r="NH137" s="43"/>
      <c r="NI137" s="43"/>
      <c r="NJ137" s="43"/>
      <c r="NK137" s="43"/>
      <c r="NL137" s="43"/>
      <c r="NM137" s="43"/>
      <c r="NN137" s="43"/>
      <c r="NO137" s="43"/>
      <c r="NP137" s="43"/>
      <c r="NQ137" s="43"/>
      <c r="NR137" s="43"/>
      <c r="NS137" s="43"/>
      <c r="NT137" s="43"/>
      <c r="NU137" s="43"/>
      <c r="NV137" s="43"/>
      <c r="NW137" s="43"/>
      <c r="NX137" s="43"/>
      <c r="NY137" s="43"/>
      <c r="NZ137" s="43"/>
      <c r="OA137" s="43"/>
      <c r="OB137" s="43"/>
      <c r="OC137" s="43"/>
      <c r="OD137" s="43"/>
      <c r="OE137" s="43"/>
      <c r="OF137" s="43"/>
      <c r="OG137" s="43"/>
      <c r="OH137" s="43"/>
      <c r="OI137" s="43"/>
      <c r="OJ137" s="43"/>
      <c r="OK137" s="43"/>
      <c r="OL137" s="43"/>
      <c r="OM137" s="43"/>
      <c r="ON137" s="43"/>
      <c r="OO137" s="43"/>
      <c r="OP137" s="43"/>
      <c r="OQ137" s="43"/>
      <c r="OR137" s="43"/>
      <c r="OS137" s="43"/>
      <c r="OT137" s="43"/>
      <c r="OU137" s="43"/>
      <c r="OV137" s="43"/>
      <c r="OW137" s="43"/>
      <c r="OX137" s="43"/>
      <c r="OY137" s="43"/>
      <c r="OZ137" s="43"/>
      <c r="PA137" s="43"/>
      <c r="PB137" s="43"/>
      <c r="PC137" s="43"/>
      <c r="PD137" s="43"/>
      <c r="PE137" s="43"/>
      <c r="PF137" s="43"/>
      <c r="PG137" s="43"/>
      <c r="PH137" s="43"/>
      <c r="PI137" s="43"/>
      <c r="PJ137" s="43"/>
      <c r="PK137" s="43"/>
      <c r="PL137" s="43"/>
      <c r="PM137" s="43"/>
      <c r="PN137" s="43"/>
      <c r="PO137" s="43"/>
      <c r="PP137" s="43"/>
      <c r="PQ137" s="43"/>
      <c r="PR137" s="43"/>
      <c r="PS137" s="43"/>
      <c r="PT137" s="43"/>
      <c r="PU137" s="43"/>
      <c r="PV137" s="43"/>
      <c r="PW137" s="43"/>
      <c r="PX137" s="43"/>
      <c r="PY137" s="43"/>
      <c r="PZ137" s="43"/>
      <c r="QA137" s="43"/>
      <c r="QB137" s="43"/>
      <c r="QC137" s="43"/>
      <c r="QD137" s="43"/>
      <c r="QE137" s="43"/>
      <c r="QF137" s="43"/>
      <c r="QG137" s="43"/>
      <c r="QH137" s="43"/>
      <c r="QI137" s="43"/>
      <c r="QJ137" s="43"/>
      <c r="QK137" s="43"/>
      <c r="QL137" s="43"/>
      <c r="QM137" s="43"/>
      <c r="QN137" s="43"/>
      <c r="QO137" s="43"/>
      <c r="QP137" s="43"/>
      <c r="QQ137" s="43"/>
      <c r="QR137" s="43"/>
      <c r="QS137" s="43"/>
      <c r="QT137" s="43"/>
      <c r="QU137" s="43"/>
      <c r="QV137" s="43"/>
      <c r="QW137" s="43"/>
      <c r="QX137" s="43"/>
      <c r="QY137" s="43"/>
      <c r="QZ137" s="43"/>
      <c r="RA137" s="43"/>
      <c r="RB137" s="43"/>
      <c r="RC137" s="43"/>
      <c r="RD137" s="43"/>
      <c r="RE137" s="43"/>
      <c r="RF137" s="43"/>
      <c r="RG137" s="43"/>
      <c r="RH137" s="43"/>
      <c r="RI137" s="43"/>
      <c r="RJ137" s="43"/>
      <c r="RK137" s="43"/>
      <c r="RL137" s="43"/>
      <c r="RM137" s="43"/>
      <c r="RN137" s="43"/>
      <c r="RO137" s="43"/>
      <c r="RP137" s="43"/>
      <c r="RQ137" s="43"/>
      <c r="RR137" s="43"/>
      <c r="RS137" s="43"/>
      <c r="RT137" s="43"/>
      <c r="RU137" s="43"/>
      <c r="RV137" s="43"/>
      <c r="RW137" s="43"/>
      <c r="RX137" s="43"/>
      <c r="RY137" s="43"/>
      <c r="RZ137" s="43"/>
      <c r="SA137" s="43"/>
      <c r="SB137" s="43"/>
      <c r="SC137" s="43"/>
      <c r="SD137" s="43"/>
      <c r="SE137" s="43"/>
      <c r="SF137" s="43"/>
      <c r="SG137" s="43"/>
      <c r="SH137" s="43"/>
      <c r="SI137" s="43"/>
      <c r="SJ137" s="43"/>
      <c r="SK137" s="43"/>
      <c r="SL137" s="43"/>
      <c r="SM137" s="43"/>
      <c r="SN137" s="43"/>
      <c r="SO137" s="43"/>
      <c r="SP137" s="43"/>
      <c r="SQ137" s="43"/>
      <c r="SR137" s="43"/>
      <c r="SS137" s="43"/>
      <c r="ST137" s="43"/>
      <c r="SU137" s="43"/>
      <c r="SV137" s="43"/>
      <c r="SW137" s="43"/>
      <c r="SX137" s="43"/>
      <c r="SY137" s="43"/>
      <c r="SZ137" s="43"/>
      <c r="TA137" s="43"/>
      <c r="TB137" s="43"/>
      <c r="TC137" s="43"/>
      <c r="TD137" s="43"/>
    </row>
    <row r="138" spans="1:524" x14ac:dyDescent="0.35">
      <c r="A138" s="43"/>
      <c r="B138" s="43"/>
      <c r="C138" s="43"/>
      <c r="D138" s="46"/>
      <c r="E138" s="43"/>
      <c r="F138" s="43"/>
      <c r="G138" s="43"/>
      <c r="H138" s="43"/>
      <c r="I138" s="43"/>
      <c r="J138" s="43"/>
      <c r="K138" s="47"/>
      <c r="L138" s="47"/>
      <c r="M138" s="47"/>
      <c r="N138" s="47"/>
      <c r="O138" s="47"/>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c r="DQ138" s="43"/>
      <c r="DR138" s="43"/>
      <c r="DS138" s="43"/>
      <c r="DT138" s="43"/>
      <c r="DU138" s="43"/>
      <c r="DV138" s="43"/>
      <c r="DW138" s="43"/>
      <c r="DX138" s="43"/>
      <c r="DY138" s="43"/>
      <c r="DZ138" s="43"/>
      <c r="EA138" s="43"/>
      <c r="EB138" s="43"/>
      <c r="EC138" s="43"/>
      <c r="ED138" s="43"/>
      <c r="EE138" s="43"/>
      <c r="EF138" s="43"/>
      <c r="EG138" s="43"/>
      <c r="EH138" s="43"/>
      <c r="EI138" s="43"/>
      <c r="EJ138" s="43"/>
      <c r="EK138" s="43"/>
      <c r="EL138" s="43"/>
      <c r="EM138" s="43"/>
      <c r="EN138" s="43"/>
      <c r="EO138" s="43"/>
      <c r="EP138" s="43"/>
      <c r="EQ138" s="43"/>
      <c r="ER138" s="43"/>
      <c r="ES138" s="43"/>
      <c r="ET138" s="43"/>
      <c r="EU138" s="43"/>
      <c r="EV138" s="43"/>
      <c r="EW138" s="43"/>
      <c r="EX138" s="43"/>
      <c r="EY138" s="43"/>
      <c r="EZ138" s="43"/>
      <c r="FA138" s="43"/>
      <c r="FB138" s="43"/>
      <c r="FC138" s="43"/>
      <c r="FD138" s="43"/>
      <c r="FE138" s="43"/>
      <c r="FF138" s="43"/>
      <c r="FG138" s="43"/>
      <c r="FH138" s="43"/>
      <c r="FI138" s="43"/>
      <c r="FJ138" s="43"/>
      <c r="FK138" s="43"/>
      <c r="FL138" s="43"/>
      <c r="FM138" s="43"/>
      <c r="FN138" s="43"/>
      <c r="FO138" s="43"/>
      <c r="FP138" s="43"/>
      <c r="FQ138" s="43"/>
      <c r="FR138" s="43"/>
      <c r="FS138" s="43"/>
      <c r="FT138" s="43"/>
      <c r="FU138" s="43"/>
      <c r="FV138" s="43"/>
      <c r="FW138" s="43"/>
      <c r="FX138" s="43"/>
      <c r="FY138" s="43"/>
      <c r="FZ138" s="43"/>
      <c r="GA138" s="43"/>
      <c r="GB138" s="43"/>
      <c r="GC138" s="43"/>
      <c r="GD138" s="43"/>
      <c r="GE138" s="43"/>
      <c r="GF138" s="43"/>
      <c r="GG138" s="43"/>
      <c r="GH138" s="43"/>
      <c r="GI138" s="43"/>
      <c r="GJ138" s="43"/>
      <c r="GK138" s="43"/>
      <c r="GL138" s="43"/>
      <c r="GM138" s="43"/>
      <c r="GN138" s="43"/>
      <c r="GO138" s="43"/>
      <c r="GP138" s="43"/>
      <c r="GQ138" s="43"/>
      <c r="GR138" s="43"/>
      <c r="GS138" s="43"/>
      <c r="GT138" s="43"/>
      <c r="GU138" s="43"/>
      <c r="GV138" s="43"/>
      <c r="GW138" s="43"/>
      <c r="GX138" s="43"/>
      <c r="GY138" s="43"/>
      <c r="GZ138" s="43"/>
      <c r="HA138" s="43"/>
      <c r="HB138" s="43"/>
      <c r="HC138" s="43"/>
      <c r="HD138" s="43"/>
      <c r="HE138" s="43"/>
      <c r="HF138" s="43"/>
      <c r="HG138" s="43"/>
      <c r="HH138" s="43"/>
      <c r="HI138" s="43"/>
      <c r="HJ138" s="43"/>
      <c r="HK138" s="43"/>
      <c r="HL138" s="43"/>
      <c r="HM138" s="43"/>
      <c r="HN138" s="43"/>
      <c r="HO138" s="43"/>
      <c r="HP138" s="43"/>
      <c r="HQ138" s="43"/>
      <c r="HR138" s="43"/>
      <c r="HS138" s="43"/>
      <c r="HT138" s="43"/>
      <c r="HU138" s="43"/>
      <c r="HV138" s="43"/>
      <c r="HW138" s="43"/>
      <c r="HX138" s="43"/>
      <c r="HY138" s="43"/>
      <c r="HZ138" s="43"/>
      <c r="IA138" s="43"/>
      <c r="IB138" s="43"/>
      <c r="IC138" s="43"/>
      <c r="ID138" s="43"/>
      <c r="IE138" s="43"/>
      <c r="IF138" s="43"/>
      <c r="IG138" s="43"/>
      <c r="IH138" s="43"/>
      <c r="II138" s="43"/>
      <c r="IJ138" s="43"/>
      <c r="IK138" s="43"/>
      <c r="IL138" s="43"/>
      <c r="IM138" s="43"/>
      <c r="IN138" s="43"/>
      <c r="IO138" s="43"/>
      <c r="IP138" s="43"/>
      <c r="IQ138" s="43"/>
      <c r="IR138" s="43"/>
      <c r="IS138" s="43"/>
      <c r="IT138" s="43"/>
      <c r="IU138" s="43"/>
      <c r="IV138" s="43"/>
      <c r="IW138" s="43"/>
      <c r="IX138" s="43"/>
      <c r="IY138" s="43"/>
      <c r="IZ138" s="43"/>
      <c r="JA138" s="43"/>
      <c r="JB138" s="43"/>
      <c r="JC138" s="43"/>
      <c r="JD138" s="43"/>
      <c r="JE138" s="43"/>
      <c r="JF138" s="43"/>
      <c r="JG138" s="43"/>
      <c r="JH138" s="43"/>
      <c r="JI138" s="43"/>
      <c r="JJ138" s="43"/>
      <c r="JK138" s="43"/>
      <c r="JL138" s="43"/>
      <c r="JM138" s="43"/>
      <c r="JN138" s="43"/>
      <c r="JO138" s="43"/>
      <c r="JP138" s="43"/>
      <c r="JQ138" s="43"/>
      <c r="JR138" s="43"/>
      <c r="JS138" s="43"/>
      <c r="JT138" s="43"/>
      <c r="JU138" s="43"/>
      <c r="JV138" s="43"/>
      <c r="JW138" s="43"/>
      <c r="JX138" s="43"/>
      <c r="JY138" s="43"/>
      <c r="JZ138" s="43"/>
      <c r="KA138" s="43"/>
      <c r="KB138" s="43"/>
      <c r="KC138" s="43"/>
      <c r="KD138" s="43"/>
      <c r="KE138" s="43"/>
      <c r="KF138" s="43"/>
      <c r="KG138" s="43"/>
      <c r="KH138" s="43"/>
      <c r="KI138" s="43"/>
      <c r="KJ138" s="43"/>
      <c r="KK138" s="43"/>
      <c r="KL138" s="43"/>
      <c r="KM138" s="43"/>
      <c r="KN138" s="43"/>
      <c r="KO138" s="43"/>
      <c r="KP138" s="43"/>
      <c r="KQ138" s="43"/>
      <c r="KR138" s="43"/>
      <c r="KS138" s="43"/>
      <c r="KT138" s="43"/>
      <c r="KU138" s="43"/>
      <c r="KV138" s="43"/>
      <c r="KW138" s="43"/>
      <c r="KX138" s="43"/>
      <c r="KY138" s="43"/>
      <c r="KZ138" s="43"/>
      <c r="LA138" s="43"/>
      <c r="LB138" s="43"/>
      <c r="LC138" s="43"/>
      <c r="LD138" s="43"/>
      <c r="LE138" s="43"/>
      <c r="LF138" s="43"/>
      <c r="LG138" s="43"/>
      <c r="LH138" s="43"/>
      <c r="LI138" s="43"/>
      <c r="LJ138" s="43"/>
      <c r="LK138" s="43"/>
      <c r="LL138" s="43"/>
      <c r="LM138" s="43"/>
      <c r="LN138" s="43"/>
      <c r="LO138" s="43"/>
      <c r="LP138" s="43"/>
      <c r="LQ138" s="43"/>
      <c r="LR138" s="43"/>
      <c r="LS138" s="43"/>
      <c r="LT138" s="43"/>
      <c r="LU138" s="43"/>
      <c r="LV138" s="43"/>
      <c r="LW138" s="43"/>
      <c r="LX138" s="43"/>
      <c r="LY138" s="43"/>
      <c r="LZ138" s="43"/>
      <c r="MA138" s="43"/>
      <c r="MB138" s="43"/>
      <c r="MC138" s="43"/>
      <c r="MD138" s="43"/>
      <c r="ME138" s="43"/>
      <c r="MF138" s="43"/>
      <c r="MG138" s="43"/>
      <c r="MH138" s="43"/>
      <c r="MI138" s="43"/>
      <c r="MJ138" s="43"/>
      <c r="MK138" s="43"/>
      <c r="ML138" s="43"/>
      <c r="MM138" s="43"/>
      <c r="MN138" s="43"/>
      <c r="MO138" s="43"/>
      <c r="MP138" s="43"/>
      <c r="MQ138" s="43"/>
      <c r="MR138" s="43"/>
      <c r="MS138" s="43"/>
      <c r="MT138" s="43"/>
      <c r="MU138" s="43"/>
      <c r="MV138" s="43"/>
      <c r="MW138" s="43"/>
      <c r="MX138" s="43"/>
      <c r="MY138" s="43"/>
      <c r="MZ138" s="43"/>
      <c r="NA138" s="43"/>
      <c r="NB138" s="43"/>
      <c r="NC138" s="43"/>
      <c r="ND138" s="43"/>
      <c r="NE138" s="43"/>
      <c r="NF138" s="43"/>
      <c r="NG138" s="43"/>
      <c r="NH138" s="43"/>
      <c r="NI138" s="43"/>
      <c r="NJ138" s="43"/>
      <c r="NK138" s="43"/>
      <c r="NL138" s="43"/>
      <c r="NM138" s="43"/>
      <c r="NN138" s="43"/>
      <c r="NO138" s="43"/>
      <c r="NP138" s="43"/>
      <c r="NQ138" s="43"/>
      <c r="NR138" s="43"/>
      <c r="NS138" s="43"/>
      <c r="NT138" s="43"/>
      <c r="NU138" s="43"/>
      <c r="NV138" s="43"/>
      <c r="NW138" s="43"/>
      <c r="NX138" s="43"/>
      <c r="NY138" s="43"/>
      <c r="NZ138" s="43"/>
      <c r="OA138" s="43"/>
      <c r="OB138" s="43"/>
      <c r="OC138" s="43"/>
      <c r="OD138" s="43"/>
      <c r="OE138" s="43"/>
      <c r="OF138" s="43"/>
      <c r="OG138" s="43"/>
      <c r="OH138" s="43"/>
      <c r="OI138" s="43"/>
      <c r="OJ138" s="43"/>
      <c r="OK138" s="43"/>
      <c r="OL138" s="43"/>
      <c r="OM138" s="43"/>
      <c r="ON138" s="43"/>
      <c r="OO138" s="43"/>
      <c r="OP138" s="43"/>
      <c r="OQ138" s="43"/>
      <c r="OR138" s="43"/>
      <c r="OS138" s="43"/>
      <c r="OT138" s="43"/>
      <c r="OU138" s="43"/>
      <c r="OV138" s="43"/>
      <c r="OW138" s="43"/>
      <c r="OX138" s="43"/>
      <c r="OY138" s="43"/>
      <c r="OZ138" s="43"/>
      <c r="PA138" s="43"/>
      <c r="PB138" s="43"/>
      <c r="PC138" s="43"/>
      <c r="PD138" s="43"/>
      <c r="PE138" s="43"/>
      <c r="PF138" s="43"/>
      <c r="PG138" s="43"/>
      <c r="PH138" s="43"/>
      <c r="PI138" s="43"/>
      <c r="PJ138" s="43"/>
      <c r="PK138" s="43"/>
      <c r="PL138" s="43"/>
      <c r="PM138" s="43"/>
      <c r="PN138" s="43"/>
      <c r="PO138" s="43"/>
      <c r="PP138" s="43"/>
      <c r="PQ138" s="43"/>
      <c r="PR138" s="43"/>
      <c r="PS138" s="43"/>
      <c r="PT138" s="43"/>
      <c r="PU138" s="43"/>
      <c r="PV138" s="43"/>
      <c r="PW138" s="43"/>
      <c r="PX138" s="43"/>
      <c r="PY138" s="43"/>
      <c r="PZ138" s="43"/>
      <c r="QA138" s="43"/>
      <c r="QB138" s="43"/>
      <c r="QC138" s="43"/>
      <c r="QD138" s="43"/>
      <c r="QE138" s="43"/>
      <c r="QF138" s="43"/>
      <c r="QG138" s="43"/>
      <c r="QH138" s="43"/>
      <c r="QI138" s="43"/>
      <c r="QJ138" s="43"/>
      <c r="QK138" s="43"/>
      <c r="QL138" s="43"/>
      <c r="QM138" s="43"/>
      <c r="QN138" s="43"/>
      <c r="QO138" s="43"/>
      <c r="QP138" s="43"/>
      <c r="QQ138" s="43"/>
      <c r="QR138" s="43"/>
      <c r="QS138" s="43"/>
      <c r="QT138" s="43"/>
      <c r="QU138" s="43"/>
      <c r="QV138" s="43"/>
      <c r="QW138" s="43"/>
      <c r="QX138" s="43"/>
      <c r="QY138" s="43"/>
      <c r="QZ138" s="43"/>
      <c r="RA138" s="43"/>
      <c r="RB138" s="43"/>
      <c r="RC138" s="43"/>
      <c r="RD138" s="43"/>
      <c r="RE138" s="43"/>
      <c r="RF138" s="43"/>
      <c r="RG138" s="43"/>
      <c r="RH138" s="43"/>
      <c r="RI138" s="43"/>
      <c r="RJ138" s="43"/>
      <c r="RK138" s="43"/>
      <c r="RL138" s="43"/>
      <c r="RM138" s="43"/>
      <c r="RN138" s="43"/>
      <c r="RO138" s="43"/>
      <c r="RP138" s="43"/>
      <c r="RQ138" s="43"/>
      <c r="RR138" s="43"/>
      <c r="RS138" s="43"/>
      <c r="RT138" s="43"/>
      <c r="RU138" s="43"/>
      <c r="RV138" s="43"/>
      <c r="RW138" s="43"/>
      <c r="RX138" s="43"/>
      <c r="RY138" s="43"/>
      <c r="RZ138" s="43"/>
      <c r="SA138" s="43"/>
      <c r="SB138" s="43"/>
      <c r="SC138" s="43"/>
      <c r="SD138" s="43"/>
      <c r="SE138" s="43"/>
      <c r="SF138" s="43"/>
      <c r="SG138" s="43"/>
      <c r="SH138" s="43"/>
      <c r="SI138" s="43"/>
      <c r="SJ138" s="43"/>
      <c r="SK138" s="43"/>
      <c r="SL138" s="43"/>
      <c r="SM138" s="43"/>
      <c r="SN138" s="43"/>
      <c r="SO138" s="43"/>
      <c r="SP138" s="43"/>
      <c r="SQ138" s="43"/>
      <c r="SR138" s="43"/>
      <c r="SS138" s="43"/>
      <c r="ST138" s="43"/>
      <c r="SU138" s="43"/>
      <c r="SV138" s="43"/>
      <c r="SW138" s="43"/>
      <c r="SX138" s="43"/>
      <c r="SY138" s="43"/>
      <c r="SZ138" s="43"/>
      <c r="TA138" s="43"/>
      <c r="TB138" s="43"/>
      <c r="TC138" s="43"/>
      <c r="TD138" s="43"/>
    </row>
    <row r="139" spans="1:524" x14ac:dyDescent="0.35">
      <c r="A139" s="43"/>
      <c r="B139" s="43"/>
      <c r="C139" s="43"/>
      <c r="D139" s="46"/>
      <c r="E139" s="43"/>
      <c r="F139" s="43"/>
      <c r="G139" s="43"/>
      <c r="H139" s="43"/>
      <c r="I139" s="43"/>
      <c r="J139" s="43"/>
      <c r="K139" s="47"/>
      <c r="L139" s="47"/>
      <c r="M139" s="47"/>
      <c r="N139" s="47"/>
      <c r="O139" s="47"/>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c r="DQ139" s="43"/>
      <c r="DR139" s="43"/>
      <c r="DS139" s="43"/>
      <c r="DT139" s="43"/>
      <c r="DU139" s="43"/>
      <c r="DV139" s="43"/>
      <c r="DW139" s="43"/>
      <c r="DX139" s="43"/>
      <c r="DY139" s="43"/>
      <c r="DZ139" s="43"/>
      <c r="EA139" s="43"/>
      <c r="EB139" s="43"/>
      <c r="EC139" s="43"/>
      <c r="ED139" s="43"/>
      <c r="EE139" s="43"/>
      <c r="EF139" s="43"/>
      <c r="EG139" s="43"/>
      <c r="EH139" s="43"/>
      <c r="EI139" s="43"/>
      <c r="EJ139" s="43"/>
      <c r="EK139" s="43"/>
      <c r="EL139" s="43"/>
      <c r="EM139" s="43"/>
      <c r="EN139" s="43"/>
      <c r="EO139" s="43"/>
      <c r="EP139" s="43"/>
      <c r="EQ139" s="43"/>
      <c r="ER139" s="43"/>
      <c r="ES139" s="43"/>
      <c r="ET139" s="43"/>
      <c r="EU139" s="43"/>
      <c r="EV139" s="43"/>
      <c r="EW139" s="43"/>
      <c r="EX139" s="43"/>
      <c r="EY139" s="43"/>
      <c r="EZ139" s="43"/>
      <c r="FA139" s="43"/>
      <c r="FB139" s="43"/>
      <c r="FC139" s="43"/>
      <c r="FD139" s="43"/>
      <c r="FE139" s="43"/>
      <c r="FF139" s="43"/>
      <c r="FG139" s="43"/>
      <c r="FH139" s="43"/>
      <c r="FI139" s="43"/>
      <c r="FJ139" s="43"/>
      <c r="FK139" s="43"/>
      <c r="FL139" s="43"/>
      <c r="FM139" s="43"/>
      <c r="FN139" s="43"/>
      <c r="FO139" s="43"/>
      <c r="FP139" s="43"/>
      <c r="FQ139" s="43"/>
      <c r="FR139" s="43"/>
      <c r="FS139" s="43"/>
      <c r="FT139" s="43"/>
      <c r="FU139" s="43"/>
      <c r="FV139" s="43"/>
      <c r="FW139" s="43"/>
      <c r="FX139" s="43"/>
      <c r="FY139" s="43"/>
      <c r="FZ139" s="43"/>
      <c r="GA139" s="43"/>
      <c r="GB139" s="43"/>
      <c r="GC139" s="43"/>
      <c r="GD139" s="43"/>
      <c r="GE139" s="43"/>
      <c r="GF139" s="43"/>
      <c r="GG139" s="43"/>
      <c r="GH139" s="43"/>
      <c r="GI139" s="43"/>
      <c r="GJ139" s="43"/>
      <c r="GK139" s="43"/>
      <c r="GL139" s="43"/>
      <c r="GM139" s="43"/>
      <c r="GN139" s="43"/>
      <c r="GO139" s="43"/>
      <c r="GP139" s="43"/>
      <c r="GQ139" s="43"/>
      <c r="GR139" s="43"/>
      <c r="GS139" s="43"/>
      <c r="GT139" s="43"/>
      <c r="GU139" s="43"/>
      <c r="GV139" s="43"/>
      <c r="GW139" s="43"/>
      <c r="GX139" s="43"/>
      <c r="GY139" s="43"/>
      <c r="GZ139" s="43"/>
      <c r="HA139" s="43"/>
      <c r="HB139" s="43"/>
      <c r="HC139" s="43"/>
      <c r="HD139" s="43"/>
      <c r="HE139" s="43"/>
      <c r="HF139" s="43"/>
      <c r="HG139" s="43"/>
      <c r="HH139" s="43"/>
      <c r="HI139" s="43"/>
      <c r="HJ139" s="43"/>
      <c r="HK139" s="43"/>
      <c r="HL139" s="43"/>
      <c r="HM139" s="43"/>
      <c r="HN139" s="43"/>
      <c r="HO139" s="43"/>
      <c r="HP139" s="43"/>
      <c r="HQ139" s="43"/>
      <c r="HR139" s="43"/>
      <c r="HS139" s="43"/>
      <c r="HT139" s="43"/>
      <c r="HU139" s="43"/>
      <c r="HV139" s="43"/>
      <c r="HW139" s="43"/>
      <c r="HX139" s="43"/>
      <c r="HY139" s="43"/>
      <c r="HZ139" s="43"/>
      <c r="IA139" s="43"/>
      <c r="IB139" s="43"/>
      <c r="IC139" s="43"/>
      <c r="ID139" s="43"/>
      <c r="IE139" s="43"/>
      <c r="IF139" s="43"/>
      <c r="IG139" s="43"/>
      <c r="IH139" s="43"/>
      <c r="II139" s="43"/>
      <c r="IJ139" s="43"/>
      <c r="IK139" s="43"/>
      <c r="IL139" s="43"/>
      <c r="IM139" s="43"/>
      <c r="IN139" s="43"/>
      <c r="IO139" s="43"/>
      <c r="IP139" s="43"/>
      <c r="IQ139" s="43"/>
      <c r="IR139" s="43"/>
      <c r="IS139" s="43"/>
      <c r="IT139" s="43"/>
      <c r="IU139" s="43"/>
      <c r="IV139" s="43"/>
      <c r="IW139" s="43"/>
      <c r="IX139" s="43"/>
      <c r="IY139" s="43"/>
      <c r="IZ139" s="43"/>
      <c r="JA139" s="43"/>
      <c r="JB139" s="43"/>
      <c r="JC139" s="43"/>
      <c r="JD139" s="43"/>
      <c r="JE139" s="43"/>
      <c r="JF139" s="43"/>
      <c r="JG139" s="43"/>
      <c r="JH139" s="43"/>
      <c r="JI139" s="43"/>
      <c r="JJ139" s="43"/>
      <c r="JK139" s="43"/>
      <c r="JL139" s="43"/>
      <c r="JM139" s="43"/>
      <c r="JN139" s="43"/>
      <c r="JO139" s="43"/>
      <c r="JP139" s="43"/>
      <c r="JQ139" s="43"/>
      <c r="JR139" s="43"/>
      <c r="JS139" s="43"/>
      <c r="JT139" s="43"/>
      <c r="JU139" s="43"/>
      <c r="JV139" s="43"/>
      <c r="JW139" s="43"/>
      <c r="JX139" s="43"/>
      <c r="JY139" s="43"/>
      <c r="JZ139" s="43"/>
      <c r="KA139" s="43"/>
      <c r="KB139" s="43"/>
      <c r="KC139" s="43"/>
      <c r="KD139" s="43"/>
      <c r="KE139" s="43"/>
      <c r="KF139" s="43"/>
      <c r="KG139" s="43"/>
      <c r="KH139" s="43"/>
      <c r="KI139" s="43"/>
      <c r="KJ139" s="43"/>
      <c r="KK139" s="43"/>
      <c r="KL139" s="43"/>
      <c r="KM139" s="43"/>
      <c r="KN139" s="43"/>
      <c r="KO139" s="43"/>
      <c r="KP139" s="43"/>
      <c r="KQ139" s="43"/>
      <c r="KR139" s="43"/>
      <c r="KS139" s="43"/>
      <c r="KT139" s="43"/>
      <c r="KU139" s="43"/>
      <c r="KV139" s="43"/>
      <c r="KW139" s="43"/>
      <c r="KX139" s="43"/>
      <c r="KY139" s="43"/>
      <c r="KZ139" s="43"/>
      <c r="LA139" s="43"/>
      <c r="LB139" s="43"/>
      <c r="LC139" s="43"/>
      <c r="LD139" s="43"/>
      <c r="LE139" s="43"/>
      <c r="LF139" s="43"/>
      <c r="LG139" s="43"/>
      <c r="LH139" s="43"/>
      <c r="LI139" s="43"/>
      <c r="LJ139" s="43"/>
      <c r="LK139" s="43"/>
      <c r="LL139" s="43"/>
      <c r="LM139" s="43"/>
      <c r="LN139" s="43"/>
      <c r="LO139" s="43"/>
      <c r="LP139" s="43"/>
      <c r="LQ139" s="43"/>
      <c r="LR139" s="43"/>
      <c r="LS139" s="43"/>
      <c r="LT139" s="43"/>
      <c r="LU139" s="43"/>
      <c r="LV139" s="43"/>
      <c r="LW139" s="43"/>
      <c r="LX139" s="43"/>
      <c r="LY139" s="43"/>
      <c r="LZ139" s="43"/>
      <c r="MA139" s="43"/>
      <c r="MB139" s="43"/>
      <c r="MC139" s="43"/>
      <c r="MD139" s="43"/>
      <c r="ME139" s="43"/>
      <c r="MF139" s="43"/>
      <c r="MG139" s="43"/>
      <c r="MH139" s="43"/>
      <c r="MI139" s="43"/>
      <c r="MJ139" s="43"/>
      <c r="MK139" s="43"/>
      <c r="ML139" s="43"/>
      <c r="MM139" s="43"/>
      <c r="MN139" s="43"/>
      <c r="MO139" s="43"/>
      <c r="MP139" s="43"/>
      <c r="MQ139" s="43"/>
      <c r="MR139" s="43"/>
      <c r="MS139" s="43"/>
      <c r="MT139" s="43"/>
      <c r="MU139" s="43"/>
      <c r="MV139" s="43"/>
      <c r="MW139" s="43"/>
      <c r="MX139" s="43"/>
      <c r="MY139" s="43"/>
      <c r="MZ139" s="43"/>
      <c r="NA139" s="43"/>
      <c r="NB139" s="43"/>
      <c r="NC139" s="43"/>
      <c r="ND139" s="43"/>
      <c r="NE139" s="43"/>
      <c r="NF139" s="43"/>
      <c r="NG139" s="43"/>
      <c r="NH139" s="43"/>
      <c r="NI139" s="43"/>
      <c r="NJ139" s="43"/>
      <c r="NK139" s="43"/>
      <c r="NL139" s="43"/>
      <c r="NM139" s="43"/>
      <c r="NN139" s="43"/>
      <c r="NO139" s="43"/>
      <c r="NP139" s="43"/>
      <c r="NQ139" s="43"/>
      <c r="NR139" s="43"/>
      <c r="NS139" s="43"/>
      <c r="NT139" s="43"/>
      <c r="NU139" s="43"/>
      <c r="NV139" s="43"/>
      <c r="NW139" s="43"/>
      <c r="NX139" s="43"/>
      <c r="NY139" s="43"/>
      <c r="NZ139" s="43"/>
      <c r="OA139" s="43"/>
      <c r="OB139" s="43"/>
      <c r="OC139" s="43"/>
      <c r="OD139" s="43"/>
      <c r="OE139" s="43"/>
      <c r="OF139" s="43"/>
      <c r="OG139" s="43"/>
      <c r="OH139" s="43"/>
      <c r="OI139" s="43"/>
      <c r="OJ139" s="43"/>
      <c r="OK139" s="43"/>
      <c r="OL139" s="43"/>
      <c r="OM139" s="43"/>
      <c r="ON139" s="43"/>
      <c r="OO139" s="43"/>
      <c r="OP139" s="43"/>
      <c r="OQ139" s="43"/>
      <c r="OR139" s="43"/>
      <c r="OS139" s="43"/>
      <c r="OT139" s="43"/>
      <c r="OU139" s="43"/>
      <c r="OV139" s="43"/>
      <c r="OW139" s="43"/>
      <c r="OX139" s="43"/>
      <c r="OY139" s="43"/>
      <c r="OZ139" s="43"/>
      <c r="PA139" s="43"/>
      <c r="PB139" s="43"/>
      <c r="PC139" s="43"/>
      <c r="PD139" s="43"/>
      <c r="PE139" s="43"/>
      <c r="PF139" s="43"/>
      <c r="PG139" s="43"/>
      <c r="PH139" s="43"/>
      <c r="PI139" s="43"/>
      <c r="PJ139" s="43"/>
      <c r="PK139" s="43"/>
      <c r="PL139" s="43"/>
      <c r="PM139" s="43"/>
      <c r="PN139" s="43"/>
      <c r="PO139" s="43"/>
      <c r="PP139" s="43"/>
      <c r="PQ139" s="43"/>
      <c r="PR139" s="43"/>
      <c r="PS139" s="43"/>
      <c r="PT139" s="43"/>
      <c r="PU139" s="43"/>
      <c r="PV139" s="43"/>
      <c r="PW139" s="43"/>
      <c r="PX139" s="43"/>
      <c r="PY139" s="43"/>
      <c r="PZ139" s="43"/>
      <c r="QA139" s="43"/>
      <c r="QB139" s="43"/>
      <c r="QC139" s="43"/>
      <c r="QD139" s="43"/>
      <c r="QE139" s="43"/>
      <c r="QF139" s="43"/>
      <c r="QG139" s="43"/>
      <c r="QH139" s="43"/>
      <c r="QI139" s="43"/>
      <c r="QJ139" s="43"/>
      <c r="QK139" s="43"/>
      <c r="QL139" s="43"/>
      <c r="QM139" s="43"/>
      <c r="QN139" s="43"/>
      <c r="QO139" s="43"/>
      <c r="QP139" s="43"/>
      <c r="QQ139" s="43"/>
      <c r="QR139" s="43"/>
      <c r="QS139" s="43"/>
      <c r="QT139" s="43"/>
      <c r="QU139" s="43"/>
      <c r="QV139" s="43"/>
      <c r="QW139" s="43"/>
      <c r="QX139" s="43"/>
      <c r="QY139" s="43"/>
      <c r="QZ139" s="43"/>
      <c r="RA139" s="43"/>
      <c r="RB139" s="43"/>
      <c r="RC139" s="43"/>
      <c r="RD139" s="43"/>
      <c r="RE139" s="43"/>
      <c r="RF139" s="43"/>
      <c r="RG139" s="43"/>
      <c r="RH139" s="43"/>
      <c r="RI139" s="43"/>
      <c r="RJ139" s="43"/>
      <c r="RK139" s="43"/>
      <c r="RL139" s="43"/>
      <c r="RM139" s="43"/>
      <c r="RN139" s="43"/>
      <c r="RO139" s="43"/>
      <c r="RP139" s="43"/>
      <c r="RQ139" s="43"/>
      <c r="RR139" s="43"/>
      <c r="RS139" s="43"/>
      <c r="RT139" s="43"/>
      <c r="RU139" s="43"/>
      <c r="RV139" s="43"/>
      <c r="RW139" s="43"/>
      <c r="RX139" s="43"/>
      <c r="RY139" s="43"/>
      <c r="RZ139" s="43"/>
      <c r="SA139" s="43"/>
      <c r="SB139" s="43"/>
      <c r="SC139" s="43"/>
      <c r="SD139" s="43"/>
      <c r="SE139" s="43"/>
      <c r="SF139" s="43"/>
      <c r="SG139" s="43"/>
      <c r="SH139" s="43"/>
      <c r="SI139" s="43"/>
      <c r="SJ139" s="43"/>
      <c r="SK139" s="43"/>
      <c r="SL139" s="43"/>
      <c r="SM139" s="43"/>
      <c r="SN139" s="43"/>
      <c r="SO139" s="43"/>
      <c r="SP139" s="43"/>
      <c r="SQ139" s="43"/>
      <c r="SR139" s="43"/>
      <c r="SS139" s="43"/>
      <c r="ST139" s="43"/>
      <c r="SU139" s="43"/>
      <c r="SV139" s="43"/>
      <c r="SW139" s="43"/>
      <c r="SX139" s="43"/>
      <c r="SY139" s="43"/>
      <c r="SZ139" s="43"/>
      <c r="TA139" s="43"/>
      <c r="TB139" s="43"/>
      <c r="TC139" s="43"/>
      <c r="TD139" s="43"/>
    </row>
    <row r="140" spans="1:524" x14ac:dyDescent="0.35">
      <c r="A140" s="43"/>
      <c r="B140" s="43"/>
      <c r="C140" s="43"/>
      <c r="D140" s="46"/>
      <c r="E140" s="43"/>
      <c r="F140" s="43"/>
      <c r="G140" s="43"/>
      <c r="H140" s="43"/>
      <c r="I140" s="43"/>
      <c r="J140" s="43"/>
      <c r="K140" s="47"/>
      <c r="L140" s="47"/>
      <c r="M140" s="47"/>
      <c r="N140" s="47"/>
      <c r="O140" s="47"/>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c r="IV140" s="43"/>
      <c r="IW140" s="43"/>
      <c r="IX140" s="43"/>
      <c r="IY140" s="43"/>
      <c r="IZ140" s="43"/>
      <c r="JA140" s="43"/>
      <c r="JB140" s="43"/>
      <c r="JC140" s="43"/>
      <c r="JD140" s="43"/>
      <c r="JE140" s="43"/>
      <c r="JF140" s="43"/>
      <c r="JG140" s="43"/>
      <c r="JH140" s="43"/>
      <c r="JI140" s="43"/>
      <c r="JJ140" s="43"/>
      <c r="JK140" s="43"/>
      <c r="JL140" s="43"/>
      <c r="JM140" s="43"/>
      <c r="JN140" s="43"/>
      <c r="JO140" s="43"/>
      <c r="JP140" s="43"/>
      <c r="JQ140" s="43"/>
      <c r="JR140" s="43"/>
      <c r="JS140" s="43"/>
      <c r="JT140" s="43"/>
      <c r="JU140" s="43"/>
      <c r="JV140" s="43"/>
      <c r="JW140" s="43"/>
      <c r="JX140" s="43"/>
      <c r="JY140" s="43"/>
      <c r="JZ140" s="43"/>
      <c r="KA140" s="43"/>
      <c r="KB140" s="43"/>
      <c r="KC140" s="43"/>
      <c r="KD140" s="43"/>
      <c r="KE140" s="43"/>
      <c r="KF140" s="43"/>
      <c r="KG140" s="43"/>
      <c r="KH140" s="43"/>
      <c r="KI140" s="43"/>
      <c r="KJ140" s="43"/>
      <c r="KK140" s="43"/>
      <c r="KL140" s="43"/>
      <c r="KM140" s="43"/>
      <c r="KN140" s="43"/>
      <c r="KO140" s="43"/>
      <c r="KP140" s="43"/>
      <c r="KQ140" s="43"/>
      <c r="KR140" s="43"/>
      <c r="KS140" s="43"/>
      <c r="KT140" s="43"/>
      <c r="KU140" s="43"/>
      <c r="KV140" s="43"/>
      <c r="KW140" s="43"/>
      <c r="KX140" s="43"/>
      <c r="KY140" s="43"/>
      <c r="KZ140" s="43"/>
      <c r="LA140" s="43"/>
      <c r="LB140" s="43"/>
      <c r="LC140" s="43"/>
      <c r="LD140" s="43"/>
      <c r="LE140" s="43"/>
      <c r="LF140" s="43"/>
      <c r="LG140" s="43"/>
      <c r="LH140" s="43"/>
      <c r="LI140" s="43"/>
      <c r="LJ140" s="43"/>
      <c r="LK140" s="43"/>
      <c r="LL140" s="43"/>
      <c r="LM140" s="43"/>
      <c r="LN140" s="43"/>
      <c r="LO140" s="43"/>
      <c r="LP140" s="43"/>
      <c r="LQ140" s="43"/>
      <c r="LR140" s="43"/>
      <c r="LS140" s="43"/>
      <c r="LT140" s="43"/>
      <c r="LU140" s="43"/>
      <c r="LV140" s="43"/>
      <c r="LW140" s="43"/>
      <c r="LX140" s="43"/>
      <c r="LY140" s="43"/>
      <c r="LZ140" s="43"/>
      <c r="MA140" s="43"/>
      <c r="MB140" s="43"/>
      <c r="MC140" s="43"/>
      <c r="MD140" s="43"/>
      <c r="ME140" s="43"/>
      <c r="MF140" s="43"/>
      <c r="MG140" s="43"/>
      <c r="MH140" s="43"/>
      <c r="MI140" s="43"/>
      <c r="MJ140" s="43"/>
      <c r="MK140" s="43"/>
      <c r="ML140" s="43"/>
      <c r="MM140" s="43"/>
      <c r="MN140" s="43"/>
      <c r="MO140" s="43"/>
      <c r="MP140" s="43"/>
      <c r="MQ140" s="43"/>
      <c r="MR140" s="43"/>
      <c r="MS140" s="43"/>
      <c r="MT140" s="43"/>
      <c r="MU140" s="43"/>
      <c r="MV140" s="43"/>
      <c r="MW140" s="43"/>
      <c r="MX140" s="43"/>
      <c r="MY140" s="43"/>
      <c r="MZ140" s="43"/>
      <c r="NA140" s="43"/>
      <c r="NB140" s="43"/>
      <c r="NC140" s="43"/>
      <c r="ND140" s="43"/>
      <c r="NE140" s="43"/>
      <c r="NF140" s="43"/>
      <c r="NG140" s="43"/>
      <c r="NH140" s="43"/>
      <c r="NI140" s="43"/>
      <c r="NJ140" s="43"/>
      <c r="NK140" s="43"/>
      <c r="NL140" s="43"/>
      <c r="NM140" s="43"/>
      <c r="NN140" s="43"/>
      <c r="NO140" s="43"/>
      <c r="NP140" s="43"/>
      <c r="NQ140" s="43"/>
      <c r="NR140" s="43"/>
      <c r="NS140" s="43"/>
      <c r="NT140" s="43"/>
      <c r="NU140" s="43"/>
      <c r="NV140" s="43"/>
      <c r="NW140" s="43"/>
      <c r="NX140" s="43"/>
      <c r="NY140" s="43"/>
      <c r="NZ140" s="43"/>
      <c r="OA140" s="43"/>
      <c r="OB140" s="43"/>
      <c r="OC140" s="43"/>
      <c r="OD140" s="43"/>
      <c r="OE140" s="43"/>
      <c r="OF140" s="43"/>
      <c r="OG140" s="43"/>
      <c r="OH140" s="43"/>
      <c r="OI140" s="43"/>
      <c r="OJ140" s="43"/>
      <c r="OK140" s="43"/>
      <c r="OL140" s="43"/>
      <c r="OM140" s="43"/>
      <c r="ON140" s="43"/>
      <c r="OO140" s="43"/>
      <c r="OP140" s="43"/>
      <c r="OQ140" s="43"/>
      <c r="OR140" s="43"/>
      <c r="OS140" s="43"/>
      <c r="OT140" s="43"/>
      <c r="OU140" s="43"/>
      <c r="OV140" s="43"/>
      <c r="OW140" s="43"/>
      <c r="OX140" s="43"/>
      <c r="OY140" s="43"/>
      <c r="OZ140" s="43"/>
      <c r="PA140" s="43"/>
      <c r="PB140" s="43"/>
      <c r="PC140" s="43"/>
      <c r="PD140" s="43"/>
      <c r="PE140" s="43"/>
      <c r="PF140" s="43"/>
      <c r="PG140" s="43"/>
      <c r="PH140" s="43"/>
      <c r="PI140" s="43"/>
      <c r="PJ140" s="43"/>
      <c r="PK140" s="43"/>
      <c r="PL140" s="43"/>
      <c r="PM140" s="43"/>
      <c r="PN140" s="43"/>
      <c r="PO140" s="43"/>
      <c r="PP140" s="43"/>
      <c r="PQ140" s="43"/>
      <c r="PR140" s="43"/>
      <c r="PS140" s="43"/>
      <c r="PT140" s="43"/>
      <c r="PU140" s="43"/>
      <c r="PV140" s="43"/>
      <c r="PW140" s="43"/>
      <c r="PX140" s="43"/>
      <c r="PY140" s="43"/>
      <c r="PZ140" s="43"/>
      <c r="QA140" s="43"/>
      <c r="QB140" s="43"/>
      <c r="QC140" s="43"/>
      <c r="QD140" s="43"/>
      <c r="QE140" s="43"/>
      <c r="QF140" s="43"/>
      <c r="QG140" s="43"/>
      <c r="QH140" s="43"/>
      <c r="QI140" s="43"/>
      <c r="QJ140" s="43"/>
      <c r="QK140" s="43"/>
      <c r="QL140" s="43"/>
      <c r="QM140" s="43"/>
      <c r="QN140" s="43"/>
      <c r="QO140" s="43"/>
      <c r="QP140" s="43"/>
      <c r="QQ140" s="43"/>
      <c r="QR140" s="43"/>
      <c r="QS140" s="43"/>
      <c r="QT140" s="43"/>
      <c r="QU140" s="43"/>
      <c r="QV140" s="43"/>
      <c r="QW140" s="43"/>
      <c r="QX140" s="43"/>
      <c r="QY140" s="43"/>
      <c r="QZ140" s="43"/>
      <c r="RA140" s="43"/>
      <c r="RB140" s="43"/>
      <c r="RC140" s="43"/>
      <c r="RD140" s="43"/>
      <c r="RE140" s="43"/>
      <c r="RF140" s="43"/>
      <c r="RG140" s="43"/>
      <c r="RH140" s="43"/>
      <c r="RI140" s="43"/>
      <c r="RJ140" s="43"/>
      <c r="RK140" s="43"/>
      <c r="RL140" s="43"/>
      <c r="RM140" s="43"/>
      <c r="RN140" s="43"/>
      <c r="RO140" s="43"/>
      <c r="RP140" s="43"/>
      <c r="RQ140" s="43"/>
      <c r="RR140" s="43"/>
      <c r="RS140" s="43"/>
      <c r="RT140" s="43"/>
      <c r="RU140" s="43"/>
      <c r="RV140" s="43"/>
      <c r="RW140" s="43"/>
      <c r="RX140" s="43"/>
      <c r="RY140" s="43"/>
      <c r="RZ140" s="43"/>
      <c r="SA140" s="43"/>
      <c r="SB140" s="43"/>
      <c r="SC140" s="43"/>
      <c r="SD140" s="43"/>
      <c r="SE140" s="43"/>
      <c r="SF140" s="43"/>
      <c r="SG140" s="43"/>
      <c r="SH140" s="43"/>
      <c r="SI140" s="43"/>
      <c r="SJ140" s="43"/>
      <c r="SK140" s="43"/>
      <c r="SL140" s="43"/>
      <c r="SM140" s="43"/>
      <c r="SN140" s="43"/>
      <c r="SO140" s="43"/>
      <c r="SP140" s="43"/>
      <c r="SQ140" s="43"/>
      <c r="SR140" s="43"/>
      <c r="SS140" s="43"/>
      <c r="ST140" s="43"/>
      <c r="SU140" s="43"/>
      <c r="SV140" s="43"/>
      <c r="SW140" s="43"/>
      <c r="SX140" s="43"/>
      <c r="SY140" s="43"/>
      <c r="SZ140" s="43"/>
      <c r="TA140" s="43"/>
      <c r="TB140" s="43"/>
      <c r="TC140" s="43"/>
      <c r="TD140" s="43"/>
    </row>
    <row r="141" spans="1:524" x14ac:dyDescent="0.35">
      <c r="A141" s="43"/>
      <c r="B141" s="43"/>
      <c r="C141" s="43"/>
      <c r="D141" s="46"/>
      <c r="E141" s="43"/>
      <c r="F141" s="43"/>
      <c r="G141" s="43"/>
      <c r="H141" s="43"/>
      <c r="I141" s="43"/>
      <c r="J141" s="43"/>
      <c r="K141" s="47"/>
      <c r="L141" s="47"/>
      <c r="M141" s="47"/>
      <c r="N141" s="47"/>
      <c r="O141" s="47"/>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c r="IV141" s="43"/>
      <c r="IW141" s="43"/>
      <c r="IX141" s="43"/>
      <c r="IY141" s="43"/>
      <c r="IZ141" s="43"/>
      <c r="JA141" s="43"/>
      <c r="JB141" s="43"/>
      <c r="JC141" s="43"/>
      <c r="JD141" s="43"/>
      <c r="JE141" s="43"/>
      <c r="JF141" s="43"/>
      <c r="JG141" s="43"/>
      <c r="JH141" s="43"/>
      <c r="JI141" s="43"/>
      <c r="JJ141" s="43"/>
      <c r="JK141" s="43"/>
      <c r="JL141" s="43"/>
      <c r="JM141" s="43"/>
      <c r="JN141" s="43"/>
      <c r="JO141" s="43"/>
      <c r="JP141" s="43"/>
      <c r="JQ141" s="43"/>
      <c r="JR141" s="43"/>
      <c r="JS141" s="43"/>
      <c r="JT141" s="43"/>
      <c r="JU141" s="43"/>
      <c r="JV141" s="43"/>
      <c r="JW141" s="43"/>
      <c r="JX141" s="43"/>
      <c r="JY141" s="43"/>
      <c r="JZ141" s="43"/>
      <c r="KA141" s="43"/>
      <c r="KB141" s="43"/>
      <c r="KC141" s="43"/>
      <c r="KD141" s="43"/>
      <c r="KE141" s="43"/>
      <c r="KF141" s="43"/>
      <c r="KG141" s="43"/>
      <c r="KH141" s="43"/>
      <c r="KI141" s="43"/>
      <c r="KJ141" s="43"/>
      <c r="KK141" s="43"/>
      <c r="KL141" s="43"/>
      <c r="KM141" s="43"/>
      <c r="KN141" s="43"/>
      <c r="KO141" s="43"/>
      <c r="KP141" s="43"/>
      <c r="KQ141" s="43"/>
      <c r="KR141" s="43"/>
      <c r="KS141" s="43"/>
      <c r="KT141" s="43"/>
      <c r="KU141" s="43"/>
      <c r="KV141" s="43"/>
      <c r="KW141" s="43"/>
      <c r="KX141" s="43"/>
      <c r="KY141" s="43"/>
      <c r="KZ141" s="43"/>
      <c r="LA141" s="43"/>
      <c r="LB141" s="43"/>
      <c r="LC141" s="43"/>
      <c r="LD141" s="43"/>
      <c r="LE141" s="43"/>
      <c r="LF141" s="43"/>
      <c r="LG141" s="43"/>
      <c r="LH141" s="43"/>
      <c r="LI141" s="43"/>
      <c r="LJ141" s="43"/>
      <c r="LK141" s="43"/>
      <c r="LL141" s="43"/>
      <c r="LM141" s="43"/>
      <c r="LN141" s="43"/>
      <c r="LO141" s="43"/>
      <c r="LP141" s="43"/>
      <c r="LQ141" s="43"/>
      <c r="LR141" s="43"/>
      <c r="LS141" s="43"/>
      <c r="LT141" s="43"/>
      <c r="LU141" s="43"/>
      <c r="LV141" s="43"/>
      <c r="LW141" s="43"/>
      <c r="LX141" s="43"/>
      <c r="LY141" s="43"/>
      <c r="LZ141" s="43"/>
      <c r="MA141" s="43"/>
      <c r="MB141" s="43"/>
      <c r="MC141" s="43"/>
      <c r="MD141" s="43"/>
      <c r="ME141" s="43"/>
      <c r="MF141" s="43"/>
      <c r="MG141" s="43"/>
      <c r="MH141" s="43"/>
      <c r="MI141" s="43"/>
      <c r="MJ141" s="43"/>
      <c r="MK141" s="43"/>
      <c r="ML141" s="43"/>
      <c r="MM141" s="43"/>
      <c r="MN141" s="43"/>
      <c r="MO141" s="43"/>
      <c r="MP141" s="43"/>
      <c r="MQ141" s="43"/>
      <c r="MR141" s="43"/>
      <c r="MS141" s="43"/>
      <c r="MT141" s="43"/>
      <c r="MU141" s="43"/>
      <c r="MV141" s="43"/>
      <c r="MW141" s="43"/>
      <c r="MX141" s="43"/>
      <c r="MY141" s="43"/>
      <c r="MZ141" s="43"/>
      <c r="NA141" s="43"/>
      <c r="NB141" s="43"/>
      <c r="NC141" s="43"/>
      <c r="ND141" s="43"/>
      <c r="NE141" s="43"/>
      <c r="NF141" s="43"/>
      <c r="NG141" s="43"/>
      <c r="NH141" s="43"/>
      <c r="NI141" s="43"/>
      <c r="NJ141" s="43"/>
      <c r="NK141" s="43"/>
      <c r="NL141" s="43"/>
      <c r="NM141" s="43"/>
      <c r="NN141" s="43"/>
      <c r="NO141" s="43"/>
      <c r="NP141" s="43"/>
      <c r="NQ141" s="43"/>
      <c r="NR141" s="43"/>
      <c r="NS141" s="43"/>
      <c r="NT141" s="43"/>
      <c r="NU141" s="43"/>
      <c r="NV141" s="43"/>
      <c r="NW141" s="43"/>
      <c r="NX141" s="43"/>
      <c r="NY141" s="43"/>
      <c r="NZ141" s="43"/>
      <c r="OA141" s="43"/>
      <c r="OB141" s="43"/>
      <c r="OC141" s="43"/>
      <c r="OD141" s="43"/>
      <c r="OE141" s="43"/>
      <c r="OF141" s="43"/>
      <c r="OG141" s="43"/>
      <c r="OH141" s="43"/>
      <c r="OI141" s="43"/>
      <c r="OJ141" s="43"/>
      <c r="OK141" s="43"/>
      <c r="OL141" s="43"/>
      <c r="OM141" s="43"/>
      <c r="ON141" s="43"/>
      <c r="OO141" s="43"/>
      <c r="OP141" s="43"/>
      <c r="OQ141" s="43"/>
      <c r="OR141" s="43"/>
      <c r="OS141" s="43"/>
      <c r="OT141" s="43"/>
      <c r="OU141" s="43"/>
      <c r="OV141" s="43"/>
      <c r="OW141" s="43"/>
      <c r="OX141" s="43"/>
      <c r="OY141" s="43"/>
      <c r="OZ141" s="43"/>
      <c r="PA141" s="43"/>
      <c r="PB141" s="43"/>
      <c r="PC141" s="43"/>
      <c r="PD141" s="43"/>
      <c r="PE141" s="43"/>
      <c r="PF141" s="43"/>
      <c r="PG141" s="43"/>
      <c r="PH141" s="43"/>
      <c r="PI141" s="43"/>
      <c r="PJ141" s="43"/>
      <c r="PK141" s="43"/>
      <c r="PL141" s="43"/>
      <c r="PM141" s="43"/>
      <c r="PN141" s="43"/>
      <c r="PO141" s="43"/>
      <c r="PP141" s="43"/>
      <c r="PQ141" s="43"/>
      <c r="PR141" s="43"/>
      <c r="PS141" s="43"/>
      <c r="PT141" s="43"/>
      <c r="PU141" s="43"/>
      <c r="PV141" s="43"/>
      <c r="PW141" s="43"/>
      <c r="PX141" s="43"/>
      <c r="PY141" s="43"/>
      <c r="PZ141" s="43"/>
      <c r="QA141" s="43"/>
      <c r="QB141" s="43"/>
      <c r="QC141" s="43"/>
      <c r="QD141" s="43"/>
      <c r="QE141" s="43"/>
      <c r="QF141" s="43"/>
      <c r="QG141" s="43"/>
      <c r="QH141" s="43"/>
      <c r="QI141" s="43"/>
      <c r="QJ141" s="43"/>
      <c r="QK141" s="43"/>
      <c r="QL141" s="43"/>
      <c r="QM141" s="43"/>
      <c r="QN141" s="43"/>
      <c r="QO141" s="43"/>
      <c r="QP141" s="43"/>
      <c r="QQ141" s="43"/>
      <c r="QR141" s="43"/>
      <c r="QS141" s="43"/>
      <c r="QT141" s="43"/>
      <c r="QU141" s="43"/>
      <c r="QV141" s="43"/>
      <c r="QW141" s="43"/>
      <c r="QX141" s="43"/>
      <c r="QY141" s="43"/>
      <c r="QZ141" s="43"/>
      <c r="RA141" s="43"/>
      <c r="RB141" s="43"/>
      <c r="RC141" s="43"/>
      <c r="RD141" s="43"/>
      <c r="RE141" s="43"/>
      <c r="RF141" s="43"/>
      <c r="RG141" s="43"/>
      <c r="RH141" s="43"/>
      <c r="RI141" s="43"/>
      <c r="RJ141" s="43"/>
      <c r="RK141" s="43"/>
      <c r="RL141" s="43"/>
      <c r="RM141" s="43"/>
      <c r="RN141" s="43"/>
      <c r="RO141" s="43"/>
      <c r="RP141" s="43"/>
      <c r="RQ141" s="43"/>
      <c r="RR141" s="43"/>
      <c r="RS141" s="43"/>
      <c r="RT141" s="43"/>
      <c r="RU141" s="43"/>
      <c r="RV141" s="43"/>
      <c r="RW141" s="43"/>
      <c r="RX141" s="43"/>
      <c r="RY141" s="43"/>
      <c r="RZ141" s="43"/>
      <c r="SA141" s="43"/>
      <c r="SB141" s="43"/>
      <c r="SC141" s="43"/>
      <c r="SD141" s="43"/>
      <c r="SE141" s="43"/>
      <c r="SF141" s="43"/>
      <c r="SG141" s="43"/>
      <c r="SH141" s="43"/>
      <c r="SI141" s="43"/>
      <c r="SJ141" s="43"/>
      <c r="SK141" s="43"/>
      <c r="SL141" s="43"/>
      <c r="SM141" s="43"/>
      <c r="SN141" s="43"/>
      <c r="SO141" s="43"/>
      <c r="SP141" s="43"/>
      <c r="SQ141" s="43"/>
      <c r="SR141" s="43"/>
      <c r="SS141" s="43"/>
      <c r="ST141" s="43"/>
      <c r="SU141" s="43"/>
      <c r="SV141" s="43"/>
      <c r="SW141" s="43"/>
      <c r="SX141" s="43"/>
      <c r="SY141" s="43"/>
      <c r="SZ141" s="43"/>
      <c r="TA141" s="43"/>
      <c r="TB141" s="43"/>
      <c r="TC141" s="43"/>
      <c r="TD141" s="43"/>
    </row>
    <row r="142" spans="1:524" x14ac:dyDescent="0.35">
      <c r="A142" s="43"/>
      <c r="B142" s="43"/>
      <c r="C142" s="43"/>
      <c r="D142" s="46"/>
      <c r="E142" s="43"/>
      <c r="F142" s="43"/>
      <c r="G142" s="43"/>
      <c r="H142" s="43"/>
      <c r="I142" s="43"/>
      <c r="J142" s="43"/>
      <c r="K142" s="47"/>
      <c r="L142" s="47"/>
      <c r="M142" s="47"/>
      <c r="N142" s="47"/>
      <c r="O142" s="47"/>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c r="IV142" s="43"/>
      <c r="IW142" s="43"/>
      <c r="IX142" s="43"/>
      <c r="IY142" s="43"/>
      <c r="IZ142" s="43"/>
      <c r="JA142" s="43"/>
      <c r="JB142" s="43"/>
      <c r="JC142" s="43"/>
      <c r="JD142" s="43"/>
      <c r="JE142" s="43"/>
      <c r="JF142" s="43"/>
      <c r="JG142" s="43"/>
      <c r="JH142" s="43"/>
      <c r="JI142" s="43"/>
      <c r="JJ142" s="43"/>
      <c r="JK142" s="43"/>
      <c r="JL142" s="43"/>
      <c r="JM142" s="43"/>
      <c r="JN142" s="43"/>
      <c r="JO142" s="43"/>
      <c r="JP142" s="43"/>
      <c r="JQ142" s="43"/>
      <c r="JR142" s="43"/>
      <c r="JS142" s="43"/>
      <c r="JT142" s="43"/>
      <c r="JU142" s="43"/>
      <c r="JV142" s="43"/>
      <c r="JW142" s="43"/>
      <c r="JX142" s="43"/>
      <c r="JY142" s="43"/>
      <c r="JZ142" s="43"/>
      <c r="KA142" s="43"/>
      <c r="KB142" s="43"/>
      <c r="KC142" s="43"/>
      <c r="KD142" s="43"/>
      <c r="KE142" s="43"/>
      <c r="KF142" s="43"/>
      <c r="KG142" s="43"/>
      <c r="KH142" s="43"/>
      <c r="KI142" s="43"/>
      <c r="KJ142" s="43"/>
      <c r="KK142" s="43"/>
      <c r="KL142" s="43"/>
      <c r="KM142" s="43"/>
      <c r="KN142" s="43"/>
      <c r="KO142" s="43"/>
      <c r="KP142" s="43"/>
      <c r="KQ142" s="43"/>
      <c r="KR142" s="43"/>
      <c r="KS142" s="43"/>
      <c r="KT142" s="43"/>
      <c r="KU142" s="43"/>
      <c r="KV142" s="43"/>
      <c r="KW142" s="43"/>
      <c r="KX142" s="43"/>
      <c r="KY142" s="43"/>
      <c r="KZ142" s="43"/>
      <c r="LA142" s="43"/>
      <c r="LB142" s="43"/>
      <c r="LC142" s="43"/>
      <c r="LD142" s="43"/>
      <c r="LE142" s="43"/>
      <c r="LF142" s="43"/>
      <c r="LG142" s="43"/>
      <c r="LH142" s="43"/>
      <c r="LI142" s="43"/>
      <c r="LJ142" s="43"/>
      <c r="LK142" s="43"/>
      <c r="LL142" s="43"/>
      <c r="LM142" s="43"/>
      <c r="LN142" s="43"/>
      <c r="LO142" s="43"/>
      <c r="LP142" s="43"/>
      <c r="LQ142" s="43"/>
      <c r="LR142" s="43"/>
      <c r="LS142" s="43"/>
      <c r="LT142" s="43"/>
      <c r="LU142" s="43"/>
      <c r="LV142" s="43"/>
      <c r="LW142" s="43"/>
      <c r="LX142" s="43"/>
      <c r="LY142" s="43"/>
      <c r="LZ142" s="43"/>
      <c r="MA142" s="43"/>
      <c r="MB142" s="43"/>
      <c r="MC142" s="43"/>
      <c r="MD142" s="43"/>
      <c r="ME142" s="43"/>
      <c r="MF142" s="43"/>
      <c r="MG142" s="43"/>
      <c r="MH142" s="43"/>
      <c r="MI142" s="43"/>
      <c r="MJ142" s="43"/>
      <c r="MK142" s="43"/>
      <c r="ML142" s="43"/>
      <c r="MM142" s="43"/>
      <c r="MN142" s="43"/>
      <c r="MO142" s="43"/>
      <c r="MP142" s="43"/>
      <c r="MQ142" s="43"/>
      <c r="MR142" s="43"/>
      <c r="MS142" s="43"/>
      <c r="MT142" s="43"/>
      <c r="MU142" s="43"/>
      <c r="MV142" s="43"/>
      <c r="MW142" s="43"/>
      <c r="MX142" s="43"/>
      <c r="MY142" s="43"/>
      <c r="MZ142" s="43"/>
      <c r="NA142" s="43"/>
      <c r="NB142" s="43"/>
      <c r="NC142" s="43"/>
      <c r="ND142" s="43"/>
      <c r="NE142" s="43"/>
      <c r="NF142" s="43"/>
      <c r="NG142" s="43"/>
      <c r="NH142" s="43"/>
      <c r="NI142" s="43"/>
      <c r="NJ142" s="43"/>
      <c r="NK142" s="43"/>
      <c r="NL142" s="43"/>
      <c r="NM142" s="43"/>
      <c r="NN142" s="43"/>
      <c r="NO142" s="43"/>
      <c r="NP142" s="43"/>
      <c r="NQ142" s="43"/>
      <c r="NR142" s="43"/>
      <c r="NS142" s="43"/>
      <c r="NT142" s="43"/>
      <c r="NU142" s="43"/>
      <c r="NV142" s="43"/>
      <c r="NW142" s="43"/>
      <c r="NX142" s="43"/>
      <c r="NY142" s="43"/>
      <c r="NZ142" s="43"/>
      <c r="OA142" s="43"/>
      <c r="OB142" s="43"/>
      <c r="OC142" s="43"/>
      <c r="OD142" s="43"/>
      <c r="OE142" s="43"/>
      <c r="OF142" s="43"/>
      <c r="OG142" s="43"/>
      <c r="OH142" s="43"/>
      <c r="OI142" s="43"/>
      <c r="OJ142" s="43"/>
      <c r="OK142" s="43"/>
      <c r="OL142" s="43"/>
      <c r="OM142" s="43"/>
      <c r="ON142" s="43"/>
      <c r="OO142" s="43"/>
      <c r="OP142" s="43"/>
      <c r="OQ142" s="43"/>
      <c r="OR142" s="43"/>
      <c r="OS142" s="43"/>
      <c r="OT142" s="43"/>
      <c r="OU142" s="43"/>
      <c r="OV142" s="43"/>
      <c r="OW142" s="43"/>
      <c r="OX142" s="43"/>
      <c r="OY142" s="43"/>
      <c r="OZ142" s="43"/>
      <c r="PA142" s="43"/>
      <c r="PB142" s="43"/>
      <c r="PC142" s="43"/>
      <c r="PD142" s="43"/>
      <c r="PE142" s="43"/>
      <c r="PF142" s="43"/>
      <c r="PG142" s="43"/>
      <c r="PH142" s="43"/>
      <c r="PI142" s="43"/>
      <c r="PJ142" s="43"/>
      <c r="PK142" s="43"/>
      <c r="PL142" s="43"/>
      <c r="PM142" s="43"/>
      <c r="PN142" s="43"/>
      <c r="PO142" s="43"/>
      <c r="PP142" s="43"/>
      <c r="PQ142" s="43"/>
      <c r="PR142" s="43"/>
      <c r="PS142" s="43"/>
      <c r="PT142" s="43"/>
      <c r="PU142" s="43"/>
      <c r="PV142" s="43"/>
      <c r="PW142" s="43"/>
      <c r="PX142" s="43"/>
      <c r="PY142" s="43"/>
      <c r="PZ142" s="43"/>
      <c r="QA142" s="43"/>
      <c r="QB142" s="43"/>
      <c r="QC142" s="43"/>
      <c r="QD142" s="43"/>
      <c r="QE142" s="43"/>
      <c r="QF142" s="43"/>
      <c r="QG142" s="43"/>
      <c r="QH142" s="43"/>
      <c r="QI142" s="43"/>
      <c r="QJ142" s="43"/>
      <c r="QK142" s="43"/>
      <c r="QL142" s="43"/>
      <c r="QM142" s="43"/>
      <c r="QN142" s="43"/>
      <c r="QO142" s="43"/>
      <c r="QP142" s="43"/>
      <c r="QQ142" s="43"/>
      <c r="QR142" s="43"/>
      <c r="QS142" s="43"/>
      <c r="QT142" s="43"/>
      <c r="QU142" s="43"/>
      <c r="QV142" s="43"/>
      <c r="QW142" s="43"/>
      <c r="QX142" s="43"/>
      <c r="QY142" s="43"/>
      <c r="QZ142" s="43"/>
      <c r="RA142" s="43"/>
      <c r="RB142" s="43"/>
      <c r="RC142" s="43"/>
      <c r="RD142" s="43"/>
      <c r="RE142" s="43"/>
      <c r="RF142" s="43"/>
      <c r="RG142" s="43"/>
      <c r="RH142" s="43"/>
      <c r="RI142" s="43"/>
      <c r="RJ142" s="43"/>
      <c r="RK142" s="43"/>
      <c r="RL142" s="43"/>
      <c r="RM142" s="43"/>
      <c r="RN142" s="43"/>
      <c r="RO142" s="43"/>
      <c r="RP142" s="43"/>
      <c r="RQ142" s="43"/>
      <c r="RR142" s="43"/>
      <c r="RS142" s="43"/>
      <c r="RT142" s="43"/>
      <c r="RU142" s="43"/>
      <c r="RV142" s="43"/>
      <c r="RW142" s="43"/>
      <c r="RX142" s="43"/>
      <c r="RY142" s="43"/>
      <c r="RZ142" s="43"/>
      <c r="SA142" s="43"/>
      <c r="SB142" s="43"/>
      <c r="SC142" s="43"/>
      <c r="SD142" s="43"/>
      <c r="SE142" s="43"/>
      <c r="SF142" s="43"/>
      <c r="SG142" s="43"/>
      <c r="SH142" s="43"/>
      <c r="SI142" s="43"/>
      <c r="SJ142" s="43"/>
      <c r="SK142" s="43"/>
      <c r="SL142" s="43"/>
      <c r="SM142" s="43"/>
      <c r="SN142" s="43"/>
      <c r="SO142" s="43"/>
      <c r="SP142" s="43"/>
      <c r="SQ142" s="43"/>
      <c r="SR142" s="43"/>
      <c r="SS142" s="43"/>
      <c r="ST142" s="43"/>
      <c r="SU142" s="43"/>
      <c r="SV142" s="43"/>
      <c r="SW142" s="43"/>
      <c r="SX142" s="43"/>
      <c r="SY142" s="43"/>
      <c r="SZ142" s="43"/>
      <c r="TA142" s="43"/>
      <c r="TB142" s="43"/>
      <c r="TC142" s="43"/>
      <c r="TD142" s="43"/>
    </row>
    <row r="143" spans="1:524" x14ac:dyDescent="0.35">
      <c r="A143" s="43"/>
      <c r="B143" s="43"/>
      <c r="C143" s="43"/>
      <c r="D143" s="46"/>
      <c r="E143" s="43"/>
      <c r="F143" s="43"/>
      <c r="G143" s="43"/>
      <c r="H143" s="43"/>
      <c r="I143" s="43"/>
      <c r="J143" s="43"/>
      <c r="K143" s="47"/>
      <c r="L143" s="47"/>
      <c r="M143" s="47"/>
      <c r="N143" s="47"/>
      <c r="O143" s="47"/>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c r="IV143" s="43"/>
      <c r="IW143" s="43"/>
      <c r="IX143" s="43"/>
      <c r="IY143" s="43"/>
      <c r="IZ143" s="43"/>
      <c r="JA143" s="43"/>
      <c r="JB143" s="43"/>
      <c r="JC143" s="43"/>
      <c r="JD143" s="43"/>
      <c r="JE143" s="43"/>
      <c r="JF143" s="43"/>
      <c r="JG143" s="43"/>
      <c r="JH143" s="43"/>
      <c r="JI143" s="43"/>
      <c r="JJ143" s="43"/>
      <c r="JK143" s="43"/>
      <c r="JL143" s="43"/>
      <c r="JM143" s="43"/>
      <c r="JN143" s="43"/>
      <c r="JO143" s="43"/>
      <c r="JP143" s="43"/>
      <c r="JQ143" s="43"/>
      <c r="JR143" s="43"/>
      <c r="JS143" s="43"/>
      <c r="JT143" s="43"/>
      <c r="JU143" s="43"/>
      <c r="JV143" s="43"/>
      <c r="JW143" s="43"/>
      <c r="JX143" s="43"/>
      <c r="JY143" s="43"/>
      <c r="JZ143" s="43"/>
      <c r="KA143" s="43"/>
      <c r="KB143" s="43"/>
      <c r="KC143" s="43"/>
      <c r="KD143" s="43"/>
      <c r="KE143" s="43"/>
      <c r="KF143" s="43"/>
      <c r="KG143" s="43"/>
      <c r="KH143" s="43"/>
      <c r="KI143" s="43"/>
      <c r="KJ143" s="43"/>
      <c r="KK143" s="43"/>
      <c r="KL143" s="43"/>
      <c r="KM143" s="43"/>
      <c r="KN143" s="43"/>
      <c r="KO143" s="43"/>
      <c r="KP143" s="43"/>
      <c r="KQ143" s="43"/>
      <c r="KR143" s="43"/>
      <c r="KS143" s="43"/>
      <c r="KT143" s="43"/>
      <c r="KU143" s="43"/>
      <c r="KV143" s="43"/>
      <c r="KW143" s="43"/>
      <c r="KX143" s="43"/>
      <c r="KY143" s="43"/>
      <c r="KZ143" s="43"/>
      <c r="LA143" s="43"/>
      <c r="LB143" s="43"/>
      <c r="LC143" s="43"/>
      <c r="LD143" s="43"/>
      <c r="LE143" s="43"/>
      <c r="LF143" s="43"/>
      <c r="LG143" s="43"/>
      <c r="LH143" s="43"/>
      <c r="LI143" s="43"/>
      <c r="LJ143" s="43"/>
      <c r="LK143" s="43"/>
      <c r="LL143" s="43"/>
      <c r="LM143" s="43"/>
      <c r="LN143" s="43"/>
      <c r="LO143" s="43"/>
      <c r="LP143" s="43"/>
      <c r="LQ143" s="43"/>
      <c r="LR143" s="43"/>
      <c r="LS143" s="43"/>
      <c r="LT143" s="43"/>
      <c r="LU143" s="43"/>
      <c r="LV143" s="43"/>
      <c r="LW143" s="43"/>
      <c r="LX143" s="43"/>
      <c r="LY143" s="43"/>
      <c r="LZ143" s="43"/>
      <c r="MA143" s="43"/>
      <c r="MB143" s="43"/>
      <c r="MC143" s="43"/>
      <c r="MD143" s="43"/>
      <c r="ME143" s="43"/>
      <c r="MF143" s="43"/>
      <c r="MG143" s="43"/>
      <c r="MH143" s="43"/>
      <c r="MI143" s="43"/>
      <c r="MJ143" s="43"/>
      <c r="MK143" s="43"/>
      <c r="ML143" s="43"/>
      <c r="MM143" s="43"/>
      <c r="MN143" s="43"/>
      <c r="MO143" s="43"/>
      <c r="MP143" s="43"/>
      <c r="MQ143" s="43"/>
      <c r="MR143" s="43"/>
      <c r="MS143" s="43"/>
      <c r="MT143" s="43"/>
      <c r="MU143" s="43"/>
      <c r="MV143" s="43"/>
      <c r="MW143" s="43"/>
      <c r="MX143" s="43"/>
      <c r="MY143" s="43"/>
      <c r="MZ143" s="43"/>
      <c r="NA143" s="43"/>
      <c r="NB143" s="43"/>
      <c r="NC143" s="43"/>
      <c r="ND143" s="43"/>
      <c r="NE143" s="43"/>
      <c r="NF143" s="43"/>
      <c r="NG143" s="43"/>
      <c r="NH143" s="43"/>
      <c r="NI143" s="43"/>
      <c r="NJ143" s="43"/>
      <c r="NK143" s="43"/>
      <c r="NL143" s="43"/>
      <c r="NM143" s="43"/>
      <c r="NN143" s="43"/>
      <c r="NO143" s="43"/>
      <c r="NP143" s="43"/>
      <c r="NQ143" s="43"/>
      <c r="NR143" s="43"/>
      <c r="NS143" s="43"/>
      <c r="NT143" s="43"/>
      <c r="NU143" s="43"/>
      <c r="NV143" s="43"/>
      <c r="NW143" s="43"/>
      <c r="NX143" s="43"/>
      <c r="NY143" s="43"/>
      <c r="NZ143" s="43"/>
      <c r="OA143" s="43"/>
      <c r="OB143" s="43"/>
      <c r="OC143" s="43"/>
      <c r="OD143" s="43"/>
      <c r="OE143" s="43"/>
      <c r="OF143" s="43"/>
      <c r="OG143" s="43"/>
      <c r="OH143" s="43"/>
      <c r="OI143" s="43"/>
      <c r="OJ143" s="43"/>
      <c r="OK143" s="43"/>
      <c r="OL143" s="43"/>
      <c r="OM143" s="43"/>
      <c r="ON143" s="43"/>
      <c r="OO143" s="43"/>
      <c r="OP143" s="43"/>
      <c r="OQ143" s="43"/>
      <c r="OR143" s="43"/>
      <c r="OS143" s="43"/>
      <c r="OT143" s="43"/>
      <c r="OU143" s="43"/>
      <c r="OV143" s="43"/>
      <c r="OW143" s="43"/>
      <c r="OX143" s="43"/>
      <c r="OY143" s="43"/>
      <c r="OZ143" s="43"/>
      <c r="PA143" s="43"/>
      <c r="PB143" s="43"/>
      <c r="PC143" s="43"/>
      <c r="PD143" s="43"/>
      <c r="PE143" s="43"/>
      <c r="PF143" s="43"/>
      <c r="PG143" s="43"/>
      <c r="PH143" s="43"/>
      <c r="PI143" s="43"/>
      <c r="PJ143" s="43"/>
      <c r="PK143" s="43"/>
      <c r="PL143" s="43"/>
      <c r="PM143" s="43"/>
      <c r="PN143" s="43"/>
      <c r="PO143" s="43"/>
      <c r="PP143" s="43"/>
      <c r="PQ143" s="43"/>
      <c r="PR143" s="43"/>
      <c r="PS143" s="43"/>
      <c r="PT143" s="43"/>
      <c r="PU143" s="43"/>
      <c r="PV143" s="43"/>
      <c r="PW143" s="43"/>
      <c r="PX143" s="43"/>
      <c r="PY143" s="43"/>
      <c r="PZ143" s="43"/>
      <c r="QA143" s="43"/>
      <c r="QB143" s="43"/>
      <c r="QC143" s="43"/>
      <c r="QD143" s="43"/>
      <c r="QE143" s="43"/>
      <c r="QF143" s="43"/>
      <c r="QG143" s="43"/>
      <c r="QH143" s="43"/>
      <c r="QI143" s="43"/>
      <c r="QJ143" s="43"/>
      <c r="QK143" s="43"/>
      <c r="QL143" s="43"/>
      <c r="QM143" s="43"/>
      <c r="QN143" s="43"/>
      <c r="QO143" s="43"/>
      <c r="QP143" s="43"/>
      <c r="QQ143" s="43"/>
      <c r="QR143" s="43"/>
      <c r="QS143" s="43"/>
      <c r="QT143" s="43"/>
      <c r="QU143" s="43"/>
      <c r="QV143" s="43"/>
      <c r="QW143" s="43"/>
      <c r="QX143" s="43"/>
      <c r="QY143" s="43"/>
      <c r="QZ143" s="43"/>
      <c r="RA143" s="43"/>
      <c r="RB143" s="43"/>
      <c r="RC143" s="43"/>
      <c r="RD143" s="43"/>
      <c r="RE143" s="43"/>
      <c r="RF143" s="43"/>
      <c r="RG143" s="43"/>
      <c r="RH143" s="43"/>
      <c r="RI143" s="43"/>
      <c r="RJ143" s="43"/>
      <c r="RK143" s="43"/>
      <c r="RL143" s="43"/>
      <c r="RM143" s="43"/>
      <c r="RN143" s="43"/>
      <c r="RO143" s="43"/>
      <c r="RP143" s="43"/>
      <c r="RQ143" s="43"/>
      <c r="RR143" s="43"/>
      <c r="RS143" s="43"/>
      <c r="RT143" s="43"/>
      <c r="RU143" s="43"/>
      <c r="RV143" s="43"/>
      <c r="RW143" s="43"/>
      <c r="RX143" s="43"/>
      <c r="RY143" s="43"/>
      <c r="RZ143" s="43"/>
      <c r="SA143" s="43"/>
      <c r="SB143" s="43"/>
      <c r="SC143" s="43"/>
      <c r="SD143" s="43"/>
      <c r="SE143" s="43"/>
      <c r="SF143" s="43"/>
      <c r="SG143" s="43"/>
      <c r="SH143" s="43"/>
      <c r="SI143" s="43"/>
      <c r="SJ143" s="43"/>
      <c r="SK143" s="43"/>
      <c r="SL143" s="43"/>
      <c r="SM143" s="43"/>
      <c r="SN143" s="43"/>
      <c r="SO143" s="43"/>
      <c r="SP143" s="43"/>
      <c r="SQ143" s="43"/>
      <c r="SR143" s="43"/>
      <c r="SS143" s="43"/>
      <c r="ST143" s="43"/>
      <c r="SU143" s="43"/>
      <c r="SV143" s="43"/>
      <c r="SW143" s="43"/>
      <c r="SX143" s="43"/>
      <c r="SY143" s="43"/>
      <c r="SZ143" s="43"/>
      <c r="TA143" s="43"/>
      <c r="TB143" s="43"/>
      <c r="TC143" s="43"/>
      <c r="TD143" s="43"/>
    </row>
    <row r="144" spans="1:524" x14ac:dyDescent="0.35">
      <c r="A144" s="43"/>
      <c r="B144" s="43"/>
      <c r="C144" s="43"/>
      <c r="D144" s="46"/>
      <c r="E144" s="43"/>
      <c r="F144" s="43"/>
      <c r="G144" s="43"/>
      <c r="H144" s="43"/>
      <c r="I144" s="43"/>
      <c r="J144" s="43"/>
      <c r="K144" s="47"/>
      <c r="L144" s="47"/>
      <c r="M144" s="47"/>
      <c r="N144" s="47"/>
      <c r="O144" s="47"/>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c r="IV144" s="43"/>
      <c r="IW144" s="43"/>
      <c r="IX144" s="43"/>
      <c r="IY144" s="43"/>
      <c r="IZ144" s="43"/>
      <c r="JA144" s="43"/>
      <c r="JB144" s="43"/>
      <c r="JC144" s="43"/>
      <c r="JD144" s="43"/>
      <c r="JE144" s="43"/>
      <c r="JF144" s="43"/>
      <c r="JG144" s="43"/>
      <c r="JH144" s="43"/>
      <c r="JI144" s="43"/>
      <c r="JJ144" s="43"/>
      <c r="JK144" s="43"/>
      <c r="JL144" s="43"/>
      <c r="JM144" s="43"/>
      <c r="JN144" s="43"/>
      <c r="JO144" s="43"/>
      <c r="JP144" s="43"/>
      <c r="JQ144" s="43"/>
      <c r="JR144" s="43"/>
      <c r="JS144" s="43"/>
      <c r="JT144" s="43"/>
      <c r="JU144" s="43"/>
      <c r="JV144" s="43"/>
      <c r="JW144" s="43"/>
      <c r="JX144" s="43"/>
      <c r="JY144" s="43"/>
      <c r="JZ144" s="43"/>
      <c r="KA144" s="43"/>
      <c r="KB144" s="43"/>
      <c r="KC144" s="43"/>
      <c r="KD144" s="43"/>
      <c r="KE144" s="43"/>
      <c r="KF144" s="43"/>
      <c r="KG144" s="43"/>
      <c r="KH144" s="43"/>
      <c r="KI144" s="43"/>
      <c r="KJ144" s="43"/>
      <c r="KK144" s="43"/>
      <c r="KL144" s="43"/>
      <c r="KM144" s="43"/>
      <c r="KN144" s="43"/>
      <c r="KO144" s="43"/>
      <c r="KP144" s="43"/>
      <c r="KQ144" s="43"/>
      <c r="KR144" s="43"/>
      <c r="KS144" s="43"/>
      <c r="KT144" s="43"/>
      <c r="KU144" s="43"/>
      <c r="KV144" s="43"/>
      <c r="KW144" s="43"/>
      <c r="KX144" s="43"/>
      <c r="KY144" s="43"/>
      <c r="KZ144" s="43"/>
      <c r="LA144" s="43"/>
      <c r="LB144" s="43"/>
      <c r="LC144" s="43"/>
      <c r="LD144" s="43"/>
      <c r="LE144" s="43"/>
      <c r="LF144" s="43"/>
      <c r="LG144" s="43"/>
      <c r="LH144" s="43"/>
      <c r="LI144" s="43"/>
      <c r="LJ144" s="43"/>
      <c r="LK144" s="43"/>
      <c r="LL144" s="43"/>
      <c r="LM144" s="43"/>
      <c r="LN144" s="43"/>
      <c r="LO144" s="43"/>
      <c r="LP144" s="43"/>
      <c r="LQ144" s="43"/>
      <c r="LR144" s="43"/>
      <c r="LS144" s="43"/>
      <c r="LT144" s="43"/>
      <c r="LU144" s="43"/>
      <c r="LV144" s="43"/>
      <c r="LW144" s="43"/>
      <c r="LX144" s="43"/>
      <c r="LY144" s="43"/>
      <c r="LZ144" s="43"/>
      <c r="MA144" s="43"/>
      <c r="MB144" s="43"/>
      <c r="MC144" s="43"/>
      <c r="MD144" s="43"/>
      <c r="ME144" s="43"/>
      <c r="MF144" s="43"/>
      <c r="MG144" s="43"/>
      <c r="MH144" s="43"/>
      <c r="MI144" s="43"/>
      <c r="MJ144" s="43"/>
      <c r="MK144" s="43"/>
      <c r="ML144" s="43"/>
      <c r="MM144" s="43"/>
      <c r="MN144" s="43"/>
      <c r="MO144" s="43"/>
      <c r="MP144" s="43"/>
      <c r="MQ144" s="43"/>
      <c r="MR144" s="43"/>
      <c r="MS144" s="43"/>
      <c r="MT144" s="43"/>
      <c r="MU144" s="43"/>
      <c r="MV144" s="43"/>
      <c r="MW144" s="43"/>
      <c r="MX144" s="43"/>
      <c r="MY144" s="43"/>
      <c r="MZ144" s="43"/>
      <c r="NA144" s="43"/>
      <c r="NB144" s="43"/>
      <c r="NC144" s="43"/>
      <c r="ND144" s="43"/>
      <c r="NE144" s="43"/>
      <c r="NF144" s="43"/>
      <c r="NG144" s="43"/>
      <c r="NH144" s="43"/>
      <c r="NI144" s="43"/>
      <c r="NJ144" s="43"/>
      <c r="NK144" s="43"/>
      <c r="NL144" s="43"/>
      <c r="NM144" s="43"/>
      <c r="NN144" s="43"/>
      <c r="NO144" s="43"/>
      <c r="NP144" s="43"/>
      <c r="NQ144" s="43"/>
      <c r="NR144" s="43"/>
      <c r="NS144" s="43"/>
      <c r="NT144" s="43"/>
      <c r="NU144" s="43"/>
      <c r="NV144" s="43"/>
      <c r="NW144" s="43"/>
      <c r="NX144" s="43"/>
      <c r="NY144" s="43"/>
      <c r="NZ144" s="43"/>
      <c r="OA144" s="43"/>
      <c r="OB144" s="43"/>
      <c r="OC144" s="43"/>
      <c r="OD144" s="43"/>
      <c r="OE144" s="43"/>
      <c r="OF144" s="43"/>
      <c r="OG144" s="43"/>
      <c r="OH144" s="43"/>
      <c r="OI144" s="43"/>
      <c r="OJ144" s="43"/>
      <c r="OK144" s="43"/>
      <c r="OL144" s="43"/>
      <c r="OM144" s="43"/>
      <c r="ON144" s="43"/>
      <c r="OO144" s="43"/>
      <c r="OP144" s="43"/>
      <c r="OQ144" s="43"/>
      <c r="OR144" s="43"/>
      <c r="OS144" s="43"/>
      <c r="OT144" s="43"/>
      <c r="OU144" s="43"/>
      <c r="OV144" s="43"/>
      <c r="OW144" s="43"/>
      <c r="OX144" s="43"/>
      <c r="OY144" s="43"/>
      <c r="OZ144" s="43"/>
      <c r="PA144" s="43"/>
      <c r="PB144" s="43"/>
      <c r="PC144" s="43"/>
      <c r="PD144" s="43"/>
      <c r="PE144" s="43"/>
      <c r="PF144" s="43"/>
      <c r="PG144" s="43"/>
      <c r="PH144" s="43"/>
      <c r="PI144" s="43"/>
      <c r="PJ144" s="43"/>
      <c r="PK144" s="43"/>
      <c r="PL144" s="43"/>
      <c r="PM144" s="43"/>
      <c r="PN144" s="43"/>
      <c r="PO144" s="43"/>
      <c r="PP144" s="43"/>
      <c r="PQ144" s="43"/>
      <c r="PR144" s="43"/>
      <c r="PS144" s="43"/>
      <c r="PT144" s="43"/>
      <c r="PU144" s="43"/>
      <c r="PV144" s="43"/>
      <c r="PW144" s="43"/>
      <c r="PX144" s="43"/>
      <c r="PY144" s="43"/>
      <c r="PZ144" s="43"/>
      <c r="QA144" s="43"/>
      <c r="QB144" s="43"/>
      <c r="QC144" s="43"/>
      <c r="QD144" s="43"/>
      <c r="QE144" s="43"/>
      <c r="QF144" s="43"/>
      <c r="QG144" s="43"/>
      <c r="QH144" s="43"/>
      <c r="QI144" s="43"/>
      <c r="QJ144" s="43"/>
      <c r="QK144" s="43"/>
      <c r="QL144" s="43"/>
      <c r="QM144" s="43"/>
      <c r="QN144" s="43"/>
      <c r="QO144" s="43"/>
      <c r="QP144" s="43"/>
      <c r="QQ144" s="43"/>
      <c r="QR144" s="43"/>
      <c r="QS144" s="43"/>
      <c r="QT144" s="43"/>
      <c r="QU144" s="43"/>
      <c r="QV144" s="43"/>
      <c r="QW144" s="43"/>
      <c r="QX144" s="43"/>
      <c r="QY144" s="43"/>
      <c r="QZ144" s="43"/>
      <c r="RA144" s="43"/>
      <c r="RB144" s="43"/>
      <c r="RC144" s="43"/>
      <c r="RD144" s="43"/>
      <c r="RE144" s="43"/>
      <c r="RF144" s="43"/>
      <c r="RG144" s="43"/>
      <c r="RH144" s="43"/>
      <c r="RI144" s="43"/>
      <c r="RJ144" s="43"/>
      <c r="RK144" s="43"/>
      <c r="RL144" s="43"/>
      <c r="RM144" s="43"/>
      <c r="RN144" s="43"/>
      <c r="RO144" s="43"/>
      <c r="RP144" s="43"/>
      <c r="RQ144" s="43"/>
      <c r="RR144" s="43"/>
      <c r="RS144" s="43"/>
      <c r="RT144" s="43"/>
      <c r="RU144" s="43"/>
      <c r="RV144" s="43"/>
      <c r="RW144" s="43"/>
      <c r="RX144" s="43"/>
      <c r="RY144" s="43"/>
      <c r="RZ144" s="43"/>
      <c r="SA144" s="43"/>
      <c r="SB144" s="43"/>
      <c r="SC144" s="43"/>
      <c r="SD144" s="43"/>
      <c r="SE144" s="43"/>
      <c r="SF144" s="43"/>
      <c r="SG144" s="43"/>
      <c r="SH144" s="43"/>
      <c r="SI144" s="43"/>
      <c r="SJ144" s="43"/>
      <c r="SK144" s="43"/>
      <c r="SL144" s="43"/>
      <c r="SM144" s="43"/>
      <c r="SN144" s="43"/>
      <c r="SO144" s="43"/>
      <c r="SP144" s="43"/>
      <c r="SQ144" s="43"/>
      <c r="SR144" s="43"/>
      <c r="SS144" s="43"/>
      <c r="ST144" s="43"/>
      <c r="SU144" s="43"/>
      <c r="SV144" s="43"/>
      <c r="SW144" s="43"/>
      <c r="SX144" s="43"/>
      <c r="SY144" s="43"/>
      <c r="SZ144" s="43"/>
      <c r="TA144" s="43"/>
      <c r="TB144" s="43"/>
      <c r="TC144" s="43"/>
      <c r="TD144" s="43"/>
    </row>
    <row r="145" spans="1:524" x14ac:dyDescent="0.35">
      <c r="A145" s="43"/>
      <c r="B145" s="43"/>
      <c r="C145" s="43"/>
      <c r="D145" s="46"/>
      <c r="E145" s="43"/>
      <c r="F145" s="43"/>
      <c r="G145" s="43"/>
      <c r="H145" s="43"/>
      <c r="I145" s="43"/>
      <c r="J145" s="43"/>
      <c r="K145" s="47"/>
      <c r="L145" s="47"/>
      <c r="M145" s="47"/>
      <c r="N145" s="47"/>
      <c r="O145" s="47"/>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c r="IV145" s="43"/>
      <c r="IW145" s="43"/>
      <c r="IX145" s="43"/>
      <c r="IY145" s="43"/>
      <c r="IZ145" s="43"/>
      <c r="JA145" s="43"/>
      <c r="JB145" s="43"/>
      <c r="JC145" s="43"/>
      <c r="JD145" s="43"/>
      <c r="JE145" s="43"/>
      <c r="JF145" s="43"/>
      <c r="JG145" s="43"/>
      <c r="JH145" s="43"/>
      <c r="JI145" s="43"/>
      <c r="JJ145" s="43"/>
      <c r="JK145" s="43"/>
      <c r="JL145" s="43"/>
      <c r="JM145" s="43"/>
      <c r="JN145" s="43"/>
      <c r="JO145" s="43"/>
      <c r="JP145" s="43"/>
      <c r="JQ145" s="43"/>
      <c r="JR145" s="43"/>
      <c r="JS145" s="43"/>
      <c r="JT145" s="43"/>
      <c r="JU145" s="43"/>
      <c r="JV145" s="43"/>
      <c r="JW145" s="43"/>
      <c r="JX145" s="43"/>
      <c r="JY145" s="43"/>
      <c r="JZ145" s="43"/>
      <c r="KA145" s="43"/>
      <c r="KB145" s="43"/>
      <c r="KC145" s="43"/>
      <c r="KD145" s="43"/>
      <c r="KE145" s="43"/>
      <c r="KF145" s="43"/>
      <c r="KG145" s="43"/>
      <c r="KH145" s="43"/>
      <c r="KI145" s="43"/>
      <c r="KJ145" s="43"/>
      <c r="KK145" s="43"/>
      <c r="KL145" s="43"/>
      <c r="KM145" s="43"/>
      <c r="KN145" s="43"/>
      <c r="KO145" s="43"/>
      <c r="KP145" s="43"/>
      <c r="KQ145" s="43"/>
      <c r="KR145" s="43"/>
      <c r="KS145" s="43"/>
      <c r="KT145" s="43"/>
      <c r="KU145" s="43"/>
      <c r="KV145" s="43"/>
      <c r="KW145" s="43"/>
      <c r="KX145" s="43"/>
      <c r="KY145" s="43"/>
      <c r="KZ145" s="43"/>
      <c r="LA145" s="43"/>
      <c r="LB145" s="43"/>
      <c r="LC145" s="43"/>
      <c r="LD145" s="43"/>
      <c r="LE145" s="43"/>
      <c r="LF145" s="43"/>
      <c r="LG145" s="43"/>
      <c r="LH145" s="43"/>
      <c r="LI145" s="43"/>
      <c r="LJ145" s="43"/>
      <c r="LK145" s="43"/>
      <c r="LL145" s="43"/>
      <c r="LM145" s="43"/>
      <c r="LN145" s="43"/>
      <c r="LO145" s="43"/>
      <c r="LP145" s="43"/>
      <c r="LQ145" s="43"/>
      <c r="LR145" s="43"/>
      <c r="LS145" s="43"/>
      <c r="LT145" s="43"/>
      <c r="LU145" s="43"/>
      <c r="LV145" s="43"/>
      <c r="LW145" s="43"/>
      <c r="LX145" s="43"/>
      <c r="LY145" s="43"/>
      <c r="LZ145" s="43"/>
      <c r="MA145" s="43"/>
      <c r="MB145" s="43"/>
      <c r="MC145" s="43"/>
      <c r="MD145" s="43"/>
      <c r="ME145" s="43"/>
      <c r="MF145" s="43"/>
      <c r="MG145" s="43"/>
      <c r="MH145" s="43"/>
      <c r="MI145" s="43"/>
      <c r="MJ145" s="43"/>
      <c r="MK145" s="43"/>
      <c r="ML145" s="43"/>
      <c r="MM145" s="43"/>
      <c r="MN145" s="43"/>
      <c r="MO145" s="43"/>
      <c r="MP145" s="43"/>
      <c r="MQ145" s="43"/>
      <c r="MR145" s="43"/>
      <c r="MS145" s="43"/>
      <c r="MT145" s="43"/>
      <c r="MU145" s="43"/>
      <c r="MV145" s="43"/>
      <c r="MW145" s="43"/>
      <c r="MX145" s="43"/>
      <c r="MY145" s="43"/>
      <c r="MZ145" s="43"/>
      <c r="NA145" s="43"/>
      <c r="NB145" s="43"/>
      <c r="NC145" s="43"/>
      <c r="ND145" s="43"/>
      <c r="NE145" s="43"/>
      <c r="NF145" s="43"/>
      <c r="NG145" s="43"/>
      <c r="NH145" s="43"/>
      <c r="NI145" s="43"/>
      <c r="NJ145" s="43"/>
      <c r="NK145" s="43"/>
      <c r="NL145" s="43"/>
      <c r="NM145" s="43"/>
      <c r="NN145" s="43"/>
      <c r="NO145" s="43"/>
      <c r="NP145" s="43"/>
      <c r="NQ145" s="43"/>
      <c r="NR145" s="43"/>
      <c r="NS145" s="43"/>
      <c r="NT145" s="43"/>
      <c r="NU145" s="43"/>
      <c r="NV145" s="43"/>
      <c r="NW145" s="43"/>
      <c r="NX145" s="43"/>
      <c r="NY145" s="43"/>
      <c r="NZ145" s="43"/>
      <c r="OA145" s="43"/>
      <c r="OB145" s="43"/>
      <c r="OC145" s="43"/>
      <c r="OD145" s="43"/>
      <c r="OE145" s="43"/>
      <c r="OF145" s="43"/>
      <c r="OG145" s="43"/>
      <c r="OH145" s="43"/>
      <c r="OI145" s="43"/>
      <c r="OJ145" s="43"/>
      <c r="OK145" s="43"/>
      <c r="OL145" s="43"/>
      <c r="OM145" s="43"/>
      <c r="ON145" s="43"/>
      <c r="OO145" s="43"/>
      <c r="OP145" s="43"/>
      <c r="OQ145" s="43"/>
      <c r="OR145" s="43"/>
      <c r="OS145" s="43"/>
      <c r="OT145" s="43"/>
      <c r="OU145" s="43"/>
      <c r="OV145" s="43"/>
      <c r="OW145" s="43"/>
      <c r="OX145" s="43"/>
      <c r="OY145" s="43"/>
      <c r="OZ145" s="43"/>
      <c r="PA145" s="43"/>
      <c r="PB145" s="43"/>
      <c r="PC145" s="43"/>
      <c r="PD145" s="43"/>
      <c r="PE145" s="43"/>
      <c r="PF145" s="43"/>
      <c r="PG145" s="43"/>
      <c r="PH145" s="43"/>
      <c r="PI145" s="43"/>
      <c r="PJ145" s="43"/>
      <c r="PK145" s="43"/>
      <c r="PL145" s="43"/>
      <c r="PM145" s="43"/>
      <c r="PN145" s="43"/>
      <c r="PO145" s="43"/>
      <c r="PP145" s="43"/>
      <c r="PQ145" s="43"/>
      <c r="PR145" s="43"/>
      <c r="PS145" s="43"/>
      <c r="PT145" s="43"/>
      <c r="PU145" s="43"/>
      <c r="PV145" s="43"/>
      <c r="PW145" s="43"/>
      <c r="PX145" s="43"/>
      <c r="PY145" s="43"/>
      <c r="PZ145" s="43"/>
      <c r="QA145" s="43"/>
      <c r="QB145" s="43"/>
      <c r="QC145" s="43"/>
      <c r="QD145" s="43"/>
      <c r="QE145" s="43"/>
      <c r="QF145" s="43"/>
      <c r="QG145" s="43"/>
      <c r="QH145" s="43"/>
      <c r="QI145" s="43"/>
      <c r="QJ145" s="43"/>
      <c r="QK145" s="43"/>
      <c r="QL145" s="43"/>
      <c r="QM145" s="43"/>
      <c r="QN145" s="43"/>
      <c r="QO145" s="43"/>
      <c r="QP145" s="43"/>
      <c r="QQ145" s="43"/>
      <c r="QR145" s="43"/>
      <c r="QS145" s="43"/>
      <c r="QT145" s="43"/>
      <c r="QU145" s="43"/>
      <c r="QV145" s="43"/>
      <c r="QW145" s="43"/>
      <c r="QX145" s="43"/>
      <c r="QY145" s="43"/>
      <c r="QZ145" s="43"/>
      <c r="RA145" s="43"/>
      <c r="RB145" s="43"/>
      <c r="RC145" s="43"/>
      <c r="RD145" s="43"/>
      <c r="RE145" s="43"/>
      <c r="RF145" s="43"/>
      <c r="RG145" s="43"/>
      <c r="RH145" s="43"/>
      <c r="RI145" s="43"/>
      <c r="RJ145" s="43"/>
      <c r="RK145" s="43"/>
      <c r="RL145" s="43"/>
      <c r="RM145" s="43"/>
      <c r="RN145" s="43"/>
      <c r="RO145" s="43"/>
      <c r="RP145" s="43"/>
      <c r="RQ145" s="43"/>
      <c r="RR145" s="43"/>
      <c r="RS145" s="43"/>
      <c r="RT145" s="43"/>
      <c r="RU145" s="43"/>
      <c r="RV145" s="43"/>
      <c r="RW145" s="43"/>
      <c r="RX145" s="43"/>
      <c r="RY145" s="43"/>
      <c r="RZ145" s="43"/>
      <c r="SA145" s="43"/>
      <c r="SB145" s="43"/>
      <c r="SC145" s="43"/>
      <c r="SD145" s="43"/>
      <c r="SE145" s="43"/>
      <c r="SF145" s="43"/>
      <c r="SG145" s="43"/>
      <c r="SH145" s="43"/>
      <c r="SI145" s="43"/>
      <c r="SJ145" s="43"/>
      <c r="SK145" s="43"/>
      <c r="SL145" s="43"/>
      <c r="SM145" s="43"/>
      <c r="SN145" s="43"/>
      <c r="SO145" s="43"/>
      <c r="SP145" s="43"/>
      <c r="SQ145" s="43"/>
      <c r="SR145" s="43"/>
      <c r="SS145" s="43"/>
      <c r="ST145" s="43"/>
      <c r="SU145" s="43"/>
      <c r="SV145" s="43"/>
      <c r="SW145" s="43"/>
      <c r="SX145" s="43"/>
      <c r="SY145" s="43"/>
      <c r="SZ145" s="43"/>
      <c r="TA145" s="43"/>
      <c r="TB145" s="43"/>
      <c r="TC145" s="43"/>
      <c r="TD145" s="43"/>
    </row>
    <row r="146" spans="1:524" x14ac:dyDescent="0.35">
      <c r="A146" s="43"/>
      <c r="B146" s="43"/>
      <c r="C146" s="43"/>
      <c r="D146" s="46"/>
      <c r="E146" s="43"/>
      <c r="F146" s="43"/>
      <c r="G146" s="43"/>
      <c r="H146" s="43"/>
      <c r="I146" s="43"/>
      <c r="J146" s="43"/>
      <c r="K146" s="47"/>
      <c r="L146" s="47"/>
      <c r="M146" s="47"/>
      <c r="N146" s="47"/>
      <c r="O146" s="47"/>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c r="IV146" s="43"/>
      <c r="IW146" s="43"/>
      <c r="IX146" s="43"/>
      <c r="IY146" s="43"/>
      <c r="IZ146" s="43"/>
      <c r="JA146" s="43"/>
      <c r="JB146" s="43"/>
      <c r="JC146" s="43"/>
      <c r="JD146" s="43"/>
      <c r="JE146" s="43"/>
      <c r="JF146" s="43"/>
      <c r="JG146" s="43"/>
      <c r="JH146" s="43"/>
      <c r="JI146" s="43"/>
      <c r="JJ146" s="43"/>
      <c r="JK146" s="43"/>
      <c r="JL146" s="43"/>
      <c r="JM146" s="43"/>
      <c r="JN146" s="43"/>
      <c r="JO146" s="43"/>
      <c r="JP146" s="43"/>
      <c r="JQ146" s="43"/>
      <c r="JR146" s="43"/>
      <c r="JS146" s="43"/>
      <c r="JT146" s="43"/>
      <c r="JU146" s="43"/>
      <c r="JV146" s="43"/>
      <c r="JW146" s="43"/>
      <c r="JX146" s="43"/>
      <c r="JY146" s="43"/>
      <c r="JZ146" s="43"/>
      <c r="KA146" s="43"/>
      <c r="KB146" s="43"/>
      <c r="KC146" s="43"/>
      <c r="KD146" s="43"/>
      <c r="KE146" s="43"/>
      <c r="KF146" s="43"/>
      <c r="KG146" s="43"/>
      <c r="KH146" s="43"/>
      <c r="KI146" s="43"/>
      <c r="KJ146" s="43"/>
      <c r="KK146" s="43"/>
      <c r="KL146" s="43"/>
      <c r="KM146" s="43"/>
      <c r="KN146" s="43"/>
      <c r="KO146" s="43"/>
      <c r="KP146" s="43"/>
      <c r="KQ146" s="43"/>
      <c r="KR146" s="43"/>
      <c r="KS146" s="43"/>
      <c r="KT146" s="43"/>
      <c r="KU146" s="43"/>
      <c r="KV146" s="43"/>
      <c r="KW146" s="43"/>
      <c r="KX146" s="43"/>
      <c r="KY146" s="43"/>
      <c r="KZ146" s="43"/>
      <c r="LA146" s="43"/>
      <c r="LB146" s="43"/>
      <c r="LC146" s="43"/>
      <c r="LD146" s="43"/>
      <c r="LE146" s="43"/>
      <c r="LF146" s="43"/>
      <c r="LG146" s="43"/>
      <c r="LH146" s="43"/>
      <c r="LI146" s="43"/>
      <c r="LJ146" s="43"/>
      <c r="LK146" s="43"/>
      <c r="LL146" s="43"/>
      <c r="LM146" s="43"/>
      <c r="LN146" s="43"/>
      <c r="LO146" s="43"/>
      <c r="LP146" s="43"/>
      <c r="LQ146" s="43"/>
      <c r="LR146" s="43"/>
      <c r="LS146" s="43"/>
      <c r="LT146" s="43"/>
      <c r="LU146" s="43"/>
      <c r="LV146" s="43"/>
      <c r="LW146" s="43"/>
      <c r="LX146" s="43"/>
      <c r="LY146" s="43"/>
      <c r="LZ146" s="43"/>
      <c r="MA146" s="43"/>
      <c r="MB146" s="43"/>
      <c r="MC146" s="43"/>
      <c r="MD146" s="43"/>
      <c r="ME146" s="43"/>
      <c r="MF146" s="43"/>
      <c r="MG146" s="43"/>
      <c r="MH146" s="43"/>
      <c r="MI146" s="43"/>
      <c r="MJ146" s="43"/>
      <c r="MK146" s="43"/>
      <c r="ML146" s="43"/>
      <c r="MM146" s="43"/>
      <c r="MN146" s="43"/>
      <c r="MO146" s="43"/>
      <c r="MP146" s="43"/>
      <c r="MQ146" s="43"/>
      <c r="MR146" s="43"/>
      <c r="MS146" s="43"/>
      <c r="MT146" s="43"/>
      <c r="MU146" s="43"/>
      <c r="MV146" s="43"/>
      <c r="MW146" s="43"/>
      <c r="MX146" s="43"/>
      <c r="MY146" s="43"/>
      <c r="MZ146" s="43"/>
      <c r="NA146" s="43"/>
      <c r="NB146" s="43"/>
      <c r="NC146" s="43"/>
      <c r="ND146" s="43"/>
      <c r="NE146" s="43"/>
      <c r="NF146" s="43"/>
      <c r="NG146" s="43"/>
      <c r="NH146" s="43"/>
      <c r="NI146" s="43"/>
      <c r="NJ146" s="43"/>
      <c r="NK146" s="43"/>
      <c r="NL146" s="43"/>
      <c r="NM146" s="43"/>
      <c r="NN146" s="43"/>
      <c r="NO146" s="43"/>
      <c r="NP146" s="43"/>
      <c r="NQ146" s="43"/>
      <c r="NR146" s="43"/>
      <c r="NS146" s="43"/>
      <c r="NT146" s="43"/>
      <c r="NU146" s="43"/>
      <c r="NV146" s="43"/>
      <c r="NW146" s="43"/>
      <c r="NX146" s="43"/>
      <c r="NY146" s="43"/>
      <c r="NZ146" s="43"/>
      <c r="OA146" s="43"/>
      <c r="OB146" s="43"/>
      <c r="OC146" s="43"/>
      <c r="OD146" s="43"/>
      <c r="OE146" s="43"/>
      <c r="OF146" s="43"/>
      <c r="OG146" s="43"/>
      <c r="OH146" s="43"/>
      <c r="OI146" s="43"/>
      <c r="OJ146" s="43"/>
      <c r="OK146" s="43"/>
      <c r="OL146" s="43"/>
      <c r="OM146" s="43"/>
      <c r="ON146" s="43"/>
      <c r="OO146" s="43"/>
      <c r="OP146" s="43"/>
      <c r="OQ146" s="43"/>
      <c r="OR146" s="43"/>
      <c r="OS146" s="43"/>
      <c r="OT146" s="43"/>
      <c r="OU146" s="43"/>
      <c r="OV146" s="43"/>
      <c r="OW146" s="43"/>
      <c r="OX146" s="43"/>
      <c r="OY146" s="43"/>
      <c r="OZ146" s="43"/>
      <c r="PA146" s="43"/>
      <c r="PB146" s="43"/>
      <c r="PC146" s="43"/>
      <c r="PD146" s="43"/>
      <c r="PE146" s="43"/>
      <c r="PF146" s="43"/>
      <c r="PG146" s="43"/>
      <c r="PH146" s="43"/>
      <c r="PI146" s="43"/>
      <c r="PJ146" s="43"/>
      <c r="PK146" s="43"/>
      <c r="PL146" s="43"/>
      <c r="PM146" s="43"/>
      <c r="PN146" s="43"/>
      <c r="PO146" s="43"/>
      <c r="PP146" s="43"/>
      <c r="PQ146" s="43"/>
      <c r="PR146" s="43"/>
      <c r="PS146" s="43"/>
      <c r="PT146" s="43"/>
      <c r="PU146" s="43"/>
      <c r="PV146" s="43"/>
      <c r="PW146" s="43"/>
      <c r="PX146" s="43"/>
      <c r="PY146" s="43"/>
      <c r="PZ146" s="43"/>
      <c r="QA146" s="43"/>
      <c r="QB146" s="43"/>
      <c r="QC146" s="43"/>
      <c r="QD146" s="43"/>
      <c r="QE146" s="43"/>
      <c r="QF146" s="43"/>
      <c r="QG146" s="43"/>
      <c r="QH146" s="43"/>
      <c r="QI146" s="43"/>
      <c r="QJ146" s="43"/>
      <c r="QK146" s="43"/>
      <c r="QL146" s="43"/>
      <c r="QM146" s="43"/>
      <c r="QN146" s="43"/>
      <c r="QO146" s="43"/>
      <c r="QP146" s="43"/>
      <c r="QQ146" s="43"/>
      <c r="QR146" s="43"/>
      <c r="QS146" s="43"/>
      <c r="QT146" s="43"/>
      <c r="QU146" s="43"/>
      <c r="QV146" s="43"/>
      <c r="QW146" s="43"/>
      <c r="QX146" s="43"/>
      <c r="QY146" s="43"/>
      <c r="QZ146" s="43"/>
      <c r="RA146" s="43"/>
      <c r="RB146" s="43"/>
      <c r="RC146" s="43"/>
      <c r="RD146" s="43"/>
      <c r="RE146" s="43"/>
      <c r="RF146" s="43"/>
      <c r="RG146" s="43"/>
      <c r="RH146" s="43"/>
      <c r="RI146" s="43"/>
      <c r="RJ146" s="43"/>
      <c r="RK146" s="43"/>
      <c r="RL146" s="43"/>
      <c r="RM146" s="43"/>
      <c r="RN146" s="43"/>
      <c r="RO146" s="43"/>
      <c r="RP146" s="43"/>
      <c r="RQ146" s="43"/>
      <c r="RR146" s="43"/>
      <c r="RS146" s="43"/>
      <c r="RT146" s="43"/>
      <c r="RU146" s="43"/>
      <c r="RV146" s="43"/>
      <c r="RW146" s="43"/>
      <c r="RX146" s="43"/>
      <c r="RY146" s="43"/>
      <c r="RZ146" s="43"/>
      <c r="SA146" s="43"/>
      <c r="SB146" s="43"/>
      <c r="SC146" s="43"/>
      <c r="SD146" s="43"/>
      <c r="SE146" s="43"/>
      <c r="SF146" s="43"/>
      <c r="SG146" s="43"/>
      <c r="SH146" s="43"/>
      <c r="SI146" s="43"/>
      <c r="SJ146" s="43"/>
      <c r="SK146" s="43"/>
      <c r="SL146" s="43"/>
      <c r="SM146" s="43"/>
      <c r="SN146" s="43"/>
      <c r="SO146" s="43"/>
      <c r="SP146" s="43"/>
      <c r="SQ146" s="43"/>
      <c r="SR146" s="43"/>
      <c r="SS146" s="43"/>
      <c r="ST146" s="43"/>
      <c r="SU146" s="43"/>
      <c r="SV146" s="43"/>
      <c r="SW146" s="43"/>
      <c r="SX146" s="43"/>
      <c r="SY146" s="43"/>
      <c r="SZ146" s="43"/>
      <c r="TA146" s="43"/>
      <c r="TB146" s="43"/>
      <c r="TC146" s="43"/>
      <c r="TD146" s="43"/>
    </row>
    <row r="147" spans="1:524" x14ac:dyDescent="0.35">
      <c r="A147" s="43"/>
      <c r="B147" s="43"/>
      <c r="C147" s="43"/>
      <c r="D147" s="46"/>
      <c r="E147" s="43"/>
      <c r="F147" s="43"/>
      <c r="G147" s="43"/>
      <c r="H147" s="43"/>
      <c r="I147" s="43"/>
      <c r="J147" s="43"/>
      <c r="K147" s="47"/>
      <c r="L147" s="47"/>
      <c r="M147" s="47"/>
      <c r="N147" s="47"/>
      <c r="O147" s="47"/>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c r="IV147" s="43"/>
      <c r="IW147" s="43"/>
      <c r="IX147" s="43"/>
      <c r="IY147" s="43"/>
      <c r="IZ147" s="43"/>
      <c r="JA147" s="43"/>
      <c r="JB147" s="43"/>
      <c r="JC147" s="43"/>
      <c r="JD147" s="43"/>
      <c r="JE147" s="43"/>
      <c r="JF147" s="43"/>
      <c r="JG147" s="43"/>
      <c r="JH147" s="43"/>
      <c r="JI147" s="43"/>
      <c r="JJ147" s="43"/>
      <c r="JK147" s="43"/>
      <c r="JL147" s="43"/>
      <c r="JM147" s="43"/>
      <c r="JN147" s="43"/>
      <c r="JO147" s="43"/>
      <c r="JP147" s="43"/>
      <c r="JQ147" s="43"/>
      <c r="JR147" s="43"/>
      <c r="JS147" s="43"/>
      <c r="JT147" s="43"/>
      <c r="JU147" s="43"/>
      <c r="JV147" s="43"/>
      <c r="JW147" s="43"/>
      <c r="JX147" s="43"/>
      <c r="JY147" s="43"/>
      <c r="JZ147" s="43"/>
      <c r="KA147" s="43"/>
      <c r="KB147" s="43"/>
      <c r="KC147" s="43"/>
      <c r="KD147" s="43"/>
      <c r="KE147" s="43"/>
      <c r="KF147" s="43"/>
      <c r="KG147" s="43"/>
      <c r="KH147" s="43"/>
      <c r="KI147" s="43"/>
      <c r="KJ147" s="43"/>
      <c r="KK147" s="43"/>
      <c r="KL147" s="43"/>
      <c r="KM147" s="43"/>
      <c r="KN147" s="43"/>
      <c r="KO147" s="43"/>
      <c r="KP147" s="43"/>
      <c r="KQ147" s="43"/>
      <c r="KR147" s="43"/>
      <c r="KS147" s="43"/>
      <c r="KT147" s="43"/>
      <c r="KU147" s="43"/>
      <c r="KV147" s="43"/>
      <c r="KW147" s="43"/>
      <c r="KX147" s="43"/>
      <c r="KY147" s="43"/>
      <c r="KZ147" s="43"/>
      <c r="LA147" s="43"/>
      <c r="LB147" s="43"/>
      <c r="LC147" s="43"/>
      <c r="LD147" s="43"/>
      <c r="LE147" s="43"/>
      <c r="LF147" s="43"/>
      <c r="LG147" s="43"/>
      <c r="LH147" s="43"/>
      <c r="LI147" s="43"/>
      <c r="LJ147" s="43"/>
      <c r="LK147" s="43"/>
      <c r="LL147" s="43"/>
      <c r="LM147" s="43"/>
      <c r="LN147" s="43"/>
      <c r="LO147" s="43"/>
      <c r="LP147" s="43"/>
      <c r="LQ147" s="43"/>
      <c r="LR147" s="43"/>
      <c r="LS147" s="43"/>
      <c r="LT147" s="43"/>
      <c r="LU147" s="43"/>
      <c r="LV147" s="43"/>
      <c r="LW147" s="43"/>
      <c r="LX147" s="43"/>
      <c r="LY147" s="43"/>
      <c r="LZ147" s="43"/>
      <c r="MA147" s="43"/>
      <c r="MB147" s="43"/>
      <c r="MC147" s="43"/>
      <c r="MD147" s="43"/>
      <c r="ME147" s="43"/>
      <c r="MF147" s="43"/>
      <c r="MG147" s="43"/>
      <c r="MH147" s="43"/>
      <c r="MI147" s="43"/>
      <c r="MJ147" s="43"/>
      <c r="MK147" s="43"/>
      <c r="ML147" s="43"/>
      <c r="MM147" s="43"/>
      <c r="MN147" s="43"/>
      <c r="MO147" s="43"/>
      <c r="MP147" s="43"/>
      <c r="MQ147" s="43"/>
      <c r="MR147" s="43"/>
      <c r="MS147" s="43"/>
      <c r="MT147" s="43"/>
      <c r="MU147" s="43"/>
      <c r="MV147" s="43"/>
      <c r="MW147" s="43"/>
      <c r="MX147" s="43"/>
      <c r="MY147" s="43"/>
      <c r="MZ147" s="43"/>
      <c r="NA147" s="43"/>
      <c r="NB147" s="43"/>
      <c r="NC147" s="43"/>
      <c r="ND147" s="43"/>
      <c r="NE147" s="43"/>
      <c r="NF147" s="43"/>
      <c r="NG147" s="43"/>
      <c r="NH147" s="43"/>
      <c r="NI147" s="43"/>
      <c r="NJ147" s="43"/>
      <c r="NK147" s="43"/>
      <c r="NL147" s="43"/>
      <c r="NM147" s="43"/>
      <c r="NN147" s="43"/>
      <c r="NO147" s="43"/>
      <c r="NP147" s="43"/>
      <c r="NQ147" s="43"/>
      <c r="NR147" s="43"/>
      <c r="NS147" s="43"/>
      <c r="NT147" s="43"/>
      <c r="NU147" s="43"/>
      <c r="NV147" s="43"/>
      <c r="NW147" s="43"/>
      <c r="NX147" s="43"/>
      <c r="NY147" s="43"/>
      <c r="NZ147" s="43"/>
      <c r="OA147" s="43"/>
      <c r="OB147" s="43"/>
      <c r="OC147" s="43"/>
      <c r="OD147" s="43"/>
      <c r="OE147" s="43"/>
      <c r="OF147" s="43"/>
      <c r="OG147" s="43"/>
      <c r="OH147" s="43"/>
      <c r="OI147" s="43"/>
      <c r="OJ147" s="43"/>
      <c r="OK147" s="43"/>
      <c r="OL147" s="43"/>
      <c r="OM147" s="43"/>
      <c r="ON147" s="43"/>
      <c r="OO147" s="43"/>
      <c r="OP147" s="43"/>
      <c r="OQ147" s="43"/>
      <c r="OR147" s="43"/>
      <c r="OS147" s="43"/>
      <c r="OT147" s="43"/>
      <c r="OU147" s="43"/>
      <c r="OV147" s="43"/>
      <c r="OW147" s="43"/>
      <c r="OX147" s="43"/>
      <c r="OY147" s="43"/>
      <c r="OZ147" s="43"/>
      <c r="PA147" s="43"/>
      <c r="PB147" s="43"/>
      <c r="PC147" s="43"/>
      <c r="PD147" s="43"/>
      <c r="PE147" s="43"/>
      <c r="PF147" s="43"/>
      <c r="PG147" s="43"/>
      <c r="PH147" s="43"/>
      <c r="PI147" s="43"/>
      <c r="PJ147" s="43"/>
      <c r="PK147" s="43"/>
      <c r="PL147" s="43"/>
      <c r="PM147" s="43"/>
      <c r="PN147" s="43"/>
      <c r="PO147" s="43"/>
      <c r="PP147" s="43"/>
      <c r="PQ147" s="43"/>
      <c r="PR147" s="43"/>
      <c r="PS147" s="43"/>
      <c r="PT147" s="43"/>
      <c r="PU147" s="43"/>
      <c r="PV147" s="43"/>
      <c r="PW147" s="43"/>
      <c r="PX147" s="43"/>
      <c r="PY147" s="43"/>
      <c r="PZ147" s="43"/>
      <c r="QA147" s="43"/>
      <c r="QB147" s="43"/>
      <c r="QC147" s="43"/>
      <c r="QD147" s="43"/>
      <c r="QE147" s="43"/>
      <c r="QF147" s="43"/>
      <c r="QG147" s="43"/>
      <c r="QH147" s="43"/>
      <c r="QI147" s="43"/>
      <c r="QJ147" s="43"/>
      <c r="QK147" s="43"/>
      <c r="QL147" s="43"/>
      <c r="QM147" s="43"/>
      <c r="QN147" s="43"/>
      <c r="QO147" s="43"/>
      <c r="QP147" s="43"/>
      <c r="QQ147" s="43"/>
      <c r="QR147" s="43"/>
      <c r="QS147" s="43"/>
      <c r="QT147" s="43"/>
      <c r="QU147" s="43"/>
      <c r="QV147" s="43"/>
      <c r="QW147" s="43"/>
      <c r="QX147" s="43"/>
      <c r="QY147" s="43"/>
      <c r="QZ147" s="43"/>
      <c r="RA147" s="43"/>
      <c r="RB147" s="43"/>
      <c r="RC147" s="43"/>
      <c r="RD147" s="43"/>
      <c r="RE147" s="43"/>
      <c r="RF147" s="43"/>
      <c r="RG147" s="43"/>
      <c r="RH147" s="43"/>
      <c r="RI147" s="43"/>
      <c r="RJ147" s="43"/>
      <c r="RK147" s="43"/>
      <c r="RL147" s="43"/>
      <c r="RM147" s="43"/>
      <c r="RN147" s="43"/>
      <c r="RO147" s="43"/>
      <c r="RP147" s="43"/>
      <c r="RQ147" s="43"/>
      <c r="RR147" s="43"/>
      <c r="RS147" s="43"/>
      <c r="RT147" s="43"/>
      <c r="RU147" s="43"/>
      <c r="RV147" s="43"/>
      <c r="RW147" s="43"/>
      <c r="RX147" s="43"/>
      <c r="RY147" s="43"/>
      <c r="RZ147" s="43"/>
      <c r="SA147" s="43"/>
      <c r="SB147" s="43"/>
      <c r="SC147" s="43"/>
      <c r="SD147" s="43"/>
      <c r="SE147" s="43"/>
      <c r="SF147" s="43"/>
      <c r="SG147" s="43"/>
      <c r="SH147" s="43"/>
      <c r="SI147" s="43"/>
      <c r="SJ147" s="43"/>
      <c r="SK147" s="43"/>
      <c r="SL147" s="43"/>
      <c r="SM147" s="43"/>
      <c r="SN147" s="43"/>
      <c r="SO147" s="43"/>
      <c r="SP147" s="43"/>
      <c r="SQ147" s="43"/>
      <c r="SR147" s="43"/>
      <c r="SS147" s="43"/>
      <c r="ST147" s="43"/>
      <c r="SU147" s="43"/>
      <c r="SV147" s="43"/>
      <c r="SW147" s="43"/>
      <c r="SX147" s="43"/>
      <c r="SY147" s="43"/>
      <c r="SZ147" s="43"/>
      <c r="TA147" s="43"/>
      <c r="TB147" s="43"/>
      <c r="TC147" s="43"/>
      <c r="TD147" s="43"/>
    </row>
    <row r="148" spans="1:524" x14ac:dyDescent="0.35">
      <c r="A148" s="43"/>
      <c r="B148" s="43"/>
      <c r="C148" s="43"/>
      <c r="D148" s="46"/>
      <c r="E148" s="43"/>
      <c r="F148" s="43"/>
      <c r="G148" s="43"/>
      <c r="H148" s="43"/>
      <c r="I148" s="43"/>
      <c r="J148" s="43"/>
      <c r="K148" s="47"/>
      <c r="L148" s="47"/>
      <c r="M148" s="47"/>
      <c r="N148" s="47"/>
      <c r="O148" s="47"/>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c r="IV148" s="43"/>
      <c r="IW148" s="43"/>
      <c r="IX148" s="43"/>
      <c r="IY148" s="43"/>
      <c r="IZ148" s="43"/>
      <c r="JA148" s="43"/>
      <c r="JB148" s="43"/>
      <c r="JC148" s="43"/>
      <c r="JD148" s="43"/>
      <c r="JE148" s="43"/>
      <c r="JF148" s="43"/>
      <c r="JG148" s="43"/>
      <c r="JH148" s="43"/>
      <c r="JI148" s="43"/>
      <c r="JJ148" s="43"/>
      <c r="JK148" s="43"/>
      <c r="JL148" s="43"/>
      <c r="JM148" s="43"/>
      <c r="JN148" s="43"/>
      <c r="JO148" s="43"/>
      <c r="JP148" s="43"/>
      <c r="JQ148" s="43"/>
      <c r="JR148" s="43"/>
      <c r="JS148" s="43"/>
      <c r="JT148" s="43"/>
      <c r="JU148" s="43"/>
      <c r="JV148" s="43"/>
      <c r="JW148" s="43"/>
      <c r="JX148" s="43"/>
      <c r="JY148" s="43"/>
      <c r="JZ148" s="43"/>
      <c r="KA148" s="43"/>
      <c r="KB148" s="43"/>
      <c r="KC148" s="43"/>
      <c r="KD148" s="43"/>
      <c r="KE148" s="43"/>
      <c r="KF148" s="43"/>
      <c r="KG148" s="43"/>
      <c r="KH148" s="43"/>
      <c r="KI148" s="43"/>
      <c r="KJ148" s="43"/>
      <c r="KK148" s="43"/>
      <c r="KL148" s="43"/>
      <c r="KM148" s="43"/>
      <c r="KN148" s="43"/>
      <c r="KO148" s="43"/>
      <c r="KP148" s="43"/>
      <c r="KQ148" s="43"/>
      <c r="KR148" s="43"/>
      <c r="KS148" s="43"/>
      <c r="KT148" s="43"/>
      <c r="KU148" s="43"/>
      <c r="KV148" s="43"/>
      <c r="KW148" s="43"/>
      <c r="KX148" s="43"/>
      <c r="KY148" s="43"/>
      <c r="KZ148" s="43"/>
      <c r="LA148" s="43"/>
      <c r="LB148" s="43"/>
      <c r="LC148" s="43"/>
      <c r="LD148" s="43"/>
      <c r="LE148" s="43"/>
      <c r="LF148" s="43"/>
      <c r="LG148" s="43"/>
      <c r="LH148" s="43"/>
      <c r="LI148" s="43"/>
      <c r="LJ148" s="43"/>
      <c r="LK148" s="43"/>
      <c r="LL148" s="43"/>
      <c r="LM148" s="43"/>
      <c r="LN148" s="43"/>
      <c r="LO148" s="43"/>
      <c r="LP148" s="43"/>
      <c r="LQ148" s="43"/>
      <c r="LR148" s="43"/>
      <c r="LS148" s="43"/>
      <c r="LT148" s="43"/>
      <c r="LU148" s="43"/>
      <c r="LV148" s="43"/>
      <c r="LW148" s="43"/>
      <c r="LX148" s="43"/>
      <c r="LY148" s="43"/>
      <c r="LZ148" s="43"/>
      <c r="MA148" s="43"/>
      <c r="MB148" s="43"/>
      <c r="MC148" s="43"/>
      <c r="MD148" s="43"/>
      <c r="ME148" s="43"/>
      <c r="MF148" s="43"/>
      <c r="MG148" s="43"/>
      <c r="MH148" s="43"/>
      <c r="MI148" s="43"/>
      <c r="MJ148" s="43"/>
      <c r="MK148" s="43"/>
      <c r="ML148" s="43"/>
      <c r="MM148" s="43"/>
      <c r="MN148" s="43"/>
      <c r="MO148" s="43"/>
      <c r="MP148" s="43"/>
      <c r="MQ148" s="43"/>
      <c r="MR148" s="43"/>
      <c r="MS148" s="43"/>
      <c r="MT148" s="43"/>
      <c r="MU148" s="43"/>
      <c r="MV148" s="43"/>
      <c r="MW148" s="43"/>
      <c r="MX148" s="43"/>
      <c r="MY148" s="43"/>
      <c r="MZ148" s="43"/>
      <c r="NA148" s="43"/>
      <c r="NB148" s="43"/>
      <c r="NC148" s="43"/>
      <c r="ND148" s="43"/>
      <c r="NE148" s="43"/>
      <c r="NF148" s="43"/>
      <c r="NG148" s="43"/>
      <c r="NH148" s="43"/>
      <c r="NI148" s="43"/>
      <c r="NJ148" s="43"/>
      <c r="NK148" s="43"/>
      <c r="NL148" s="43"/>
      <c r="NM148" s="43"/>
      <c r="NN148" s="43"/>
      <c r="NO148" s="43"/>
      <c r="NP148" s="43"/>
      <c r="NQ148" s="43"/>
      <c r="NR148" s="43"/>
      <c r="NS148" s="43"/>
      <c r="NT148" s="43"/>
      <c r="NU148" s="43"/>
      <c r="NV148" s="43"/>
      <c r="NW148" s="43"/>
      <c r="NX148" s="43"/>
      <c r="NY148" s="43"/>
      <c r="NZ148" s="43"/>
      <c r="OA148" s="43"/>
      <c r="OB148" s="43"/>
      <c r="OC148" s="43"/>
      <c r="OD148" s="43"/>
      <c r="OE148" s="43"/>
      <c r="OF148" s="43"/>
      <c r="OG148" s="43"/>
      <c r="OH148" s="43"/>
      <c r="OI148" s="43"/>
      <c r="OJ148" s="43"/>
      <c r="OK148" s="43"/>
      <c r="OL148" s="43"/>
      <c r="OM148" s="43"/>
      <c r="ON148" s="43"/>
      <c r="OO148" s="43"/>
      <c r="OP148" s="43"/>
      <c r="OQ148" s="43"/>
      <c r="OR148" s="43"/>
      <c r="OS148" s="43"/>
      <c r="OT148" s="43"/>
      <c r="OU148" s="43"/>
      <c r="OV148" s="43"/>
      <c r="OW148" s="43"/>
      <c r="OX148" s="43"/>
      <c r="OY148" s="43"/>
      <c r="OZ148" s="43"/>
      <c r="PA148" s="43"/>
      <c r="PB148" s="43"/>
      <c r="PC148" s="43"/>
      <c r="PD148" s="43"/>
      <c r="PE148" s="43"/>
      <c r="PF148" s="43"/>
      <c r="PG148" s="43"/>
      <c r="PH148" s="43"/>
      <c r="PI148" s="43"/>
      <c r="PJ148" s="43"/>
      <c r="PK148" s="43"/>
      <c r="PL148" s="43"/>
      <c r="PM148" s="43"/>
      <c r="PN148" s="43"/>
      <c r="PO148" s="43"/>
      <c r="PP148" s="43"/>
      <c r="PQ148" s="43"/>
      <c r="PR148" s="43"/>
      <c r="PS148" s="43"/>
      <c r="PT148" s="43"/>
      <c r="PU148" s="43"/>
      <c r="PV148" s="43"/>
      <c r="PW148" s="43"/>
      <c r="PX148" s="43"/>
      <c r="PY148" s="43"/>
      <c r="PZ148" s="43"/>
      <c r="QA148" s="43"/>
      <c r="QB148" s="43"/>
      <c r="QC148" s="43"/>
      <c r="QD148" s="43"/>
      <c r="QE148" s="43"/>
      <c r="QF148" s="43"/>
      <c r="QG148" s="43"/>
      <c r="QH148" s="43"/>
      <c r="QI148" s="43"/>
      <c r="QJ148" s="43"/>
      <c r="QK148" s="43"/>
      <c r="QL148" s="43"/>
      <c r="QM148" s="43"/>
      <c r="QN148" s="43"/>
      <c r="QO148" s="43"/>
      <c r="QP148" s="43"/>
      <c r="QQ148" s="43"/>
      <c r="QR148" s="43"/>
      <c r="QS148" s="43"/>
      <c r="QT148" s="43"/>
      <c r="QU148" s="43"/>
      <c r="QV148" s="43"/>
      <c r="QW148" s="43"/>
      <c r="QX148" s="43"/>
      <c r="QY148" s="43"/>
      <c r="QZ148" s="43"/>
      <c r="RA148" s="43"/>
      <c r="RB148" s="43"/>
      <c r="RC148" s="43"/>
      <c r="RD148" s="43"/>
      <c r="RE148" s="43"/>
      <c r="RF148" s="43"/>
      <c r="RG148" s="43"/>
      <c r="RH148" s="43"/>
      <c r="RI148" s="43"/>
      <c r="RJ148" s="43"/>
      <c r="RK148" s="43"/>
      <c r="RL148" s="43"/>
      <c r="RM148" s="43"/>
      <c r="RN148" s="43"/>
      <c r="RO148" s="43"/>
      <c r="RP148" s="43"/>
      <c r="RQ148" s="43"/>
      <c r="RR148" s="43"/>
      <c r="RS148" s="43"/>
      <c r="RT148" s="43"/>
      <c r="RU148" s="43"/>
      <c r="RV148" s="43"/>
      <c r="RW148" s="43"/>
      <c r="RX148" s="43"/>
      <c r="RY148" s="43"/>
      <c r="RZ148" s="43"/>
      <c r="SA148" s="43"/>
      <c r="SB148" s="43"/>
      <c r="SC148" s="43"/>
      <c r="SD148" s="43"/>
      <c r="SE148" s="43"/>
      <c r="SF148" s="43"/>
      <c r="SG148" s="43"/>
      <c r="SH148" s="43"/>
      <c r="SI148" s="43"/>
      <c r="SJ148" s="43"/>
      <c r="SK148" s="43"/>
      <c r="SL148" s="43"/>
      <c r="SM148" s="43"/>
      <c r="SN148" s="43"/>
      <c r="SO148" s="43"/>
      <c r="SP148" s="43"/>
      <c r="SQ148" s="43"/>
      <c r="SR148" s="43"/>
      <c r="SS148" s="43"/>
      <c r="ST148" s="43"/>
      <c r="SU148" s="43"/>
      <c r="SV148" s="43"/>
      <c r="SW148" s="43"/>
      <c r="SX148" s="43"/>
      <c r="SY148" s="43"/>
      <c r="SZ148" s="43"/>
      <c r="TA148" s="43"/>
      <c r="TB148" s="43"/>
      <c r="TC148" s="43"/>
      <c r="TD148" s="43"/>
    </row>
    <row r="149" spans="1:524" x14ac:dyDescent="0.35">
      <c r="A149" s="43"/>
      <c r="B149" s="43"/>
      <c r="C149" s="43"/>
      <c r="D149" s="46"/>
      <c r="E149" s="43"/>
      <c r="F149" s="43"/>
      <c r="G149" s="43"/>
      <c r="H149" s="43"/>
      <c r="I149" s="43"/>
      <c r="J149" s="43"/>
      <c r="K149" s="47"/>
      <c r="L149" s="47"/>
      <c r="M149" s="47"/>
      <c r="N149" s="47"/>
      <c r="O149" s="47"/>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c r="IV149" s="43"/>
      <c r="IW149" s="43"/>
      <c r="IX149" s="43"/>
      <c r="IY149" s="43"/>
      <c r="IZ149" s="43"/>
      <c r="JA149" s="43"/>
      <c r="JB149" s="43"/>
      <c r="JC149" s="43"/>
      <c r="JD149" s="43"/>
      <c r="JE149" s="43"/>
      <c r="JF149" s="43"/>
      <c r="JG149" s="43"/>
      <c r="JH149" s="43"/>
      <c r="JI149" s="43"/>
      <c r="JJ149" s="43"/>
      <c r="JK149" s="43"/>
      <c r="JL149" s="43"/>
      <c r="JM149" s="43"/>
      <c r="JN149" s="43"/>
      <c r="JO149" s="43"/>
      <c r="JP149" s="43"/>
      <c r="JQ149" s="43"/>
      <c r="JR149" s="43"/>
      <c r="JS149" s="43"/>
      <c r="JT149" s="43"/>
      <c r="JU149" s="43"/>
      <c r="JV149" s="43"/>
      <c r="JW149" s="43"/>
      <c r="JX149" s="43"/>
      <c r="JY149" s="43"/>
      <c r="JZ149" s="43"/>
      <c r="KA149" s="43"/>
      <c r="KB149" s="43"/>
      <c r="KC149" s="43"/>
      <c r="KD149" s="43"/>
      <c r="KE149" s="43"/>
      <c r="KF149" s="43"/>
      <c r="KG149" s="43"/>
      <c r="KH149" s="43"/>
      <c r="KI149" s="43"/>
      <c r="KJ149" s="43"/>
      <c r="KK149" s="43"/>
      <c r="KL149" s="43"/>
      <c r="KM149" s="43"/>
      <c r="KN149" s="43"/>
      <c r="KO149" s="43"/>
      <c r="KP149" s="43"/>
      <c r="KQ149" s="43"/>
      <c r="KR149" s="43"/>
      <c r="KS149" s="43"/>
      <c r="KT149" s="43"/>
      <c r="KU149" s="43"/>
      <c r="KV149" s="43"/>
      <c r="KW149" s="43"/>
      <c r="KX149" s="43"/>
      <c r="KY149" s="43"/>
      <c r="KZ149" s="43"/>
      <c r="LA149" s="43"/>
      <c r="LB149" s="43"/>
      <c r="LC149" s="43"/>
      <c r="LD149" s="43"/>
      <c r="LE149" s="43"/>
      <c r="LF149" s="43"/>
      <c r="LG149" s="43"/>
      <c r="LH149" s="43"/>
      <c r="LI149" s="43"/>
      <c r="LJ149" s="43"/>
      <c r="LK149" s="43"/>
      <c r="LL149" s="43"/>
      <c r="LM149" s="43"/>
      <c r="LN149" s="43"/>
      <c r="LO149" s="43"/>
      <c r="LP149" s="43"/>
      <c r="LQ149" s="43"/>
      <c r="LR149" s="43"/>
      <c r="LS149" s="43"/>
      <c r="LT149" s="43"/>
      <c r="LU149" s="43"/>
      <c r="LV149" s="43"/>
      <c r="LW149" s="43"/>
      <c r="LX149" s="43"/>
      <c r="LY149" s="43"/>
      <c r="LZ149" s="43"/>
      <c r="MA149" s="43"/>
      <c r="MB149" s="43"/>
      <c r="MC149" s="43"/>
      <c r="MD149" s="43"/>
      <c r="ME149" s="43"/>
      <c r="MF149" s="43"/>
      <c r="MG149" s="43"/>
      <c r="MH149" s="43"/>
      <c r="MI149" s="43"/>
      <c r="MJ149" s="43"/>
      <c r="MK149" s="43"/>
      <c r="ML149" s="43"/>
      <c r="MM149" s="43"/>
      <c r="MN149" s="43"/>
      <c r="MO149" s="43"/>
      <c r="MP149" s="43"/>
      <c r="MQ149" s="43"/>
      <c r="MR149" s="43"/>
      <c r="MS149" s="43"/>
      <c r="MT149" s="43"/>
      <c r="MU149" s="43"/>
      <c r="MV149" s="43"/>
      <c r="MW149" s="43"/>
      <c r="MX149" s="43"/>
      <c r="MY149" s="43"/>
      <c r="MZ149" s="43"/>
      <c r="NA149" s="43"/>
      <c r="NB149" s="43"/>
      <c r="NC149" s="43"/>
      <c r="ND149" s="43"/>
      <c r="NE149" s="43"/>
      <c r="NF149" s="43"/>
      <c r="NG149" s="43"/>
      <c r="NH149" s="43"/>
      <c r="NI149" s="43"/>
      <c r="NJ149" s="43"/>
      <c r="NK149" s="43"/>
      <c r="NL149" s="43"/>
      <c r="NM149" s="43"/>
      <c r="NN149" s="43"/>
      <c r="NO149" s="43"/>
      <c r="NP149" s="43"/>
      <c r="NQ149" s="43"/>
      <c r="NR149" s="43"/>
      <c r="NS149" s="43"/>
      <c r="NT149" s="43"/>
      <c r="NU149" s="43"/>
      <c r="NV149" s="43"/>
      <c r="NW149" s="43"/>
      <c r="NX149" s="43"/>
      <c r="NY149" s="43"/>
      <c r="NZ149" s="43"/>
      <c r="OA149" s="43"/>
      <c r="OB149" s="43"/>
      <c r="OC149" s="43"/>
      <c r="OD149" s="43"/>
      <c r="OE149" s="43"/>
      <c r="OF149" s="43"/>
      <c r="OG149" s="43"/>
      <c r="OH149" s="43"/>
      <c r="OI149" s="43"/>
      <c r="OJ149" s="43"/>
      <c r="OK149" s="43"/>
      <c r="OL149" s="43"/>
      <c r="OM149" s="43"/>
      <c r="ON149" s="43"/>
      <c r="OO149" s="43"/>
      <c r="OP149" s="43"/>
      <c r="OQ149" s="43"/>
      <c r="OR149" s="43"/>
      <c r="OS149" s="43"/>
      <c r="OT149" s="43"/>
      <c r="OU149" s="43"/>
      <c r="OV149" s="43"/>
      <c r="OW149" s="43"/>
      <c r="OX149" s="43"/>
      <c r="OY149" s="43"/>
      <c r="OZ149" s="43"/>
      <c r="PA149" s="43"/>
      <c r="PB149" s="43"/>
      <c r="PC149" s="43"/>
      <c r="PD149" s="43"/>
      <c r="PE149" s="43"/>
      <c r="PF149" s="43"/>
      <c r="PG149" s="43"/>
      <c r="PH149" s="43"/>
      <c r="PI149" s="43"/>
      <c r="PJ149" s="43"/>
      <c r="PK149" s="43"/>
      <c r="PL149" s="43"/>
      <c r="PM149" s="43"/>
      <c r="PN149" s="43"/>
      <c r="PO149" s="43"/>
      <c r="PP149" s="43"/>
      <c r="PQ149" s="43"/>
      <c r="PR149" s="43"/>
      <c r="PS149" s="43"/>
      <c r="PT149" s="43"/>
      <c r="PU149" s="43"/>
      <c r="PV149" s="43"/>
      <c r="PW149" s="43"/>
      <c r="PX149" s="43"/>
      <c r="PY149" s="43"/>
      <c r="PZ149" s="43"/>
      <c r="QA149" s="43"/>
      <c r="QB149" s="43"/>
      <c r="QC149" s="43"/>
      <c r="QD149" s="43"/>
      <c r="QE149" s="43"/>
      <c r="QF149" s="43"/>
      <c r="QG149" s="43"/>
      <c r="QH149" s="43"/>
      <c r="QI149" s="43"/>
      <c r="QJ149" s="43"/>
      <c r="QK149" s="43"/>
      <c r="QL149" s="43"/>
      <c r="QM149" s="43"/>
      <c r="QN149" s="43"/>
      <c r="QO149" s="43"/>
      <c r="QP149" s="43"/>
      <c r="QQ149" s="43"/>
      <c r="QR149" s="43"/>
      <c r="QS149" s="43"/>
      <c r="QT149" s="43"/>
      <c r="QU149" s="43"/>
      <c r="QV149" s="43"/>
      <c r="QW149" s="43"/>
      <c r="QX149" s="43"/>
      <c r="QY149" s="43"/>
      <c r="QZ149" s="43"/>
      <c r="RA149" s="43"/>
      <c r="RB149" s="43"/>
      <c r="RC149" s="43"/>
      <c r="RD149" s="43"/>
      <c r="RE149" s="43"/>
      <c r="RF149" s="43"/>
      <c r="RG149" s="43"/>
      <c r="RH149" s="43"/>
      <c r="RI149" s="43"/>
      <c r="RJ149" s="43"/>
      <c r="RK149" s="43"/>
      <c r="RL149" s="43"/>
      <c r="RM149" s="43"/>
      <c r="RN149" s="43"/>
      <c r="RO149" s="43"/>
      <c r="RP149" s="43"/>
      <c r="RQ149" s="43"/>
      <c r="RR149" s="43"/>
      <c r="RS149" s="43"/>
      <c r="RT149" s="43"/>
      <c r="RU149" s="43"/>
      <c r="RV149" s="43"/>
      <c r="RW149" s="43"/>
      <c r="RX149" s="43"/>
      <c r="RY149" s="43"/>
      <c r="RZ149" s="43"/>
      <c r="SA149" s="43"/>
      <c r="SB149" s="43"/>
      <c r="SC149" s="43"/>
      <c r="SD149" s="43"/>
      <c r="SE149" s="43"/>
      <c r="SF149" s="43"/>
      <c r="SG149" s="43"/>
      <c r="SH149" s="43"/>
      <c r="SI149" s="43"/>
      <c r="SJ149" s="43"/>
      <c r="SK149" s="43"/>
      <c r="SL149" s="43"/>
      <c r="SM149" s="43"/>
      <c r="SN149" s="43"/>
      <c r="SO149" s="43"/>
      <c r="SP149" s="43"/>
      <c r="SQ149" s="43"/>
      <c r="SR149" s="43"/>
      <c r="SS149" s="43"/>
      <c r="ST149" s="43"/>
      <c r="SU149" s="43"/>
      <c r="SV149" s="43"/>
      <c r="SW149" s="43"/>
      <c r="SX149" s="43"/>
      <c r="SY149" s="43"/>
      <c r="SZ149" s="43"/>
      <c r="TA149" s="43"/>
      <c r="TB149" s="43"/>
      <c r="TC149" s="43"/>
      <c r="TD149" s="43"/>
    </row>
    <row r="150" spans="1:524" x14ac:dyDescent="0.35">
      <c r="A150" s="43"/>
      <c r="B150" s="43"/>
      <c r="C150" s="43"/>
      <c r="D150" s="46"/>
      <c r="E150" s="43"/>
      <c r="F150" s="43"/>
      <c r="G150" s="43"/>
      <c r="H150" s="43"/>
      <c r="I150" s="43"/>
      <c r="J150" s="43"/>
      <c r="K150" s="47"/>
      <c r="L150" s="47"/>
      <c r="M150" s="47"/>
      <c r="N150" s="47"/>
      <c r="O150" s="47"/>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c r="IV150" s="43"/>
      <c r="IW150" s="43"/>
      <c r="IX150" s="43"/>
      <c r="IY150" s="43"/>
      <c r="IZ150" s="43"/>
      <c r="JA150" s="43"/>
      <c r="JB150" s="43"/>
      <c r="JC150" s="43"/>
      <c r="JD150" s="43"/>
      <c r="JE150" s="43"/>
      <c r="JF150" s="43"/>
      <c r="JG150" s="43"/>
      <c r="JH150" s="43"/>
      <c r="JI150" s="43"/>
      <c r="JJ150" s="43"/>
      <c r="JK150" s="43"/>
      <c r="JL150" s="43"/>
      <c r="JM150" s="43"/>
      <c r="JN150" s="43"/>
      <c r="JO150" s="43"/>
      <c r="JP150" s="43"/>
      <c r="JQ150" s="43"/>
      <c r="JR150" s="43"/>
      <c r="JS150" s="43"/>
      <c r="JT150" s="43"/>
      <c r="JU150" s="43"/>
      <c r="JV150" s="43"/>
      <c r="JW150" s="43"/>
      <c r="JX150" s="43"/>
      <c r="JY150" s="43"/>
      <c r="JZ150" s="43"/>
      <c r="KA150" s="43"/>
      <c r="KB150" s="43"/>
      <c r="KC150" s="43"/>
      <c r="KD150" s="43"/>
      <c r="KE150" s="43"/>
      <c r="KF150" s="43"/>
      <c r="KG150" s="43"/>
      <c r="KH150" s="43"/>
      <c r="KI150" s="43"/>
      <c r="KJ150" s="43"/>
      <c r="KK150" s="43"/>
      <c r="KL150" s="43"/>
      <c r="KM150" s="43"/>
      <c r="KN150" s="43"/>
      <c r="KO150" s="43"/>
      <c r="KP150" s="43"/>
      <c r="KQ150" s="43"/>
      <c r="KR150" s="43"/>
      <c r="KS150" s="43"/>
      <c r="KT150" s="43"/>
      <c r="KU150" s="43"/>
      <c r="KV150" s="43"/>
      <c r="KW150" s="43"/>
      <c r="KX150" s="43"/>
      <c r="KY150" s="43"/>
      <c r="KZ150" s="43"/>
      <c r="LA150" s="43"/>
      <c r="LB150" s="43"/>
      <c r="LC150" s="43"/>
      <c r="LD150" s="43"/>
      <c r="LE150" s="43"/>
      <c r="LF150" s="43"/>
      <c r="LG150" s="43"/>
      <c r="LH150" s="43"/>
      <c r="LI150" s="43"/>
      <c r="LJ150" s="43"/>
      <c r="LK150" s="43"/>
      <c r="LL150" s="43"/>
      <c r="LM150" s="43"/>
      <c r="LN150" s="43"/>
      <c r="LO150" s="43"/>
      <c r="LP150" s="43"/>
      <c r="LQ150" s="43"/>
      <c r="LR150" s="43"/>
      <c r="LS150" s="43"/>
      <c r="LT150" s="43"/>
      <c r="LU150" s="43"/>
      <c r="LV150" s="43"/>
      <c r="LW150" s="43"/>
      <c r="LX150" s="43"/>
      <c r="LY150" s="43"/>
      <c r="LZ150" s="43"/>
      <c r="MA150" s="43"/>
      <c r="MB150" s="43"/>
      <c r="MC150" s="43"/>
      <c r="MD150" s="43"/>
      <c r="ME150" s="43"/>
      <c r="MF150" s="43"/>
      <c r="MG150" s="43"/>
      <c r="MH150" s="43"/>
      <c r="MI150" s="43"/>
      <c r="MJ150" s="43"/>
      <c r="MK150" s="43"/>
      <c r="ML150" s="43"/>
      <c r="MM150" s="43"/>
      <c r="MN150" s="43"/>
      <c r="MO150" s="43"/>
      <c r="MP150" s="43"/>
      <c r="MQ150" s="43"/>
      <c r="MR150" s="43"/>
      <c r="MS150" s="43"/>
      <c r="MT150" s="43"/>
      <c r="MU150" s="43"/>
      <c r="MV150" s="43"/>
      <c r="MW150" s="43"/>
      <c r="MX150" s="43"/>
      <c r="MY150" s="43"/>
      <c r="MZ150" s="43"/>
      <c r="NA150" s="43"/>
      <c r="NB150" s="43"/>
      <c r="NC150" s="43"/>
      <c r="ND150" s="43"/>
      <c r="NE150" s="43"/>
      <c r="NF150" s="43"/>
      <c r="NG150" s="43"/>
      <c r="NH150" s="43"/>
      <c r="NI150" s="43"/>
      <c r="NJ150" s="43"/>
      <c r="NK150" s="43"/>
      <c r="NL150" s="43"/>
      <c r="NM150" s="43"/>
      <c r="NN150" s="43"/>
      <c r="NO150" s="43"/>
      <c r="NP150" s="43"/>
      <c r="NQ150" s="43"/>
      <c r="NR150" s="43"/>
      <c r="NS150" s="43"/>
      <c r="NT150" s="43"/>
      <c r="NU150" s="43"/>
      <c r="NV150" s="43"/>
      <c r="NW150" s="43"/>
      <c r="NX150" s="43"/>
      <c r="NY150" s="43"/>
      <c r="NZ150" s="43"/>
      <c r="OA150" s="43"/>
      <c r="OB150" s="43"/>
      <c r="OC150" s="43"/>
      <c r="OD150" s="43"/>
      <c r="OE150" s="43"/>
      <c r="OF150" s="43"/>
      <c r="OG150" s="43"/>
      <c r="OH150" s="43"/>
      <c r="OI150" s="43"/>
      <c r="OJ150" s="43"/>
      <c r="OK150" s="43"/>
      <c r="OL150" s="43"/>
      <c r="OM150" s="43"/>
      <c r="ON150" s="43"/>
      <c r="OO150" s="43"/>
      <c r="OP150" s="43"/>
      <c r="OQ150" s="43"/>
      <c r="OR150" s="43"/>
      <c r="OS150" s="43"/>
      <c r="OT150" s="43"/>
      <c r="OU150" s="43"/>
      <c r="OV150" s="43"/>
      <c r="OW150" s="43"/>
      <c r="OX150" s="43"/>
      <c r="OY150" s="43"/>
      <c r="OZ150" s="43"/>
      <c r="PA150" s="43"/>
      <c r="PB150" s="43"/>
      <c r="PC150" s="43"/>
      <c r="PD150" s="43"/>
      <c r="PE150" s="43"/>
      <c r="PF150" s="43"/>
      <c r="PG150" s="43"/>
      <c r="PH150" s="43"/>
      <c r="PI150" s="43"/>
      <c r="PJ150" s="43"/>
      <c r="PK150" s="43"/>
      <c r="PL150" s="43"/>
      <c r="PM150" s="43"/>
      <c r="PN150" s="43"/>
      <c r="PO150" s="43"/>
      <c r="PP150" s="43"/>
      <c r="PQ150" s="43"/>
      <c r="PR150" s="43"/>
      <c r="PS150" s="43"/>
      <c r="PT150" s="43"/>
      <c r="PU150" s="43"/>
      <c r="PV150" s="43"/>
      <c r="PW150" s="43"/>
      <c r="PX150" s="43"/>
      <c r="PY150" s="43"/>
      <c r="PZ150" s="43"/>
      <c r="QA150" s="43"/>
      <c r="QB150" s="43"/>
      <c r="QC150" s="43"/>
      <c r="QD150" s="43"/>
      <c r="QE150" s="43"/>
      <c r="QF150" s="43"/>
      <c r="QG150" s="43"/>
      <c r="QH150" s="43"/>
      <c r="QI150" s="43"/>
      <c r="QJ150" s="43"/>
      <c r="QK150" s="43"/>
      <c r="QL150" s="43"/>
      <c r="QM150" s="43"/>
      <c r="QN150" s="43"/>
      <c r="QO150" s="43"/>
      <c r="QP150" s="43"/>
      <c r="QQ150" s="43"/>
      <c r="QR150" s="43"/>
      <c r="QS150" s="43"/>
      <c r="QT150" s="43"/>
      <c r="QU150" s="43"/>
      <c r="QV150" s="43"/>
      <c r="QW150" s="43"/>
      <c r="QX150" s="43"/>
      <c r="QY150" s="43"/>
      <c r="QZ150" s="43"/>
      <c r="RA150" s="43"/>
      <c r="RB150" s="43"/>
      <c r="RC150" s="43"/>
      <c r="RD150" s="43"/>
      <c r="RE150" s="43"/>
      <c r="RF150" s="43"/>
      <c r="RG150" s="43"/>
      <c r="RH150" s="43"/>
      <c r="RI150" s="43"/>
      <c r="RJ150" s="43"/>
      <c r="RK150" s="43"/>
      <c r="RL150" s="43"/>
      <c r="RM150" s="43"/>
      <c r="RN150" s="43"/>
      <c r="RO150" s="43"/>
      <c r="RP150" s="43"/>
      <c r="RQ150" s="43"/>
      <c r="RR150" s="43"/>
      <c r="RS150" s="43"/>
      <c r="RT150" s="43"/>
      <c r="RU150" s="43"/>
      <c r="RV150" s="43"/>
      <c r="RW150" s="43"/>
      <c r="RX150" s="43"/>
      <c r="RY150" s="43"/>
      <c r="RZ150" s="43"/>
      <c r="SA150" s="43"/>
      <c r="SB150" s="43"/>
      <c r="SC150" s="43"/>
      <c r="SD150" s="43"/>
      <c r="SE150" s="43"/>
      <c r="SF150" s="43"/>
      <c r="SG150" s="43"/>
      <c r="SH150" s="43"/>
      <c r="SI150" s="43"/>
      <c r="SJ150" s="43"/>
      <c r="SK150" s="43"/>
      <c r="SL150" s="43"/>
      <c r="SM150" s="43"/>
      <c r="SN150" s="43"/>
      <c r="SO150" s="43"/>
      <c r="SP150" s="43"/>
      <c r="SQ150" s="43"/>
      <c r="SR150" s="43"/>
      <c r="SS150" s="43"/>
      <c r="ST150" s="43"/>
      <c r="SU150" s="43"/>
      <c r="SV150" s="43"/>
      <c r="SW150" s="43"/>
      <c r="SX150" s="43"/>
      <c r="SY150" s="43"/>
      <c r="SZ150" s="43"/>
      <c r="TA150" s="43"/>
      <c r="TB150" s="43"/>
      <c r="TC150" s="43"/>
      <c r="TD150" s="43"/>
    </row>
    <row r="151" spans="1:524" x14ac:dyDescent="0.35">
      <c r="A151" s="43"/>
      <c r="B151" s="43"/>
      <c r="C151" s="43"/>
      <c r="D151" s="46"/>
      <c r="E151" s="43"/>
      <c r="F151" s="43"/>
      <c r="G151" s="43"/>
      <c r="H151" s="43"/>
      <c r="I151" s="43"/>
      <c r="J151" s="43"/>
      <c r="K151" s="47"/>
      <c r="L151" s="47"/>
      <c r="M151" s="47"/>
      <c r="N151" s="47"/>
      <c r="O151" s="47"/>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c r="IV151" s="43"/>
      <c r="IW151" s="43"/>
      <c r="IX151" s="43"/>
      <c r="IY151" s="43"/>
      <c r="IZ151" s="43"/>
      <c r="JA151" s="43"/>
      <c r="JB151" s="43"/>
      <c r="JC151" s="43"/>
      <c r="JD151" s="43"/>
      <c r="JE151" s="43"/>
      <c r="JF151" s="43"/>
      <c r="JG151" s="43"/>
      <c r="JH151" s="43"/>
      <c r="JI151" s="43"/>
      <c r="JJ151" s="43"/>
      <c r="JK151" s="43"/>
      <c r="JL151" s="43"/>
      <c r="JM151" s="43"/>
      <c r="JN151" s="43"/>
      <c r="JO151" s="43"/>
      <c r="JP151" s="43"/>
      <c r="JQ151" s="43"/>
      <c r="JR151" s="43"/>
      <c r="JS151" s="43"/>
      <c r="JT151" s="43"/>
      <c r="JU151" s="43"/>
      <c r="JV151" s="43"/>
      <c r="JW151" s="43"/>
      <c r="JX151" s="43"/>
      <c r="JY151" s="43"/>
      <c r="JZ151" s="43"/>
      <c r="KA151" s="43"/>
      <c r="KB151" s="43"/>
      <c r="KC151" s="43"/>
      <c r="KD151" s="43"/>
      <c r="KE151" s="43"/>
      <c r="KF151" s="43"/>
      <c r="KG151" s="43"/>
      <c r="KH151" s="43"/>
      <c r="KI151" s="43"/>
      <c r="KJ151" s="43"/>
      <c r="KK151" s="43"/>
      <c r="KL151" s="43"/>
      <c r="KM151" s="43"/>
      <c r="KN151" s="43"/>
      <c r="KO151" s="43"/>
      <c r="KP151" s="43"/>
      <c r="KQ151" s="43"/>
      <c r="KR151" s="43"/>
      <c r="KS151" s="43"/>
      <c r="KT151" s="43"/>
      <c r="KU151" s="43"/>
      <c r="KV151" s="43"/>
      <c r="KW151" s="43"/>
      <c r="KX151" s="43"/>
      <c r="KY151" s="43"/>
      <c r="KZ151" s="43"/>
      <c r="LA151" s="43"/>
      <c r="LB151" s="43"/>
      <c r="LC151" s="43"/>
      <c r="LD151" s="43"/>
      <c r="LE151" s="43"/>
      <c r="LF151" s="43"/>
      <c r="LG151" s="43"/>
      <c r="LH151" s="43"/>
      <c r="LI151" s="43"/>
      <c r="LJ151" s="43"/>
      <c r="LK151" s="43"/>
      <c r="LL151" s="43"/>
      <c r="LM151" s="43"/>
      <c r="LN151" s="43"/>
      <c r="LO151" s="43"/>
      <c r="LP151" s="43"/>
      <c r="LQ151" s="43"/>
      <c r="LR151" s="43"/>
      <c r="LS151" s="43"/>
      <c r="LT151" s="43"/>
      <c r="LU151" s="43"/>
      <c r="LV151" s="43"/>
      <c r="LW151" s="43"/>
      <c r="LX151" s="43"/>
      <c r="LY151" s="43"/>
      <c r="LZ151" s="43"/>
      <c r="MA151" s="43"/>
      <c r="MB151" s="43"/>
      <c r="MC151" s="43"/>
      <c r="MD151" s="43"/>
      <c r="ME151" s="43"/>
      <c r="MF151" s="43"/>
      <c r="MG151" s="43"/>
      <c r="MH151" s="43"/>
      <c r="MI151" s="43"/>
      <c r="MJ151" s="43"/>
      <c r="MK151" s="43"/>
      <c r="ML151" s="43"/>
      <c r="MM151" s="43"/>
      <c r="MN151" s="43"/>
      <c r="MO151" s="43"/>
      <c r="MP151" s="43"/>
      <c r="MQ151" s="43"/>
      <c r="MR151" s="43"/>
      <c r="MS151" s="43"/>
      <c r="MT151" s="43"/>
      <c r="MU151" s="43"/>
      <c r="MV151" s="43"/>
      <c r="MW151" s="43"/>
      <c r="MX151" s="43"/>
      <c r="MY151" s="43"/>
      <c r="MZ151" s="43"/>
      <c r="NA151" s="43"/>
      <c r="NB151" s="43"/>
      <c r="NC151" s="43"/>
      <c r="ND151" s="43"/>
      <c r="NE151" s="43"/>
      <c r="NF151" s="43"/>
      <c r="NG151" s="43"/>
      <c r="NH151" s="43"/>
      <c r="NI151" s="43"/>
      <c r="NJ151" s="43"/>
      <c r="NK151" s="43"/>
      <c r="NL151" s="43"/>
      <c r="NM151" s="43"/>
      <c r="NN151" s="43"/>
      <c r="NO151" s="43"/>
      <c r="NP151" s="43"/>
      <c r="NQ151" s="43"/>
      <c r="NR151" s="43"/>
      <c r="NS151" s="43"/>
      <c r="NT151" s="43"/>
      <c r="NU151" s="43"/>
      <c r="NV151" s="43"/>
      <c r="NW151" s="43"/>
      <c r="NX151" s="43"/>
      <c r="NY151" s="43"/>
      <c r="NZ151" s="43"/>
      <c r="OA151" s="43"/>
      <c r="OB151" s="43"/>
      <c r="OC151" s="43"/>
      <c r="OD151" s="43"/>
      <c r="OE151" s="43"/>
      <c r="OF151" s="43"/>
      <c r="OG151" s="43"/>
      <c r="OH151" s="43"/>
      <c r="OI151" s="43"/>
      <c r="OJ151" s="43"/>
      <c r="OK151" s="43"/>
      <c r="OL151" s="43"/>
      <c r="OM151" s="43"/>
      <c r="ON151" s="43"/>
      <c r="OO151" s="43"/>
      <c r="OP151" s="43"/>
      <c r="OQ151" s="43"/>
      <c r="OR151" s="43"/>
      <c r="OS151" s="43"/>
      <c r="OT151" s="43"/>
      <c r="OU151" s="43"/>
      <c r="OV151" s="43"/>
      <c r="OW151" s="43"/>
      <c r="OX151" s="43"/>
      <c r="OY151" s="43"/>
      <c r="OZ151" s="43"/>
      <c r="PA151" s="43"/>
      <c r="PB151" s="43"/>
      <c r="PC151" s="43"/>
      <c r="PD151" s="43"/>
      <c r="PE151" s="43"/>
      <c r="PF151" s="43"/>
      <c r="PG151" s="43"/>
      <c r="PH151" s="43"/>
      <c r="PI151" s="43"/>
      <c r="PJ151" s="43"/>
      <c r="PK151" s="43"/>
      <c r="PL151" s="43"/>
      <c r="PM151" s="43"/>
      <c r="PN151" s="43"/>
      <c r="PO151" s="43"/>
      <c r="PP151" s="43"/>
      <c r="PQ151" s="43"/>
      <c r="PR151" s="43"/>
      <c r="PS151" s="43"/>
      <c r="PT151" s="43"/>
      <c r="PU151" s="43"/>
      <c r="PV151" s="43"/>
      <c r="PW151" s="43"/>
      <c r="PX151" s="43"/>
      <c r="PY151" s="43"/>
      <c r="PZ151" s="43"/>
      <c r="QA151" s="43"/>
      <c r="QB151" s="43"/>
      <c r="QC151" s="43"/>
      <c r="QD151" s="43"/>
      <c r="QE151" s="43"/>
      <c r="QF151" s="43"/>
      <c r="QG151" s="43"/>
      <c r="QH151" s="43"/>
      <c r="QI151" s="43"/>
      <c r="QJ151" s="43"/>
      <c r="QK151" s="43"/>
      <c r="QL151" s="43"/>
      <c r="QM151" s="43"/>
      <c r="QN151" s="43"/>
      <c r="QO151" s="43"/>
      <c r="QP151" s="43"/>
      <c r="QQ151" s="43"/>
      <c r="QR151" s="43"/>
      <c r="QS151" s="43"/>
      <c r="QT151" s="43"/>
      <c r="QU151" s="43"/>
      <c r="QV151" s="43"/>
      <c r="QW151" s="43"/>
      <c r="QX151" s="43"/>
      <c r="QY151" s="43"/>
      <c r="QZ151" s="43"/>
      <c r="RA151" s="43"/>
      <c r="RB151" s="43"/>
      <c r="RC151" s="43"/>
      <c r="RD151" s="43"/>
      <c r="RE151" s="43"/>
      <c r="RF151" s="43"/>
      <c r="RG151" s="43"/>
      <c r="RH151" s="43"/>
      <c r="RI151" s="43"/>
      <c r="RJ151" s="43"/>
      <c r="RK151" s="43"/>
      <c r="RL151" s="43"/>
      <c r="RM151" s="43"/>
      <c r="RN151" s="43"/>
      <c r="RO151" s="43"/>
      <c r="RP151" s="43"/>
      <c r="RQ151" s="43"/>
      <c r="RR151" s="43"/>
      <c r="RS151" s="43"/>
      <c r="RT151" s="43"/>
      <c r="RU151" s="43"/>
      <c r="RV151" s="43"/>
      <c r="RW151" s="43"/>
      <c r="RX151" s="43"/>
      <c r="RY151" s="43"/>
      <c r="RZ151" s="43"/>
      <c r="SA151" s="43"/>
      <c r="SB151" s="43"/>
      <c r="SC151" s="43"/>
      <c r="SD151" s="43"/>
      <c r="SE151" s="43"/>
      <c r="SF151" s="43"/>
      <c r="SG151" s="43"/>
      <c r="SH151" s="43"/>
      <c r="SI151" s="43"/>
      <c r="SJ151" s="43"/>
      <c r="SK151" s="43"/>
      <c r="SL151" s="43"/>
      <c r="SM151" s="43"/>
      <c r="SN151" s="43"/>
      <c r="SO151" s="43"/>
      <c r="SP151" s="43"/>
      <c r="SQ151" s="43"/>
      <c r="SR151" s="43"/>
      <c r="SS151" s="43"/>
      <c r="ST151" s="43"/>
      <c r="SU151" s="43"/>
      <c r="SV151" s="43"/>
      <c r="SW151" s="43"/>
      <c r="SX151" s="43"/>
      <c r="SY151" s="43"/>
      <c r="SZ151" s="43"/>
      <c r="TA151" s="43"/>
      <c r="TB151" s="43"/>
      <c r="TC151" s="43"/>
      <c r="TD151" s="43"/>
    </row>
    <row r="152" spans="1:524" x14ac:dyDescent="0.35">
      <c r="A152" s="43"/>
      <c r="B152" s="43"/>
      <c r="C152" s="43"/>
      <c r="D152" s="46"/>
      <c r="E152" s="43"/>
      <c r="F152" s="43"/>
      <c r="G152" s="43"/>
      <c r="H152" s="43"/>
      <c r="I152" s="43"/>
      <c r="J152" s="43"/>
      <c r="K152" s="47"/>
      <c r="L152" s="47"/>
      <c r="M152" s="47"/>
      <c r="N152" s="47"/>
      <c r="O152" s="47"/>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c r="IV152" s="43"/>
      <c r="IW152" s="43"/>
      <c r="IX152" s="43"/>
      <c r="IY152" s="43"/>
      <c r="IZ152" s="43"/>
      <c r="JA152" s="43"/>
      <c r="JB152" s="43"/>
      <c r="JC152" s="43"/>
      <c r="JD152" s="43"/>
      <c r="JE152" s="43"/>
      <c r="JF152" s="43"/>
      <c r="JG152" s="43"/>
      <c r="JH152" s="43"/>
      <c r="JI152" s="43"/>
      <c r="JJ152" s="43"/>
      <c r="JK152" s="43"/>
      <c r="JL152" s="43"/>
      <c r="JM152" s="43"/>
      <c r="JN152" s="43"/>
      <c r="JO152" s="43"/>
      <c r="JP152" s="43"/>
      <c r="JQ152" s="43"/>
      <c r="JR152" s="43"/>
      <c r="JS152" s="43"/>
      <c r="JT152" s="43"/>
      <c r="JU152" s="43"/>
      <c r="JV152" s="43"/>
      <c r="JW152" s="43"/>
      <c r="JX152" s="43"/>
      <c r="JY152" s="43"/>
      <c r="JZ152" s="43"/>
      <c r="KA152" s="43"/>
      <c r="KB152" s="43"/>
      <c r="KC152" s="43"/>
      <c r="KD152" s="43"/>
      <c r="KE152" s="43"/>
      <c r="KF152" s="43"/>
      <c r="KG152" s="43"/>
      <c r="KH152" s="43"/>
      <c r="KI152" s="43"/>
      <c r="KJ152" s="43"/>
      <c r="KK152" s="43"/>
      <c r="KL152" s="43"/>
      <c r="KM152" s="43"/>
      <c r="KN152" s="43"/>
      <c r="KO152" s="43"/>
      <c r="KP152" s="43"/>
      <c r="KQ152" s="43"/>
      <c r="KR152" s="43"/>
      <c r="KS152" s="43"/>
      <c r="KT152" s="43"/>
      <c r="KU152" s="43"/>
      <c r="KV152" s="43"/>
      <c r="KW152" s="43"/>
      <c r="KX152" s="43"/>
      <c r="KY152" s="43"/>
      <c r="KZ152" s="43"/>
      <c r="LA152" s="43"/>
      <c r="LB152" s="43"/>
      <c r="LC152" s="43"/>
      <c r="LD152" s="43"/>
      <c r="LE152" s="43"/>
      <c r="LF152" s="43"/>
      <c r="LG152" s="43"/>
      <c r="LH152" s="43"/>
      <c r="LI152" s="43"/>
      <c r="LJ152" s="43"/>
      <c r="LK152" s="43"/>
      <c r="LL152" s="43"/>
      <c r="LM152" s="43"/>
      <c r="LN152" s="43"/>
      <c r="LO152" s="43"/>
      <c r="LP152" s="43"/>
      <c r="LQ152" s="43"/>
      <c r="LR152" s="43"/>
      <c r="LS152" s="43"/>
      <c r="LT152" s="43"/>
      <c r="LU152" s="43"/>
      <c r="LV152" s="43"/>
      <c r="LW152" s="43"/>
      <c r="LX152" s="43"/>
      <c r="LY152" s="43"/>
      <c r="LZ152" s="43"/>
      <c r="MA152" s="43"/>
      <c r="MB152" s="43"/>
      <c r="MC152" s="43"/>
      <c r="MD152" s="43"/>
      <c r="ME152" s="43"/>
      <c r="MF152" s="43"/>
      <c r="MG152" s="43"/>
      <c r="MH152" s="43"/>
      <c r="MI152" s="43"/>
      <c r="MJ152" s="43"/>
      <c r="MK152" s="43"/>
      <c r="ML152" s="43"/>
      <c r="MM152" s="43"/>
      <c r="MN152" s="43"/>
      <c r="MO152" s="43"/>
      <c r="MP152" s="43"/>
      <c r="MQ152" s="43"/>
      <c r="MR152" s="43"/>
      <c r="MS152" s="43"/>
      <c r="MT152" s="43"/>
      <c r="MU152" s="43"/>
      <c r="MV152" s="43"/>
      <c r="MW152" s="43"/>
      <c r="MX152" s="43"/>
      <c r="MY152" s="43"/>
      <c r="MZ152" s="43"/>
      <c r="NA152" s="43"/>
      <c r="NB152" s="43"/>
      <c r="NC152" s="43"/>
      <c r="ND152" s="43"/>
      <c r="NE152" s="43"/>
      <c r="NF152" s="43"/>
      <c r="NG152" s="43"/>
      <c r="NH152" s="43"/>
      <c r="NI152" s="43"/>
      <c r="NJ152" s="43"/>
      <c r="NK152" s="43"/>
      <c r="NL152" s="43"/>
      <c r="NM152" s="43"/>
      <c r="NN152" s="43"/>
      <c r="NO152" s="43"/>
      <c r="NP152" s="43"/>
      <c r="NQ152" s="43"/>
      <c r="NR152" s="43"/>
      <c r="NS152" s="43"/>
      <c r="NT152" s="43"/>
      <c r="NU152" s="43"/>
      <c r="NV152" s="43"/>
      <c r="NW152" s="43"/>
      <c r="NX152" s="43"/>
      <c r="NY152" s="43"/>
      <c r="NZ152" s="43"/>
      <c r="OA152" s="43"/>
      <c r="OB152" s="43"/>
      <c r="OC152" s="43"/>
      <c r="OD152" s="43"/>
      <c r="OE152" s="43"/>
      <c r="OF152" s="43"/>
      <c r="OG152" s="43"/>
      <c r="OH152" s="43"/>
      <c r="OI152" s="43"/>
      <c r="OJ152" s="43"/>
      <c r="OK152" s="43"/>
      <c r="OL152" s="43"/>
      <c r="OM152" s="43"/>
      <c r="ON152" s="43"/>
      <c r="OO152" s="43"/>
      <c r="OP152" s="43"/>
      <c r="OQ152" s="43"/>
      <c r="OR152" s="43"/>
      <c r="OS152" s="43"/>
      <c r="OT152" s="43"/>
      <c r="OU152" s="43"/>
      <c r="OV152" s="43"/>
      <c r="OW152" s="43"/>
      <c r="OX152" s="43"/>
      <c r="OY152" s="43"/>
      <c r="OZ152" s="43"/>
      <c r="PA152" s="43"/>
      <c r="PB152" s="43"/>
      <c r="PC152" s="43"/>
      <c r="PD152" s="43"/>
      <c r="PE152" s="43"/>
      <c r="PF152" s="43"/>
      <c r="PG152" s="43"/>
      <c r="PH152" s="43"/>
      <c r="PI152" s="43"/>
      <c r="PJ152" s="43"/>
      <c r="PK152" s="43"/>
      <c r="PL152" s="43"/>
      <c r="PM152" s="43"/>
      <c r="PN152" s="43"/>
      <c r="PO152" s="43"/>
      <c r="PP152" s="43"/>
      <c r="PQ152" s="43"/>
      <c r="PR152" s="43"/>
      <c r="PS152" s="43"/>
      <c r="PT152" s="43"/>
      <c r="PU152" s="43"/>
      <c r="PV152" s="43"/>
      <c r="PW152" s="43"/>
      <c r="PX152" s="43"/>
      <c r="PY152" s="43"/>
      <c r="PZ152" s="43"/>
      <c r="QA152" s="43"/>
      <c r="QB152" s="43"/>
      <c r="QC152" s="43"/>
      <c r="QD152" s="43"/>
      <c r="QE152" s="43"/>
      <c r="QF152" s="43"/>
      <c r="QG152" s="43"/>
      <c r="QH152" s="43"/>
      <c r="QI152" s="43"/>
      <c r="QJ152" s="43"/>
      <c r="QK152" s="43"/>
      <c r="QL152" s="43"/>
      <c r="QM152" s="43"/>
      <c r="QN152" s="43"/>
      <c r="QO152" s="43"/>
      <c r="QP152" s="43"/>
      <c r="QQ152" s="43"/>
      <c r="QR152" s="43"/>
      <c r="QS152" s="43"/>
      <c r="QT152" s="43"/>
      <c r="QU152" s="43"/>
      <c r="QV152" s="43"/>
      <c r="QW152" s="43"/>
      <c r="QX152" s="43"/>
      <c r="QY152" s="43"/>
      <c r="QZ152" s="43"/>
      <c r="RA152" s="43"/>
      <c r="RB152" s="43"/>
      <c r="RC152" s="43"/>
      <c r="RD152" s="43"/>
      <c r="RE152" s="43"/>
      <c r="RF152" s="43"/>
      <c r="RG152" s="43"/>
      <c r="RH152" s="43"/>
      <c r="RI152" s="43"/>
      <c r="RJ152" s="43"/>
      <c r="RK152" s="43"/>
      <c r="RL152" s="43"/>
      <c r="RM152" s="43"/>
      <c r="RN152" s="43"/>
      <c r="RO152" s="43"/>
      <c r="RP152" s="43"/>
      <c r="RQ152" s="43"/>
      <c r="RR152" s="43"/>
      <c r="RS152" s="43"/>
      <c r="RT152" s="43"/>
      <c r="RU152" s="43"/>
      <c r="RV152" s="43"/>
      <c r="RW152" s="43"/>
      <c r="RX152" s="43"/>
      <c r="RY152" s="43"/>
      <c r="RZ152" s="43"/>
      <c r="SA152" s="43"/>
      <c r="SB152" s="43"/>
      <c r="SC152" s="43"/>
      <c r="SD152" s="43"/>
      <c r="SE152" s="43"/>
      <c r="SF152" s="43"/>
      <c r="SG152" s="43"/>
      <c r="SH152" s="43"/>
      <c r="SI152" s="43"/>
      <c r="SJ152" s="43"/>
      <c r="SK152" s="43"/>
      <c r="SL152" s="43"/>
      <c r="SM152" s="43"/>
      <c r="SN152" s="43"/>
      <c r="SO152" s="43"/>
      <c r="SP152" s="43"/>
      <c r="SQ152" s="43"/>
      <c r="SR152" s="43"/>
      <c r="SS152" s="43"/>
      <c r="ST152" s="43"/>
      <c r="SU152" s="43"/>
      <c r="SV152" s="43"/>
      <c r="SW152" s="43"/>
      <c r="SX152" s="43"/>
      <c r="SY152" s="43"/>
      <c r="SZ152" s="43"/>
      <c r="TA152" s="43"/>
      <c r="TB152" s="43"/>
      <c r="TC152" s="43"/>
      <c r="TD152" s="43"/>
    </row>
    <row r="153" spans="1:524" x14ac:dyDescent="0.35">
      <c r="A153" s="43"/>
      <c r="B153" s="43"/>
      <c r="C153" s="43"/>
      <c r="D153" s="46"/>
      <c r="E153" s="43"/>
      <c r="F153" s="43"/>
      <c r="G153" s="43"/>
      <c r="H153" s="43"/>
      <c r="I153" s="43"/>
      <c r="J153" s="43"/>
      <c r="K153" s="47"/>
      <c r="L153" s="47"/>
      <c r="M153" s="47"/>
      <c r="N153" s="47"/>
      <c r="O153" s="47"/>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c r="IV153" s="43"/>
      <c r="IW153" s="43"/>
      <c r="IX153" s="43"/>
      <c r="IY153" s="43"/>
      <c r="IZ153" s="43"/>
      <c r="JA153" s="43"/>
      <c r="JB153" s="43"/>
      <c r="JC153" s="43"/>
      <c r="JD153" s="43"/>
      <c r="JE153" s="43"/>
      <c r="JF153" s="43"/>
      <c r="JG153" s="43"/>
      <c r="JH153" s="43"/>
      <c r="JI153" s="43"/>
      <c r="JJ153" s="43"/>
      <c r="JK153" s="43"/>
      <c r="JL153" s="43"/>
      <c r="JM153" s="43"/>
      <c r="JN153" s="43"/>
      <c r="JO153" s="43"/>
      <c r="JP153" s="43"/>
      <c r="JQ153" s="43"/>
      <c r="JR153" s="43"/>
      <c r="JS153" s="43"/>
      <c r="JT153" s="43"/>
      <c r="JU153" s="43"/>
      <c r="JV153" s="43"/>
      <c r="JW153" s="43"/>
      <c r="JX153" s="43"/>
      <c r="JY153" s="43"/>
      <c r="JZ153" s="43"/>
      <c r="KA153" s="43"/>
      <c r="KB153" s="43"/>
      <c r="KC153" s="43"/>
      <c r="KD153" s="43"/>
      <c r="KE153" s="43"/>
      <c r="KF153" s="43"/>
      <c r="KG153" s="43"/>
      <c r="KH153" s="43"/>
      <c r="KI153" s="43"/>
      <c r="KJ153" s="43"/>
      <c r="KK153" s="43"/>
      <c r="KL153" s="43"/>
      <c r="KM153" s="43"/>
      <c r="KN153" s="43"/>
      <c r="KO153" s="43"/>
      <c r="KP153" s="43"/>
      <c r="KQ153" s="43"/>
      <c r="KR153" s="43"/>
      <c r="KS153" s="43"/>
      <c r="KT153" s="43"/>
      <c r="KU153" s="43"/>
      <c r="KV153" s="43"/>
      <c r="KW153" s="43"/>
      <c r="KX153" s="43"/>
      <c r="KY153" s="43"/>
      <c r="KZ153" s="43"/>
      <c r="LA153" s="43"/>
      <c r="LB153" s="43"/>
      <c r="LC153" s="43"/>
      <c r="LD153" s="43"/>
      <c r="LE153" s="43"/>
      <c r="LF153" s="43"/>
      <c r="LG153" s="43"/>
      <c r="LH153" s="43"/>
      <c r="LI153" s="43"/>
      <c r="LJ153" s="43"/>
      <c r="LK153" s="43"/>
      <c r="LL153" s="43"/>
      <c r="LM153" s="43"/>
      <c r="LN153" s="43"/>
      <c r="LO153" s="43"/>
      <c r="LP153" s="43"/>
      <c r="LQ153" s="43"/>
      <c r="LR153" s="43"/>
      <c r="LS153" s="43"/>
      <c r="LT153" s="43"/>
      <c r="LU153" s="43"/>
      <c r="LV153" s="43"/>
      <c r="LW153" s="43"/>
      <c r="LX153" s="43"/>
      <c r="LY153" s="43"/>
      <c r="LZ153" s="43"/>
      <c r="MA153" s="43"/>
      <c r="MB153" s="43"/>
      <c r="MC153" s="43"/>
      <c r="MD153" s="43"/>
      <c r="ME153" s="43"/>
      <c r="MF153" s="43"/>
      <c r="MG153" s="43"/>
      <c r="MH153" s="43"/>
      <c r="MI153" s="43"/>
      <c r="MJ153" s="43"/>
      <c r="MK153" s="43"/>
      <c r="ML153" s="43"/>
      <c r="MM153" s="43"/>
      <c r="MN153" s="43"/>
      <c r="MO153" s="43"/>
      <c r="MP153" s="43"/>
      <c r="MQ153" s="43"/>
      <c r="MR153" s="43"/>
      <c r="MS153" s="43"/>
      <c r="MT153" s="43"/>
      <c r="MU153" s="43"/>
      <c r="MV153" s="43"/>
      <c r="MW153" s="43"/>
      <c r="MX153" s="43"/>
      <c r="MY153" s="43"/>
      <c r="MZ153" s="43"/>
      <c r="NA153" s="43"/>
      <c r="NB153" s="43"/>
      <c r="NC153" s="43"/>
      <c r="ND153" s="43"/>
      <c r="NE153" s="43"/>
      <c r="NF153" s="43"/>
      <c r="NG153" s="43"/>
      <c r="NH153" s="43"/>
      <c r="NI153" s="43"/>
      <c r="NJ153" s="43"/>
      <c r="NK153" s="43"/>
      <c r="NL153" s="43"/>
      <c r="NM153" s="43"/>
      <c r="NN153" s="43"/>
      <c r="NO153" s="43"/>
      <c r="NP153" s="43"/>
      <c r="NQ153" s="43"/>
      <c r="NR153" s="43"/>
      <c r="NS153" s="43"/>
      <c r="NT153" s="43"/>
      <c r="NU153" s="43"/>
      <c r="NV153" s="43"/>
      <c r="NW153" s="43"/>
      <c r="NX153" s="43"/>
      <c r="NY153" s="43"/>
      <c r="NZ153" s="43"/>
      <c r="OA153" s="43"/>
      <c r="OB153" s="43"/>
      <c r="OC153" s="43"/>
      <c r="OD153" s="43"/>
      <c r="OE153" s="43"/>
      <c r="OF153" s="43"/>
      <c r="OG153" s="43"/>
      <c r="OH153" s="43"/>
      <c r="OI153" s="43"/>
      <c r="OJ153" s="43"/>
      <c r="OK153" s="43"/>
      <c r="OL153" s="43"/>
      <c r="OM153" s="43"/>
      <c r="ON153" s="43"/>
      <c r="OO153" s="43"/>
      <c r="OP153" s="43"/>
      <c r="OQ153" s="43"/>
      <c r="OR153" s="43"/>
      <c r="OS153" s="43"/>
      <c r="OT153" s="43"/>
      <c r="OU153" s="43"/>
      <c r="OV153" s="43"/>
      <c r="OW153" s="43"/>
      <c r="OX153" s="43"/>
      <c r="OY153" s="43"/>
      <c r="OZ153" s="43"/>
      <c r="PA153" s="43"/>
      <c r="PB153" s="43"/>
      <c r="PC153" s="43"/>
      <c r="PD153" s="43"/>
      <c r="PE153" s="43"/>
      <c r="PF153" s="43"/>
      <c r="PG153" s="43"/>
      <c r="PH153" s="43"/>
      <c r="PI153" s="43"/>
      <c r="PJ153" s="43"/>
      <c r="PK153" s="43"/>
      <c r="PL153" s="43"/>
      <c r="PM153" s="43"/>
      <c r="PN153" s="43"/>
      <c r="PO153" s="43"/>
      <c r="PP153" s="43"/>
      <c r="PQ153" s="43"/>
      <c r="PR153" s="43"/>
      <c r="PS153" s="43"/>
      <c r="PT153" s="43"/>
      <c r="PU153" s="43"/>
      <c r="PV153" s="43"/>
      <c r="PW153" s="43"/>
      <c r="PX153" s="43"/>
      <c r="PY153" s="43"/>
      <c r="PZ153" s="43"/>
      <c r="QA153" s="43"/>
      <c r="QB153" s="43"/>
      <c r="QC153" s="43"/>
      <c r="QD153" s="43"/>
      <c r="QE153" s="43"/>
      <c r="QF153" s="43"/>
      <c r="QG153" s="43"/>
      <c r="QH153" s="43"/>
      <c r="QI153" s="43"/>
      <c r="QJ153" s="43"/>
      <c r="QK153" s="43"/>
      <c r="QL153" s="43"/>
      <c r="QM153" s="43"/>
      <c r="QN153" s="43"/>
      <c r="QO153" s="43"/>
      <c r="QP153" s="43"/>
      <c r="QQ153" s="43"/>
      <c r="QR153" s="43"/>
      <c r="QS153" s="43"/>
      <c r="QT153" s="43"/>
      <c r="QU153" s="43"/>
      <c r="QV153" s="43"/>
      <c r="QW153" s="43"/>
      <c r="QX153" s="43"/>
      <c r="QY153" s="43"/>
      <c r="QZ153" s="43"/>
      <c r="RA153" s="43"/>
      <c r="RB153" s="43"/>
      <c r="RC153" s="43"/>
      <c r="RD153" s="43"/>
      <c r="RE153" s="43"/>
      <c r="RF153" s="43"/>
      <c r="RG153" s="43"/>
      <c r="RH153" s="43"/>
      <c r="RI153" s="43"/>
      <c r="RJ153" s="43"/>
      <c r="RK153" s="43"/>
      <c r="RL153" s="43"/>
      <c r="RM153" s="43"/>
      <c r="RN153" s="43"/>
      <c r="RO153" s="43"/>
      <c r="RP153" s="43"/>
      <c r="RQ153" s="43"/>
      <c r="RR153" s="43"/>
      <c r="RS153" s="43"/>
      <c r="RT153" s="43"/>
      <c r="RU153" s="43"/>
      <c r="RV153" s="43"/>
      <c r="RW153" s="43"/>
      <c r="RX153" s="43"/>
      <c r="RY153" s="43"/>
      <c r="RZ153" s="43"/>
      <c r="SA153" s="43"/>
      <c r="SB153" s="43"/>
      <c r="SC153" s="43"/>
      <c r="SD153" s="43"/>
      <c r="SE153" s="43"/>
      <c r="SF153" s="43"/>
      <c r="SG153" s="43"/>
      <c r="SH153" s="43"/>
      <c r="SI153" s="43"/>
      <c r="SJ153" s="43"/>
      <c r="SK153" s="43"/>
      <c r="SL153" s="43"/>
      <c r="SM153" s="43"/>
      <c r="SN153" s="43"/>
      <c r="SO153" s="43"/>
      <c r="SP153" s="43"/>
      <c r="SQ153" s="43"/>
      <c r="SR153" s="43"/>
      <c r="SS153" s="43"/>
      <c r="ST153" s="43"/>
      <c r="SU153" s="43"/>
      <c r="SV153" s="43"/>
      <c r="SW153" s="43"/>
      <c r="SX153" s="43"/>
      <c r="SY153" s="43"/>
      <c r="SZ153" s="43"/>
      <c r="TA153" s="43"/>
      <c r="TB153" s="43"/>
      <c r="TC153" s="43"/>
      <c r="TD153" s="43"/>
    </row>
    <row r="154" spans="1:524" x14ac:dyDescent="0.35">
      <c r="A154" s="43"/>
      <c r="B154" s="43"/>
      <c r="C154" s="43"/>
      <c r="D154" s="46"/>
      <c r="E154" s="43"/>
      <c r="F154" s="43"/>
      <c r="G154" s="43"/>
      <c r="H154" s="43"/>
      <c r="I154" s="43"/>
      <c r="J154" s="43"/>
      <c r="K154" s="47"/>
      <c r="L154" s="47"/>
      <c r="M154" s="47"/>
      <c r="N154" s="47"/>
      <c r="O154" s="47"/>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c r="IV154" s="43"/>
      <c r="IW154" s="43"/>
      <c r="IX154" s="43"/>
      <c r="IY154" s="43"/>
      <c r="IZ154" s="43"/>
      <c r="JA154" s="43"/>
      <c r="JB154" s="43"/>
      <c r="JC154" s="43"/>
      <c r="JD154" s="43"/>
      <c r="JE154" s="43"/>
      <c r="JF154" s="43"/>
      <c r="JG154" s="43"/>
      <c r="JH154" s="43"/>
      <c r="JI154" s="43"/>
      <c r="JJ154" s="43"/>
      <c r="JK154" s="43"/>
      <c r="JL154" s="43"/>
      <c r="JM154" s="43"/>
      <c r="JN154" s="43"/>
      <c r="JO154" s="43"/>
      <c r="JP154" s="43"/>
      <c r="JQ154" s="43"/>
      <c r="JR154" s="43"/>
      <c r="JS154" s="43"/>
      <c r="JT154" s="43"/>
      <c r="JU154" s="43"/>
      <c r="JV154" s="43"/>
      <c r="JW154" s="43"/>
      <c r="JX154" s="43"/>
      <c r="JY154" s="43"/>
      <c r="JZ154" s="43"/>
      <c r="KA154" s="43"/>
      <c r="KB154" s="43"/>
      <c r="KC154" s="43"/>
      <c r="KD154" s="43"/>
      <c r="KE154" s="43"/>
      <c r="KF154" s="43"/>
      <c r="KG154" s="43"/>
      <c r="KH154" s="43"/>
      <c r="KI154" s="43"/>
      <c r="KJ154" s="43"/>
      <c r="KK154" s="43"/>
      <c r="KL154" s="43"/>
      <c r="KM154" s="43"/>
      <c r="KN154" s="43"/>
      <c r="KO154" s="43"/>
      <c r="KP154" s="43"/>
      <c r="KQ154" s="43"/>
      <c r="KR154" s="43"/>
      <c r="KS154" s="43"/>
      <c r="KT154" s="43"/>
      <c r="KU154" s="43"/>
      <c r="KV154" s="43"/>
      <c r="KW154" s="43"/>
      <c r="KX154" s="43"/>
      <c r="KY154" s="43"/>
      <c r="KZ154" s="43"/>
      <c r="LA154" s="43"/>
      <c r="LB154" s="43"/>
      <c r="LC154" s="43"/>
      <c r="LD154" s="43"/>
      <c r="LE154" s="43"/>
      <c r="LF154" s="43"/>
      <c r="LG154" s="43"/>
      <c r="LH154" s="43"/>
      <c r="LI154" s="43"/>
      <c r="LJ154" s="43"/>
      <c r="LK154" s="43"/>
      <c r="LL154" s="43"/>
      <c r="LM154" s="43"/>
      <c r="LN154" s="43"/>
      <c r="LO154" s="43"/>
      <c r="LP154" s="43"/>
      <c r="LQ154" s="43"/>
      <c r="LR154" s="43"/>
      <c r="LS154" s="43"/>
      <c r="LT154" s="43"/>
      <c r="LU154" s="43"/>
      <c r="LV154" s="43"/>
      <c r="LW154" s="43"/>
      <c r="LX154" s="43"/>
      <c r="LY154" s="43"/>
      <c r="LZ154" s="43"/>
      <c r="MA154" s="43"/>
      <c r="MB154" s="43"/>
      <c r="MC154" s="43"/>
      <c r="MD154" s="43"/>
      <c r="ME154" s="43"/>
      <c r="MF154" s="43"/>
      <c r="MG154" s="43"/>
      <c r="MH154" s="43"/>
      <c r="MI154" s="43"/>
      <c r="MJ154" s="43"/>
      <c r="MK154" s="43"/>
      <c r="ML154" s="43"/>
      <c r="MM154" s="43"/>
      <c r="MN154" s="43"/>
      <c r="MO154" s="43"/>
      <c r="MP154" s="43"/>
      <c r="MQ154" s="43"/>
      <c r="MR154" s="43"/>
      <c r="MS154" s="43"/>
      <c r="MT154" s="43"/>
      <c r="MU154" s="43"/>
      <c r="MV154" s="43"/>
      <c r="MW154" s="43"/>
      <c r="MX154" s="43"/>
      <c r="MY154" s="43"/>
      <c r="MZ154" s="43"/>
      <c r="NA154" s="43"/>
      <c r="NB154" s="43"/>
      <c r="NC154" s="43"/>
      <c r="ND154" s="43"/>
      <c r="NE154" s="43"/>
      <c r="NF154" s="43"/>
      <c r="NG154" s="43"/>
      <c r="NH154" s="43"/>
      <c r="NI154" s="43"/>
      <c r="NJ154" s="43"/>
      <c r="NK154" s="43"/>
      <c r="NL154" s="43"/>
      <c r="NM154" s="43"/>
      <c r="NN154" s="43"/>
      <c r="NO154" s="43"/>
      <c r="NP154" s="43"/>
      <c r="NQ154" s="43"/>
      <c r="NR154" s="43"/>
      <c r="NS154" s="43"/>
      <c r="NT154" s="43"/>
      <c r="NU154" s="43"/>
      <c r="NV154" s="43"/>
      <c r="NW154" s="43"/>
      <c r="NX154" s="43"/>
      <c r="NY154" s="43"/>
      <c r="NZ154" s="43"/>
      <c r="OA154" s="43"/>
      <c r="OB154" s="43"/>
      <c r="OC154" s="43"/>
      <c r="OD154" s="43"/>
      <c r="OE154" s="43"/>
      <c r="OF154" s="43"/>
      <c r="OG154" s="43"/>
      <c r="OH154" s="43"/>
      <c r="OI154" s="43"/>
      <c r="OJ154" s="43"/>
      <c r="OK154" s="43"/>
      <c r="OL154" s="43"/>
      <c r="OM154" s="43"/>
      <c r="ON154" s="43"/>
      <c r="OO154" s="43"/>
      <c r="OP154" s="43"/>
      <c r="OQ154" s="43"/>
      <c r="OR154" s="43"/>
      <c r="OS154" s="43"/>
      <c r="OT154" s="43"/>
      <c r="OU154" s="43"/>
      <c r="OV154" s="43"/>
      <c r="OW154" s="43"/>
      <c r="OX154" s="43"/>
      <c r="OY154" s="43"/>
      <c r="OZ154" s="43"/>
      <c r="PA154" s="43"/>
      <c r="PB154" s="43"/>
      <c r="PC154" s="43"/>
      <c r="PD154" s="43"/>
      <c r="PE154" s="43"/>
      <c r="PF154" s="43"/>
      <c r="PG154" s="43"/>
      <c r="PH154" s="43"/>
      <c r="PI154" s="43"/>
      <c r="PJ154" s="43"/>
      <c r="PK154" s="43"/>
      <c r="PL154" s="43"/>
      <c r="PM154" s="43"/>
      <c r="PN154" s="43"/>
      <c r="PO154" s="43"/>
      <c r="PP154" s="43"/>
      <c r="PQ154" s="43"/>
      <c r="PR154" s="43"/>
      <c r="PS154" s="43"/>
      <c r="PT154" s="43"/>
      <c r="PU154" s="43"/>
      <c r="PV154" s="43"/>
      <c r="PW154" s="43"/>
      <c r="PX154" s="43"/>
      <c r="PY154" s="43"/>
      <c r="PZ154" s="43"/>
      <c r="QA154" s="43"/>
      <c r="QB154" s="43"/>
      <c r="QC154" s="43"/>
      <c r="QD154" s="43"/>
      <c r="QE154" s="43"/>
      <c r="QF154" s="43"/>
      <c r="QG154" s="43"/>
      <c r="QH154" s="43"/>
      <c r="QI154" s="43"/>
      <c r="QJ154" s="43"/>
      <c r="QK154" s="43"/>
      <c r="QL154" s="43"/>
      <c r="QM154" s="43"/>
      <c r="QN154" s="43"/>
      <c r="QO154" s="43"/>
      <c r="QP154" s="43"/>
      <c r="QQ154" s="43"/>
      <c r="QR154" s="43"/>
      <c r="QS154" s="43"/>
      <c r="QT154" s="43"/>
      <c r="QU154" s="43"/>
      <c r="QV154" s="43"/>
      <c r="QW154" s="43"/>
      <c r="QX154" s="43"/>
      <c r="QY154" s="43"/>
      <c r="QZ154" s="43"/>
      <c r="RA154" s="43"/>
      <c r="RB154" s="43"/>
      <c r="RC154" s="43"/>
      <c r="RD154" s="43"/>
      <c r="RE154" s="43"/>
      <c r="RF154" s="43"/>
      <c r="RG154" s="43"/>
      <c r="RH154" s="43"/>
      <c r="RI154" s="43"/>
      <c r="RJ154" s="43"/>
      <c r="RK154" s="43"/>
      <c r="RL154" s="43"/>
      <c r="RM154" s="43"/>
      <c r="RN154" s="43"/>
      <c r="RO154" s="43"/>
      <c r="RP154" s="43"/>
      <c r="RQ154" s="43"/>
      <c r="RR154" s="43"/>
      <c r="RS154" s="43"/>
      <c r="RT154" s="43"/>
      <c r="RU154" s="43"/>
      <c r="RV154" s="43"/>
      <c r="RW154" s="43"/>
      <c r="RX154" s="43"/>
      <c r="RY154" s="43"/>
      <c r="RZ154" s="43"/>
      <c r="SA154" s="43"/>
      <c r="SB154" s="43"/>
      <c r="SC154" s="43"/>
      <c r="SD154" s="43"/>
      <c r="SE154" s="43"/>
      <c r="SF154" s="43"/>
      <c r="SG154" s="43"/>
      <c r="SH154" s="43"/>
      <c r="SI154" s="43"/>
      <c r="SJ154" s="43"/>
      <c r="SK154" s="43"/>
      <c r="SL154" s="43"/>
      <c r="SM154" s="43"/>
      <c r="SN154" s="43"/>
      <c r="SO154" s="43"/>
      <c r="SP154" s="43"/>
      <c r="SQ154" s="43"/>
      <c r="SR154" s="43"/>
      <c r="SS154" s="43"/>
      <c r="ST154" s="43"/>
      <c r="SU154" s="43"/>
      <c r="SV154" s="43"/>
      <c r="SW154" s="43"/>
      <c r="SX154" s="43"/>
      <c r="SY154" s="43"/>
      <c r="SZ154" s="43"/>
      <c r="TA154" s="43"/>
      <c r="TB154" s="43"/>
      <c r="TC154" s="43"/>
      <c r="TD154" s="43"/>
    </row>
    <row r="155" spans="1:524" x14ac:dyDescent="0.35">
      <c r="A155" s="43"/>
      <c r="B155" s="43"/>
      <c r="C155" s="43"/>
      <c r="D155" s="46"/>
      <c r="E155" s="43"/>
      <c r="F155" s="43"/>
      <c r="G155" s="43"/>
      <c r="H155" s="43"/>
      <c r="I155" s="43"/>
      <c r="J155" s="43"/>
      <c r="K155" s="47"/>
      <c r="L155" s="47"/>
      <c r="M155" s="47"/>
      <c r="N155" s="47"/>
      <c r="O155" s="47"/>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c r="IV155" s="43"/>
      <c r="IW155" s="43"/>
      <c r="IX155" s="43"/>
      <c r="IY155" s="43"/>
      <c r="IZ155" s="43"/>
      <c r="JA155" s="43"/>
      <c r="JB155" s="43"/>
      <c r="JC155" s="43"/>
      <c r="JD155" s="43"/>
      <c r="JE155" s="43"/>
      <c r="JF155" s="43"/>
      <c r="JG155" s="43"/>
      <c r="JH155" s="43"/>
      <c r="JI155" s="43"/>
      <c r="JJ155" s="43"/>
      <c r="JK155" s="43"/>
      <c r="JL155" s="43"/>
      <c r="JM155" s="43"/>
      <c r="JN155" s="43"/>
      <c r="JO155" s="43"/>
      <c r="JP155" s="43"/>
      <c r="JQ155" s="43"/>
      <c r="JR155" s="43"/>
      <c r="JS155" s="43"/>
      <c r="JT155" s="43"/>
      <c r="JU155" s="43"/>
      <c r="JV155" s="43"/>
      <c r="JW155" s="43"/>
      <c r="JX155" s="43"/>
      <c r="JY155" s="43"/>
      <c r="JZ155" s="43"/>
      <c r="KA155" s="43"/>
      <c r="KB155" s="43"/>
      <c r="KC155" s="43"/>
      <c r="KD155" s="43"/>
      <c r="KE155" s="43"/>
      <c r="KF155" s="43"/>
      <c r="KG155" s="43"/>
      <c r="KH155" s="43"/>
      <c r="KI155" s="43"/>
      <c r="KJ155" s="43"/>
      <c r="KK155" s="43"/>
      <c r="KL155" s="43"/>
      <c r="KM155" s="43"/>
      <c r="KN155" s="43"/>
      <c r="KO155" s="43"/>
      <c r="KP155" s="43"/>
      <c r="KQ155" s="43"/>
      <c r="KR155" s="43"/>
      <c r="KS155" s="43"/>
      <c r="KT155" s="43"/>
      <c r="KU155" s="43"/>
      <c r="KV155" s="43"/>
      <c r="KW155" s="43"/>
      <c r="KX155" s="43"/>
      <c r="KY155" s="43"/>
      <c r="KZ155" s="43"/>
      <c r="LA155" s="43"/>
      <c r="LB155" s="43"/>
      <c r="LC155" s="43"/>
      <c r="LD155" s="43"/>
      <c r="LE155" s="43"/>
      <c r="LF155" s="43"/>
      <c r="LG155" s="43"/>
      <c r="LH155" s="43"/>
      <c r="LI155" s="43"/>
      <c r="LJ155" s="43"/>
      <c r="LK155" s="43"/>
      <c r="LL155" s="43"/>
      <c r="LM155" s="43"/>
      <c r="LN155" s="43"/>
      <c r="LO155" s="43"/>
      <c r="LP155" s="43"/>
      <c r="LQ155" s="43"/>
      <c r="LR155" s="43"/>
      <c r="LS155" s="43"/>
      <c r="LT155" s="43"/>
      <c r="LU155" s="43"/>
      <c r="LV155" s="43"/>
      <c r="LW155" s="43"/>
      <c r="LX155" s="43"/>
      <c r="LY155" s="43"/>
      <c r="LZ155" s="43"/>
      <c r="MA155" s="43"/>
      <c r="MB155" s="43"/>
      <c r="MC155" s="43"/>
      <c r="MD155" s="43"/>
      <c r="ME155" s="43"/>
      <c r="MF155" s="43"/>
      <c r="MG155" s="43"/>
      <c r="MH155" s="43"/>
      <c r="MI155" s="43"/>
      <c r="MJ155" s="43"/>
      <c r="MK155" s="43"/>
      <c r="ML155" s="43"/>
      <c r="MM155" s="43"/>
      <c r="MN155" s="43"/>
      <c r="MO155" s="43"/>
      <c r="MP155" s="43"/>
      <c r="MQ155" s="43"/>
      <c r="MR155" s="43"/>
      <c r="MS155" s="43"/>
      <c r="MT155" s="43"/>
      <c r="MU155" s="43"/>
      <c r="MV155" s="43"/>
      <c r="MW155" s="43"/>
      <c r="MX155" s="43"/>
      <c r="MY155" s="43"/>
      <c r="MZ155" s="43"/>
      <c r="NA155" s="43"/>
      <c r="NB155" s="43"/>
      <c r="NC155" s="43"/>
      <c r="ND155" s="43"/>
      <c r="NE155" s="43"/>
      <c r="NF155" s="43"/>
      <c r="NG155" s="43"/>
      <c r="NH155" s="43"/>
      <c r="NI155" s="43"/>
      <c r="NJ155" s="43"/>
      <c r="NK155" s="43"/>
      <c r="NL155" s="43"/>
      <c r="NM155" s="43"/>
      <c r="NN155" s="43"/>
      <c r="NO155" s="43"/>
      <c r="NP155" s="43"/>
      <c r="NQ155" s="43"/>
      <c r="NR155" s="43"/>
      <c r="NS155" s="43"/>
      <c r="NT155" s="43"/>
      <c r="NU155" s="43"/>
      <c r="NV155" s="43"/>
      <c r="NW155" s="43"/>
      <c r="NX155" s="43"/>
      <c r="NY155" s="43"/>
      <c r="NZ155" s="43"/>
      <c r="OA155" s="43"/>
      <c r="OB155" s="43"/>
      <c r="OC155" s="43"/>
      <c r="OD155" s="43"/>
      <c r="OE155" s="43"/>
      <c r="OF155" s="43"/>
      <c r="OG155" s="43"/>
      <c r="OH155" s="43"/>
      <c r="OI155" s="43"/>
      <c r="OJ155" s="43"/>
      <c r="OK155" s="43"/>
      <c r="OL155" s="43"/>
      <c r="OM155" s="43"/>
      <c r="ON155" s="43"/>
      <c r="OO155" s="43"/>
      <c r="OP155" s="43"/>
      <c r="OQ155" s="43"/>
      <c r="OR155" s="43"/>
      <c r="OS155" s="43"/>
      <c r="OT155" s="43"/>
      <c r="OU155" s="43"/>
      <c r="OV155" s="43"/>
      <c r="OW155" s="43"/>
      <c r="OX155" s="43"/>
      <c r="OY155" s="43"/>
      <c r="OZ155" s="43"/>
      <c r="PA155" s="43"/>
      <c r="PB155" s="43"/>
      <c r="PC155" s="43"/>
      <c r="PD155" s="43"/>
      <c r="PE155" s="43"/>
      <c r="PF155" s="43"/>
      <c r="PG155" s="43"/>
      <c r="PH155" s="43"/>
      <c r="PI155" s="43"/>
      <c r="PJ155" s="43"/>
      <c r="PK155" s="43"/>
      <c r="PL155" s="43"/>
      <c r="PM155" s="43"/>
      <c r="PN155" s="43"/>
      <c r="PO155" s="43"/>
      <c r="PP155" s="43"/>
      <c r="PQ155" s="43"/>
      <c r="PR155" s="43"/>
      <c r="PS155" s="43"/>
      <c r="PT155" s="43"/>
      <c r="PU155" s="43"/>
      <c r="PV155" s="43"/>
      <c r="PW155" s="43"/>
      <c r="PX155" s="43"/>
      <c r="PY155" s="43"/>
      <c r="PZ155" s="43"/>
      <c r="QA155" s="43"/>
      <c r="QB155" s="43"/>
      <c r="QC155" s="43"/>
      <c r="QD155" s="43"/>
      <c r="QE155" s="43"/>
      <c r="QF155" s="43"/>
      <c r="QG155" s="43"/>
      <c r="QH155" s="43"/>
      <c r="QI155" s="43"/>
      <c r="QJ155" s="43"/>
      <c r="QK155" s="43"/>
      <c r="QL155" s="43"/>
      <c r="QM155" s="43"/>
      <c r="QN155" s="43"/>
      <c r="QO155" s="43"/>
      <c r="QP155" s="43"/>
      <c r="QQ155" s="43"/>
      <c r="QR155" s="43"/>
      <c r="QS155" s="43"/>
      <c r="QT155" s="43"/>
      <c r="QU155" s="43"/>
      <c r="QV155" s="43"/>
      <c r="QW155" s="43"/>
      <c r="QX155" s="43"/>
      <c r="QY155" s="43"/>
      <c r="QZ155" s="43"/>
      <c r="RA155" s="43"/>
      <c r="RB155" s="43"/>
      <c r="RC155" s="43"/>
      <c r="RD155" s="43"/>
      <c r="RE155" s="43"/>
      <c r="RF155" s="43"/>
      <c r="RG155" s="43"/>
      <c r="RH155" s="43"/>
      <c r="RI155" s="43"/>
      <c r="RJ155" s="43"/>
      <c r="RK155" s="43"/>
      <c r="RL155" s="43"/>
      <c r="RM155" s="43"/>
      <c r="RN155" s="43"/>
      <c r="RO155" s="43"/>
      <c r="RP155" s="43"/>
      <c r="RQ155" s="43"/>
      <c r="RR155" s="43"/>
      <c r="RS155" s="43"/>
      <c r="RT155" s="43"/>
      <c r="RU155" s="43"/>
      <c r="RV155" s="43"/>
      <c r="RW155" s="43"/>
      <c r="RX155" s="43"/>
      <c r="RY155" s="43"/>
      <c r="RZ155" s="43"/>
      <c r="SA155" s="43"/>
      <c r="SB155" s="43"/>
      <c r="SC155" s="43"/>
      <c r="SD155" s="43"/>
      <c r="SE155" s="43"/>
      <c r="SF155" s="43"/>
      <c r="SG155" s="43"/>
      <c r="SH155" s="43"/>
      <c r="SI155" s="43"/>
      <c r="SJ155" s="43"/>
      <c r="SK155" s="43"/>
      <c r="SL155" s="43"/>
      <c r="SM155" s="43"/>
      <c r="SN155" s="43"/>
      <c r="SO155" s="43"/>
      <c r="SP155" s="43"/>
      <c r="SQ155" s="43"/>
      <c r="SR155" s="43"/>
      <c r="SS155" s="43"/>
      <c r="ST155" s="43"/>
      <c r="SU155" s="43"/>
      <c r="SV155" s="43"/>
      <c r="SW155" s="43"/>
      <c r="SX155" s="43"/>
      <c r="SY155" s="43"/>
      <c r="SZ155" s="43"/>
      <c r="TA155" s="43"/>
      <c r="TB155" s="43"/>
      <c r="TC155" s="43"/>
      <c r="TD155" s="43"/>
    </row>
    <row r="156" spans="1:524" x14ac:dyDescent="0.35">
      <c r="A156" s="43"/>
      <c r="B156" s="43"/>
      <c r="C156" s="43"/>
      <c r="D156" s="46"/>
      <c r="E156" s="43"/>
      <c r="F156" s="43"/>
      <c r="G156" s="43"/>
      <c r="H156" s="43"/>
      <c r="I156" s="43"/>
      <c r="J156" s="43"/>
      <c r="K156" s="47"/>
      <c r="L156" s="47"/>
      <c r="M156" s="47"/>
      <c r="N156" s="47"/>
      <c r="O156" s="47"/>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c r="IV156" s="43"/>
      <c r="IW156" s="43"/>
      <c r="IX156" s="43"/>
      <c r="IY156" s="43"/>
      <c r="IZ156" s="43"/>
      <c r="JA156" s="43"/>
      <c r="JB156" s="43"/>
      <c r="JC156" s="43"/>
      <c r="JD156" s="43"/>
      <c r="JE156" s="43"/>
      <c r="JF156" s="43"/>
      <c r="JG156" s="43"/>
      <c r="JH156" s="43"/>
      <c r="JI156" s="43"/>
      <c r="JJ156" s="43"/>
      <c r="JK156" s="43"/>
      <c r="JL156" s="43"/>
      <c r="JM156" s="43"/>
      <c r="JN156" s="43"/>
      <c r="JO156" s="43"/>
      <c r="JP156" s="43"/>
      <c r="JQ156" s="43"/>
      <c r="JR156" s="43"/>
      <c r="JS156" s="43"/>
      <c r="JT156" s="43"/>
      <c r="JU156" s="43"/>
      <c r="JV156" s="43"/>
      <c r="JW156" s="43"/>
      <c r="JX156" s="43"/>
      <c r="JY156" s="43"/>
      <c r="JZ156" s="43"/>
      <c r="KA156" s="43"/>
      <c r="KB156" s="43"/>
      <c r="KC156" s="43"/>
      <c r="KD156" s="43"/>
      <c r="KE156" s="43"/>
      <c r="KF156" s="43"/>
      <c r="KG156" s="43"/>
      <c r="KH156" s="43"/>
      <c r="KI156" s="43"/>
      <c r="KJ156" s="43"/>
      <c r="KK156" s="43"/>
      <c r="KL156" s="43"/>
      <c r="KM156" s="43"/>
      <c r="KN156" s="43"/>
      <c r="KO156" s="43"/>
      <c r="KP156" s="43"/>
      <c r="KQ156" s="43"/>
      <c r="KR156" s="43"/>
      <c r="KS156" s="43"/>
      <c r="KT156" s="43"/>
      <c r="KU156" s="43"/>
      <c r="KV156" s="43"/>
      <c r="KW156" s="43"/>
      <c r="KX156" s="43"/>
      <c r="KY156" s="43"/>
      <c r="KZ156" s="43"/>
      <c r="LA156" s="43"/>
      <c r="LB156" s="43"/>
      <c r="LC156" s="43"/>
      <c r="LD156" s="43"/>
      <c r="LE156" s="43"/>
      <c r="LF156" s="43"/>
      <c r="LG156" s="43"/>
      <c r="LH156" s="43"/>
      <c r="LI156" s="43"/>
      <c r="LJ156" s="43"/>
      <c r="LK156" s="43"/>
      <c r="LL156" s="43"/>
      <c r="LM156" s="43"/>
      <c r="LN156" s="43"/>
      <c r="LO156" s="43"/>
      <c r="LP156" s="43"/>
      <c r="LQ156" s="43"/>
      <c r="LR156" s="43"/>
      <c r="LS156" s="43"/>
      <c r="LT156" s="43"/>
      <c r="LU156" s="43"/>
      <c r="LV156" s="43"/>
      <c r="LW156" s="43"/>
      <c r="LX156" s="43"/>
      <c r="LY156" s="43"/>
      <c r="LZ156" s="43"/>
      <c r="MA156" s="43"/>
      <c r="MB156" s="43"/>
      <c r="MC156" s="43"/>
      <c r="MD156" s="43"/>
      <c r="ME156" s="43"/>
      <c r="MF156" s="43"/>
      <c r="MG156" s="43"/>
      <c r="MH156" s="43"/>
      <c r="MI156" s="43"/>
      <c r="MJ156" s="43"/>
      <c r="MK156" s="43"/>
      <c r="ML156" s="43"/>
      <c r="MM156" s="43"/>
      <c r="MN156" s="43"/>
      <c r="MO156" s="43"/>
      <c r="MP156" s="43"/>
      <c r="MQ156" s="43"/>
      <c r="MR156" s="43"/>
      <c r="MS156" s="43"/>
      <c r="MT156" s="43"/>
      <c r="MU156" s="43"/>
      <c r="MV156" s="43"/>
      <c r="MW156" s="43"/>
      <c r="MX156" s="43"/>
      <c r="MY156" s="43"/>
      <c r="MZ156" s="43"/>
      <c r="NA156" s="43"/>
      <c r="NB156" s="43"/>
      <c r="NC156" s="43"/>
      <c r="ND156" s="43"/>
      <c r="NE156" s="43"/>
      <c r="NF156" s="43"/>
      <c r="NG156" s="43"/>
      <c r="NH156" s="43"/>
      <c r="NI156" s="43"/>
      <c r="NJ156" s="43"/>
      <c r="NK156" s="43"/>
      <c r="NL156" s="43"/>
      <c r="NM156" s="43"/>
      <c r="NN156" s="43"/>
      <c r="NO156" s="43"/>
      <c r="NP156" s="43"/>
      <c r="NQ156" s="43"/>
      <c r="NR156" s="43"/>
      <c r="NS156" s="43"/>
      <c r="NT156" s="43"/>
      <c r="NU156" s="43"/>
      <c r="NV156" s="43"/>
      <c r="NW156" s="43"/>
      <c r="NX156" s="43"/>
      <c r="NY156" s="43"/>
      <c r="NZ156" s="43"/>
      <c r="OA156" s="43"/>
      <c r="OB156" s="43"/>
      <c r="OC156" s="43"/>
      <c r="OD156" s="43"/>
      <c r="OE156" s="43"/>
      <c r="OF156" s="43"/>
      <c r="OG156" s="43"/>
      <c r="OH156" s="43"/>
      <c r="OI156" s="43"/>
      <c r="OJ156" s="43"/>
      <c r="OK156" s="43"/>
      <c r="OL156" s="43"/>
      <c r="OM156" s="43"/>
      <c r="ON156" s="43"/>
      <c r="OO156" s="43"/>
      <c r="OP156" s="43"/>
      <c r="OQ156" s="43"/>
      <c r="OR156" s="43"/>
      <c r="OS156" s="43"/>
      <c r="OT156" s="43"/>
      <c r="OU156" s="43"/>
      <c r="OV156" s="43"/>
      <c r="OW156" s="43"/>
      <c r="OX156" s="43"/>
      <c r="OY156" s="43"/>
      <c r="OZ156" s="43"/>
      <c r="PA156" s="43"/>
      <c r="PB156" s="43"/>
      <c r="PC156" s="43"/>
      <c r="PD156" s="43"/>
      <c r="PE156" s="43"/>
      <c r="PF156" s="43"/>
      <c r="PG156" s="43"/>
      <c r="PH156" s="43"/>
      <c r="PI156" s="43"/>
      <c r="PJ156" s="43"/>
      <c r="PK156" s="43"/>
      <c r="PL156" s="43"/>
      <c r="PM156" s="43"/>
      <c r="PN156" s="43"/>
      <c r="PO156" s="43"/>
      <c r="PP156" s="43"/>
      <c r="PQ156" s="43"/>
      <c r="PR156" s="43"/>
      <c r="PS156" s="43"/>
      <c r="PT156" s="43"/>
      <c r="PU156" s="43"/>
      <c r="PV156" s="43"/>
      <c r="PW156" s="43"/>
      <c r="PX156" s="43"/>
      <c r="PY156" s="43"/>
      <c r="PZ156" s="43"/>
      <c r="QA156" s="43"/>
      <c r="QB156" s="43"/>
      <c r="QC156" s="43"/>
      <c r="QD156" s="43"/>
      <c r="QE156" s="43"/>
      <c r="QF156" s="43"/>
      <c r="QG156" s="43"/>
      <c r="QH156" s="43"/>
      <c r="QI156" s="43"/>
      <c r="QJ156" s="43"/>
      <c r="QK156" s="43"/>
      <c r="QL156" s="43"/>
      <c r="QM156" s="43"/>
      <c r="QN156" s="43"/>
      <c r="QO156" s="43"/>
      <c r="QP156" s="43"/>
      <c r="QQ156" s="43"/>
      <c r="QR156" s="43"/>
      <c r="QS156" s="43"/>
      <c r="QT156" s="43"/>
      <c r="QU156" s="43"/>
      <c r="QV156" s="43"/>
      <c r="QW156" s="43"/>
      <c r="QX156" s="43"/>
      <c r="QY156" s="43"/>
      <c r="QZ156" s="43"/>
      <c r="RA156" s="43"/>
      <c r="RB156" s="43"/>
      <c r="RC156" s="43"/>
      <c r="RD156" s="43"/>
      <c r="RE156" s="43"/>
      <c r="RF156" s="43"/>
      <c r="RG156" s="43"/>
      <c r="RH156" s="43"/>
      <c r="RI156" s="43"/>
      <c r="RJ156" s="43"/>
      <c r="RK156" s="43"/>
      <c r="RL156" s="43"/>
      <c r="RM156" s="43"/>
      <c r="RN156" s="43"/>
      <c r="RO156" s="43"/>
      <c r="RP156" s="43"/>
      <c r="RQ156" s="43"/>
      <c r="RR156" s="43"/>
      <c r="RS156" s="43"/>
      <c r="RT156" s="43"/>
      <c r="RU156" s="43"/>
      <c r="RV156" s="43"/>
      <c r="RW156" s="43"/>
      <c r="RX156" s="43"/>
      <c r="RY156" s="43"/>
      <c r="RZ156" s="43"/>
      <c r="SA156" s="43"/>
      <c r="SB156" s="43"/>
      <c r="SC156" s="43"/>
      <c r="SD156" s="43"/>
      <c r="SE156" s="43"/>
      <c r="SF156" s="43"/>
      <c r="SG156" s="43"/>
      <c r="SH156" s="43"/>
      <c r="SI156" s="43"/>
      <c r="SJ156" s="43"/>
      <c r="SK156" s="43"/>
      <c r="SL156" s="43"/>
      <c r="SM156" s="43"/>
      <c r="SN156" s="43"/>
      <c r="SO156" s="43"/>
      <c r="SP156" s="43"/>
      <c r="SQ156" s="43"/>
      <c r="SR156" s="43"/>
      <c r="SS156" s="43"/>
      <c r="ST156" s="43"/>
      <c r="SU156" s="43"/>
      <c r="SV156" s="43"/>
      <c r="SW156" s="43"/>
      <c r="SX156" s="43"/>
      <c r="SY156" s="43"/>
      <c r="SZ156" s="43"/>
      <c r="TA156" s="43"/>
      <c r="TB156" s="43"/>
      <c r="TC156" s="43"/>
      <c r="TD156" s="43"/>
    </row>
    <row r="157" spans="1:524" x14ac:dyDescent="0.35">
      <c r="A157" s="43"/>
      <c r="B157" s="43"/>
      <c r="C157" s="43"/>
      <c r="D157" s="46"/>
      <c r="E157" s="43"/>
      <c r="F157" s="43"/>
      <c r="G157" s="43"/>
      <c r="H157" s="43"/>
      <c r="I157" s="43"/>
      <c r="J157" s="43"/>
      <c r="K157" s="47"/>
      <c r="L157" s="47"/>
      <c r="M157" s="47"/>
      <c r="N157" s="47"/>
      <c r="O157" s="47"/>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c r="IV157" s="43"/>
      <c r="IW157" s="43"/>
      <c r="IX157" s="43"/>
      <c r="IY157" s="43"/>
      <c r="IZ157" s="43"/>
      <c r="JA157" s="43"/>
      <c r="JB157" s="43"/>
      <c r="JC157" s="43"/>
      <c r="JD157" s="43"/>
      <c r="JE157" s="43"/>
      <c r="JF157" s="43"/>
      <c r="JG157" s="43"/>
      <c r="JH157" s="43"/>
      <c r="JI157" s="43"/>
      <c r="JJ157" s="43"/>
      <c r="JK157" s="43"/>
      <c r="JL157" s="43"/>
      <c r="JM157" s="43"/>
      <c r="JN157" s="43"/>
      <c r="JO157" s="43"/>
      <c r="JP157" s="43"/>
      <c r="JQ157" s="43"/>
      <c r="JR157" s="43"/>
      <c r="JS157" s="43"/>
      <c r="JT157" s="43"/>
      <c r="JU157" s="43"/>
      <c r="JV157" s="43"/>
      <c r="JW157" s="43"/>
      <c r="JX157" s="43"/>
      <c r="JY157" s="43"/>
      <c r="JZ157" s="43"/>
      <c r="KA157" s="43"/>
      <c r="KB157" s="43"/>
      <c r="KC157" s="43"/>
      <c r="KD157" s="43"/>
      <c r="KE157" s="43"/>
      <c r="KF157" s="43"/>
      <c r="KG157" s="43"/>
      <c r="KH157" s="43"/>
      <c r="KI157" s="43"/>
      <c r="KJ157" s="43"/>
      <c r="KK157" s="43"/>
      <c r="KL157" s="43"/>
      <c r="KM157" s="43"/>
      <c r="KN157" s="43"/>
      <c r="KO157" s="43"/>
      <c r="KP157" s="43"/>
      <c r="KQ157" s="43"/>
      <c r="KR157" s="43"/>
      <c r="KS157" s="43"/>
      <c r="KT157" s="43"/>
      <c r="KU157" s="43"/>
      <c r="KV157" s="43"/>
      <c r="KW157" s="43"/>
      <c r="KX157" s="43"/>
      <c r="KY157" s="43"/>
      <c r="KZ157" s="43"/>
      <c r="LA157" s="43"/>
      <c r="LB157" s="43"/>
      <c r="LC157" s="43"/>
      <c r="LD157" s="43"/>
      <c r="LE157" s="43"/>
      <c r="LF157" s="43"/>
      <c r="LG157" s="43"/>
      <c r="LH157" s="43"/>
      <c r="LI157" s="43"/>
      <c r="LJ157" s="43"/>
      <c r="LK157" s="43"/>
      <c r="LL157" s="43"/>
      <c r="LM157" s="43"/>
      <c r="LN157" s="43"/>
      <c r="LO157" s="43"/>
      <c r="LP157" s="43"/>
      <c r="LQ157" s="43"/>
      <c r="LR157" s="43"/>
      <c r="LS157" s="43"/>
      <c r="LT157" s="43"/>
      <c r="LU157" s="43"/>
      <c r="LV157" s="43"/>
      <c r="LW157" s="43"/>
      <c r="LX157" s="43"/>
      <c r="LY157" s="43"/>
      <c r="LZ157" s="43"/>
      <c r="MA157" s="43"/>
      <c r="MB157" s="43"/>
      <c r="MC157" s="43"/>
      <c r="MD157" s="43"/>
      <c r="ME157" s="43"/>
      <c r="MF157" s="43"/>
      <c r="MG157" s="43"/>
      <c r="MH157" s="43"/>
      <c r="MI157" s="43"/>
      <c r="MJ157" s="43"/>
      <c r="MK157" s="43"/>
      <c r="ML157" s="43"/>
      <c r="MM157" s="43"/>
      <c r="MN157" s="43"/>
      <c r="MO157" s="43"/>
      <c r="MP157" s="43"/>
      <c r="MQ157" s="43"/>
      <c r="MR157" s="43"/>
      <c r="MS157" s="43"/>
      <c r="MT157" s="43"/>
      <c r="MU157" s="43"/>
      <c r="MV157" s="43"/>
      <c r="MW157" s="43"/>
      <c r="MX157" s="43"/>
      <c r="MY157" s="43"/>
      <c r="MZ157" s="43"/>
      <c r="NA157" s="43"/>
      <c r="NB157" s="43"/>
      <c r="NC157" s="43"/>
      <c r="ND157" s="43"/>
      <c r="NE157" s="43"/>
      <c r="NF157" s="43"/>
      <c r="NG157" s="43"/>
      <c r="NH157" s="43"/>
      <c r="NI157" s="43"/>
      <c r="NJ157" s="43"/>
      <c r="NK157" s="43"/>
      <c r="NL157" s="43"/>
      <c r="NM157" s="43"/>
      <c r="NN157" s="43"/>
      <c r="NO157" s="43"/>
      <c r="NP157" s="43"/>
      <c r="NQ157" s="43"/>
      <c r="NR157" s="43"/>
      <c r="NS157" s="43"/>
      <c r="NT157" s="43"/>
      <c r="NU157" s="43"/>
      <c r="NV157" s="43"/>
      <c r="NW157" s="43"/>
      <c r="NX157" s="43"/>
      <c r="NY157" s="43"/>
      <c r="NZ157" s="43"/>
      <c r="OA157" s="43"/>
      <c r="OB157" s="43"/>
      <c r="OC157" s="43"/>
      <c r="OD157" s="43"/>
      <c r="OE157" s="43"/>
      <c r="OF157" s="43"/>
      <c r="OG157" s="43"/>
      <c r="OH157" s="43"/>
      <c r="OI157" s="43"/>
      <c r="OJ157" s="43"/>
      <c r="OK157" s="43"/>
      <c r="OL157" s="43"/>
      <c r="OM157" s="43"/>
      <c r="ON157" s="43"/>
      <c r="OO157" s="43"/>
      <c r="OP157" s="43"/>
      <c r="OQ157" s="43"/>
      <c r="OR157" s="43"/>
      <c r="OS157" s="43"/>
      <c r="OT157" s="43"/>
      <c r="OU157" s="43"/>
      <c r="OV157" s="43"/>
      <c r="OW157" s="43"/>
      <c r="OX157" s="43"/>
      <c r="OY157" s="43"/>
      <c r="OZ157" s="43"/>
      <c r="PA157" s="43"/>
      <c r="PB157" s="43"/>
      <c r="PC157" s="43"/>
      <c r="PD157" s="43"/>
      <c r="PE157" s="43"/>
      <c r="PF157" s="43"/>
      <c r="PG157" s="43"/>
      <c r="PH157" s="43"/>
      <c r="PI157" s="43"/>
      <c r="PJ157" s="43"/>
      <c r="PK157" s="43"/>
      <c r="PL157" s="43"/>
      <c r="PM157" s="43"/>
      <c r="PN157" s="43"/>
      <c r="PO157" s="43"/>
      <c r="PP157" s="43"/>
      <c r="PQ157" s="43"/>
      <c r="PR157" s="43"/>
      <c r="PS157" s="43"/>
      <c r="PT157" s="43"/>
      <c r="PU157" s="43"/>
      <c r="PV157" s="43"/>
      <c r="PW157" s="43"/>
      <c r="PX157" s="43"/>
      <c r="PY157" s="43"/>
      <c r="PZ157" s="43"/>
      <c r="QA157" s="43"/>
      <c r="QB157" s="43"/>
      <c r="QC157" s="43"/>
      <c r="QD157" s="43"/>
      <c r="QE157" s="43"/>
      <c r="QF157" s="43"/>
      <c r="QG157" s="43"/>
      <c r="QH157" s="43"/>
      <c r="QI157" s="43"/>
      <c r="QJ157" s="43"/>
      <c r="QK157" s="43"/>
      <c r="QL157" s="43"/>
      <c r="QM157" s="43"/>
      <c r="QN157" s="43"/>
      <c r="QO157" s="43"/>
      <c r="QP157" s="43"/>
      <c r="QQ157" s="43"/>
      <c r="QR157" s="43"/>
      <c r="QS157" s="43"/>
      <c r="QT157" s="43"/>
      <c r="QU157" s="43"/>
      <c r="QV157" s="43"/>
      <c r="QW157" s="43"/>
      <c r="QX157" s="43"/>
      <c r="QY157" s="43"/>
      <c r="QZ157" s="43"/>
      <c r="RA157" s="43"/>
      <c r="RB157" s="43"/>
      <c r="RC157" s="43"/>
      <c r="RD157" s="43"/>
      <c r="RE157" s="43"/>
      <c r="RF157" s="43"/>
      <c r="RG157" s="43"/>
      <c r="RH157" s="43"/>
      <c r="RI157" s="43"/>
      <c r="RJ157" s="43"/>
      <c r="RK157" s="43"/>
      <c r="RL157" s="43"/>
      <c r="RM157" s="43"/>
      <c r="RN157" s="43"/>
      <c r="RO157" s="43"/>
      <c r="RP157" s="43"/>
      <c r="RQ157" s="43"/>
      <c r="RR157" s="43"/>
      <c r="RS157" s="43"/>
      <c r="RT157" s="43"/>
      <c r="RU157" s="43"/>
      <c r="RV157" s="43"/>
      <c r="RW157" s="43"/>
      <c r="RX157" s="43"/>
      <c r="RY157" s="43"/>
      <c r="RZ157" s="43"/>
      <c r="SA157" s="43"/>
      <c r="SB157" s="43"/>
      <c r="SC157" s="43"/>
      <c r="SD157" s="43"/>
      <c r="SE157" s="43"/>
      <c r="SF157" s="43"/>
      <c r="SG157" s="43"/>
      <c r="SH157" s="43"/>
      <c r="SI157" s="43"/>
      <c r="SJ157" s="43"/>
      <c r="SK157" s="43"/>
      <c r="SL157" s="43"/>
      <c r="SM157" s="43"/>
      <c r="SN157" s="43"/>
      <c r="SO157" s="43"/>
      <c r="SP157" s="43"/>
      <c r="SQ157" s="43"/>
      <c r="SR157" s="43"/>
      <c r="SS157" s="43"/>
      <c r="ST157" s="43"/>
      <c r="SU157" s="43"/>
      <c r="SV157" s="43"/>
      <c r="SW157" s="43"/>
      <c r="SX157" s="43"/>
      <c r="SY157" s="43"/>
      <c r="SZ157" s="43"/>
      <c r="TA157" s="43"/>
      <c r="TB157" s="43"/>
      <c r="TC157" s="43"/>
      <c r="TD157" s="43"/>
    </row>
    <row r="158" spans="1:524" x14ac:dyDescent="0.35">
      <c r="A158" s="43"/>
      <c r="B158" s="43"/>
      <c r="C158" s="43"/>
      <c r="D158" s="46"/>
      <c r="E158" s="43"/>
      <c r="F158" s="43"/>
      <c r="G158" s="43"/>
      <c r="H158" s="43"/>
      <c r="I158" s="43"/>
      <c r="J158" s="43"/>
      <c r="K158" s="47"/>
      <c r="L158" s="47"/>
      <c r="M158" s="47"/>
      <c r="N158" s="47"/>
      <c r="O158" s="47"/>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c r="IV158" s="43"/>
      <c r="IW158" s="43"/>
      <c r="IX158" s="43"/>
      <c r="IY158" s="43"/>
      <c r="IZ158" s="43"/>
      <c r="JA158" s="43"/>
      <c r="JB158" s="43"/>
      <c r="JC158" s="43"/>
      <c r="JD158" s="43"/>
      <c r="JE158" s="43"/>
      <c r="JF158" s="43"/>
      <c r="JG158" s="43"/>
      <c r="JH158" s="43"/>
      <c r="JI158" s="43"/>
      <c r="JJ158" s="43"/>
      <c r="JK158" s="43"/>
      <c r="JL158" s="43"/>
      <c r="JM158" s="43"/>
      <c r="JN158" s="43"/>
      <c r="JO158" s="43"/>
      <c r="JP158" s="43"/>
      <c r="JQ158" s="43"/>
      <c r="JR158" s="43"/>
      <c r="JS158" s="43"/>
      <c r="JT158" s="43"/>
      <c r="JU158" s="43"/>
      <c r="JV158" s="43"/>
      <c r="JW158" s="43"/>
      <c r="JX158" s="43"/>
      <c r="JY158" s="43"/>
      <c r="JZ158" s="43"/>
      <c r="KA158" s="43"/>
      <c r="KB158" s="43"/>
      <c r="KC158" s="43"/>
      <c r="KD158" s="43"/>
      <c r="KE158" s="43"/>
      <c r="KF158" s="43"/>
      <c r="KG158" s="43"/>
      <c r="KH158" s="43"/>
      <c r="KI158" s="43"/>
      <c r="KJ158" s="43"/>
      <c r="KK158" s="43"/>
      <c r="KL158" s="43"/>
      <c r="KM158" s="43"/>
      <c r="KN158" s="43"/>
      <c r="KO158" s="43"/>
      <c r="KP158" s="43"/>
      <c r="KQ158" s="43"/>
      <c r="KR158" s="43"/>
      <c r="KS158" s="43"/>
      <c r="KT158" s="43"/>
      <c r="KU158" s="43"/>
      <c r="KV158" s="43"/>
      <c r="KW158" s="43"/>
      <c r="KX158" s="43"/>
      <c r="KY158" s="43"/>
      <c r="KZ158" s="43"/>
      <c r="LA158" s="43"/>
      <c r="LB158" s="43"/>
      <c r="LC158" s="43"/>
      <c r="LD158" s="43"/>
      <c r="LE158" s="43"/>
      <c r="LF158" s="43"/>
      <c r="LG158" s="43"/>
      <c r="LH158" s="43"/>
      <c r="LI158" s="43"/>
      <c r="LJ158" s="43"/>
      <c r="LK158" s="43"/>
      <c r="LL158" s="43"/>
      <c r="LM158" s="43"/>
      <c r="LN158" s="43"/>
      <c r="LO158" s="43"/>
      <c r="LP158" s="43"/>
      <c r="LQ158" s="43"/>
      <c r="LR158" s="43"/>
      <c r="LS158" s="43"/>
      <c r="LT158" s="43"/>
      <c r="LU158" s="43"/>
      <c r="LV158" s="43"/>
      <c r="LW158" s="43"/>
      <c r="LX158" s="43"/>
      <c r="LY158" s="43"/>
      <c r="LZ158" s="43"/>
      <c r="MA158" s="43"/>
      <c r="MB158" s="43"/>
      <c r="MC158" s="43"/>
      <c r="MD158" s="43"/>
      <c r="ME158" s="43"/>
      <c r="MF158" s="43"/>
      <c r="MG158" s="43"/>
      <c r="MH158" s="43"/>
      <c r="MI158" s="43"/>
      <c r="MJ158" s="43"/>
      <c r="MK158" s="43"/>
      <c r="ML158" s="43"/>
      <c r="MM158" s="43"/>
      <c r="MN158" s="43"/>
      <c r="MO158" s="43"/>
      <c r="MP158" s="43"/>
      <c r="MQ158" s="43"/>
      <c r="MR158" s="43"/>
      <c r="MS158" s="43"/>
      <c r="MT158" s="43"/>
      <c r="MU158" s="43"/>
      <c r="MV158" s="43"/>
      <c r="MW158" s="43"/>
      <c r="MX158" s="43"/>
      <c r="MY158" s="43"/>
      <c r="MZ158" s="43"/>
      <c r="NA158" s="43"/>
      <c r="NB158" s="43"/>
      <c r="NC158" s="43"/>
      <c r="ND158" s="43"/>
      <c r="NE158" s="43"/>
      <c r="NF158" s="43"/>
      <c r="NG158" s="43"/>
      <c r="NH158" s="43"/>
      <c r="NI158" s="43"/>
      <c r="NJ158" s="43"/>
      <c r="NK158" s="43"/>
      <c r="NL158" s="43"/>
      <c r="NM158" s="43"/>
      <c r="NN158" s="43"/>
      <c r="NO158" s="43"/>
      <c r="NP158" s="43"/>
      <c r="NQ158" s="43"/>
      <c r="NR158" s="43"/>
      <c r="NS158" s="43"/>
      <c r="NT158" s="43"/>
      <c r="NU158" s="43"/>
      <c r="NV158" s="43"/>
      <c r="NW158" s="43"/>
      <c r="NX158" s="43"/>
      <c r="NY158" s="43"/>
      <c r="NZ158" s="43"/>
      <c r="OA158" s="43"/>
      <c r="OB158" s="43"/>
      <c r="OC158" s="43"/>
      <c r="OD158" s="43"/>
      <c r="OE158" s="43"/>
      <c r="OF158" s="43"/>
      <c r="OG158" s="43"/>
      <c r="OH158" s="43"/>
      <c r="OI158" s="43"/>
      <c r="OJ158" s="43"/>
      <c r="OK158" s="43"/>
      <c r="OL158" s="43"/>
      <c r="OM158" s="43"/>
      <c r="ON158" s="43"/>
      <c r="OO158" s="43"/>
      <c r="OP158" s="43"/>
      <c r="OQ158" s="43"/>
      <c r="OR158" s="43"/>
      <c r="OS158" s="43"/>
      <c r="OT158" s="43"/>
      <c r="OU158" s="43"/>
      <c r="OV158" s="43"/>
      <c r="OW158" s="43"/>
      <c r="OX158" s="43"/>
      <c r="OY158" s="43"/>
      <c r="OZ158" s="43"/>
      <c r="PA158" s="43"/>
      <c r="PB158" s="43"/>
      <c r="PC158" s="43"/>
      <c r="PD158" s="43"/>
      <c r="PE158" s="43"/>
      <c r="PF158" s="43"/>
      <c r="PG158" s="43"/>
      <c r="PH158" s="43"/>
      <c r="PI158" s="43"/>
      <c r="PJ158" s="43"/>
      <c r="PK158" s="43"/>
      <c r="PL158" s="43"/>
      <c r="PM158" s="43"/>
      <c r="PN158" s="43"/>
      <c r="PO158" s="43"/>
      <c r="PP158" s="43"/>
      <c r="PQ158" s="43"/>
      <c r="PR158" s="43"/>
      <c r="PS158" s="43"/>
      <c r="PT158" s="43"/>
      <c r="PU158" s="43"/>
      <c r="PV158" s="43"/>
      <c r="PW158" s="43"/>
      <c r="PX158" s="43"/>
      <c r="PY158" s="43"/>
      <c r="PZ158" s="43"/>
      <c r="QA158" s="43"/>
      <c r="QB158" s="43"/>
      <c r="QC158" s="43"/>
      <c r="QD158" s="43"/>
      <c r="QE158" s="43"/>
      <c r="QF158" s="43"/>
      <c r="QG158" s="43"/>
      <c r="QH158" s="43"/>
      <c r="QI158" s="43"/>
      <c r="QJ158" s="43"/>
      <c r="QK158" s="43"/>
      <c r="QL158" s="43"/>
      <c r="QM158" s="43"/>
      <c r="QN158" s="43"/>
      <c r="QO158" s="43"/>
      <c r="QP158" s="43"/>
      <c r="QQ158" s="43"/>
      <c r="QR158" s="43"/>
      <c r="QS158" s="43"/>
      <c r="QT158" s="43"/>
      <c r="QU158" s="43"/>
      <c r="QV158" s="43"/>
      <c r="QW158" s="43"/>
      <c r="QX158" s="43"/>
      <c r="QY158" s="43"/>
      <c r="QZ158" s="43"/>
      <c r="RA158" s="43"/>
      <c r="RB158" s="43"/>
      <c r="RC158" s="43"/>
      <c r="RD158" s="43"/>
      <c r="RE158" s="43"/>
      <c r="RF158" s="43"/>
      <c r="RG158" s="43"/>
      <c r="RH158" s="43"/>
      <c r="RI158" s="43"/>
      <c r="RJ158" s="43"/>
      <c r="RK158" s="43"/>
      <c r="RL158" s="43"/>
      <c r="RM158" s="43"/>
      <c r="RN158" s="43"/>
      <c r="RO158" s="43"/>
      <c r="RP158" s="43"/>
      <c r="RQ158" s="43"/>
      <c r="RR158" s="43"/>
      <c r="RS158" s="43"/>
      <c r="RT158" s="43"/>
      <c r="RU158" s="43"/>
      <c r="RV158" s="43"/>
      <c r="RW158" s="43"/>
      <c r="RX158" s="43"/>
      <c r="RY158" s="43"/>
      <c r="RZ158" s="43"/>
      <c r="SA158" s="43"/>
      <c r="SB158" s="43"/>
      <c r="SC158" s="43"/>
      <c r="SD158" s="43"/>
      <c r="SE158" s="43"/>
      <c r="SF158" s="43"/>
      <c r="SG158" s="43"/>
      <c r="SH158" s="43"/>
      <c r="SI158" s="43"/>
      <c r="SJ158" s="43"/>
      <c r="SK158" s="43"/>
      <c r="SL158" s="43"/>
      <c r="SM158" s="43"/>
      <c r="SN158" s="43"/>
      <c r="SO158" s="43"/>
      <c r="SP158" s="43"/>
      <c r="SQ158" s="43"/>
      <c r="SR158" s="43"/>
      <c r="SS158" s="43"/>
      <c r="ST158" s="43"/>
      <c r="SU158" s="43"/>
      <c r="SV158" s="43"/>
      <c r="SW158" s="43"/>
      <c r="SX158" s="43"/>
      <c r="SY158" s="43"/>
      <c r="SZ158" s="43"/>
      <c r="TA158" s="43"/>
      <c r="TB158" s="43"/>
      <c r="TC158" s="43"/>
      <c r="TD158" s="43"/>
    </row>
    <row r="159" spans="1:524" x14ac:dyDescent="0.35">
      <c r="A159" s="43"/>
      <c r="B159" s="43"/>
      <c r="C159" s="43"/>
      <c r="D159" s="46"/>
      <c r="E159" s="43"/>
      <c r="F159" s="43"/>
      <c r="G159" s="43"/>
      <c r="H159" s="43"/>
      <c r="I159" s="43"/>
      <c r="J159" s="43"/>
      <c r="K159" s="47"/>
      <c r="L159" s="47"/>
      <c r="M159" s="47"/>
      <c r="N159" s="47"/>
      <c r="O159" s="47"/>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c r="IV159" s="43"/>
      <c r="IW159" s="43"/>
      <c r="IX159" s="43"/>
      <c r="IY159" s="43"/>
      <c r="IZ159" s="43"/>
      <c r="JA159" s="43"/>
      <c r="JB159" s="43"/>
      <c r="JC159" s="43"/>
      <c r="JD159" s="43"/>
      <c r="JE159" s="43"/>
      <c r="JF159" s="43"/>
      <c r="JG159" s="43"/>
      <c r="JH159" s="43"/>
      <c r="JI159" s="43"/>
      <c r="JJ159" s="43"/>
      <c r="JK159" s="43"/>
      <c r="JL159" s="43"/>
      <c r="JM159" s="43"/>
      <c r="JN159" s="43"/>
      <c r="JO159" s="43"/>
      <c r="JP159" s="43"/>
      <c r="JQ159" s="43"/>
      <c r="JR159" s="43"/>
      <c r="JS159" s="43"/>
      <c r="JT159" s="43"/>
      <c r="JU159" s="43"/>
      <c r="JV159" s="43"/>
      <c r="JW159" s="43"/>
      <c r="JX159" s="43"/>
      <c r="JY159" s="43"/>
      <c r="JZ159" s="43"/>
      <c r="KA159" s="43"/>
      <c r="KB159" s="43"/>
      <c r="KC159" s="43"/>
      <c r="KD159" s="43"/>
      <c r="KE159" s="43"/>
      <c r="KF159" s="43"/>
      <c r="KG159" s="43"/>
      <c r="KH159" s="43"/>
      <c r="KI159" s="43"/>
      <c r="KJ159" s="43"/>
      <c r="KK159" s="43"/>
      <c r="KL159" s="43"/>
      <c r="KM159" s="43"/>
      <c r="KN159" s="43"/>
      <c r="KO159" s="43"/>
      <c r="KP159" s="43"/>
      <c r="KQ159" s="43"/>
      <c r="KR159" s="43"/>
      <c r="KS159" s="43"/>
      <c r="KT159" s="43"/>
      <c r="KU159" s="43"/>
      <c r="KV159" s="43"/>
      <c r="KW159" s="43"/>
      <c r="KX159" s="43"/>
      <c r="KY159" s="43"/>
      <c r="KZ159" s="43"/>
      <c r="LA159" s="43"/>
      <c r="LB159" s="43"/>
      <c r="LC159" s="43"/>
      <c r="LD159" s="43"/>
      <c r="LE159" s="43"/>
      <c r="LF159" s="43"/>
      <c r="LG159" s="43"/>
      <c r="LH159" s="43"/>
      <c r="LI159" s="43"/>
      <c r="LJ159" s="43"/>
      <c r="LK159" s="43"/>
      <c r="LL159" s="43"/>
      <c r="LM159" s="43"/>
      <c r="LN159" s="43"/>
      <c r="LO159" s="43"/>
      <c r="LP159" s="43"/>
      <c r="LQ159" s="43"/>
      <c r="LR159" s="43"/>
      <c r="LS159" s="43"/>
      <c r="LT159" s="43"/>
      <c r="LU159" s="43"/>
      <c r="LV159" s="43"/>
      <c r="LW159" s="43"/>
      <c r="LX159" s="43"/>
      <c r="LY159" s="43"/>
      <c r="LZ159" s="43"/>
      <c r="MA159" s="43"/>
      <c r="MB159" s="43"/>
      <c r="MC159" s="43"/>
      <c r="MD159" s="43"/>
      <c r="ME159" s="43"/>
      <c r="MF159" s="43"/>
      <c r="MG159" s="43"/>
      <c r="MH159" s="43"/>
      <c r="MI159" s="43"/>
      <c r="MJ159" s="43"/>
      <c r="MK159" s="43"/>
      <c r="ML159" s="43"/>
      <c r="MM159" s="43"/>
      <c r="MN159" s="43"/>
      <c r="MO159" s="43"/>
      <c r="MP159" s="43"/>
      <c r="MQ159" s="43"/>
      <c r="MR159" s="43"/>
      <c r="MS159" s="43"/>
      <c r="MT159" s="43"/>
      <c r="MU159" s="43"/>
      <c r="MV159" s="43"/>
      <c r="MW159" s="43"/>
      <c r="MX159" s="43"/>
      <c r="MY159" s="43"/>
      <c r="MZ159" s="43"/>
      <c r="NA159" s="43"/>
      <c r="NB159" s="43"/>
      <c r="NC159" s="43"/>
      <c r="ND159" s="43"/>
      <c r="NE159" s="43"/>
      <c r="NF159" s="43"/>
      <c r="NG159" s="43"/>
      <c r="NH159" s="43"/>
      <c r="NI159" s="43"/>
      <c r="NJ159" s="43"/>
      <c r="NK159" s="43"/>
      <c r="NL159" s="43"/>
      <c r="NM159" s="43"/>
      <c r="NN159" s="43"/>
      <c r="NO159" s="43"/>
      <c r="NP159" s="43"/>
      <c r="NQ159" s="43"/>
      <c r="NR159" s="43"/>
      <c r="NS159" s="43"/>
      <c r="NT159" s="43"/>
      <c r="NU159" s="43"/>
      <c r="NV159" s="43"/>
      <c r="NW159" s="43"/>
      <c r="NX159" s="43"/>
      <c r="NY159" s="43"/>
      <c r="NZ159" s="43"/>
      <c r="OA159" s="43"/>
      <c r="OB159" s="43"/>
      <c r="OC159" s="43"/>
      <c r="OD159" s="43"/>
      <c r="OE159" s="43"/>
      <c r="OF159" s="43"/>
      <c r="OG159" s="43"/>
      <c r="OH159" s="43"/>
      <c r="OI159" s="43"/>
      <c r="OJ159" s="43"/>
      <c r="OK159" s="43"/>
      <c r="OL159" s="43"/>
      <c r="OM159" s="43"/>
      <c r="ON159" s="43"/>
      <c r="OO159" s="43"/>
      <c r="OP159" s="43"/>
      <c r="OQ159" s="43"/>
      <c r="OR159" s="43"/>
      <c r="OS159" s="43"/>
      <c r="OT159" s="43"/>
      <c r="OU159" s="43"/>
      <c r="OV159" s="43"/>
      <c r="OW159" s="43"/>
      <c r="OX159" s="43"/>
      <c r="OY159" s="43"/>
      <c r="OZ159" s="43"/>
      <c r="PA159" s="43"/>
      <c r="PB159" s="43"/>
      <c r="PC159" s="43"/>
      <c r="PD159" s="43"/>
      <c r="PE159" s="43"/>
      <c r="PF159" s="43"/>
      <c r="PG159" s="43"/>
      <c r="PH159" s="43"/>
      <c r="PI159" s="43"/>
      <c r="PJ159" s="43"/>
      <c r="PK159" s="43"/>
      <c r="PL159" s="43"/>
      <c r="PM159" s="43"/>
      <c r="PN159" s="43"/>
      <c r="PO159" s="43"/>
      <c r="PP159" s="43"/>
      <c r="PQ159" s="43"/>
      <c r="PR159" s="43"/>
      <c r="PS159" s="43"/>
      <c r="PT159" s="43"/>
      <c r="PU159" s="43"/>
      <c r="PV159" s="43"/>
      <c r="PW159" s="43"/>
      <c r="PX159" s="43"/>
      <c r="PY159" s="43"/>
      <c r="PZ159" s="43"/>
      <c r="QA159" s="43"/>
      <c r="QB159" s="43"/>
      <c r="QC159" s="43"/>
      <c r="QD159" s="43"/>
      <c r="QE159" s="43"/>
      <c r="QF159" s="43"/>
      <c r="QG159" s="43"/>
      <c r="QH159" s="43"/>
      <c r="QI159" s="43"/>
      <c r="QJ159" s="43"/>
      <c r="QK159" s="43"/>
      <c r="QL159" s="43"/>
      <c r="QM159" s="43"/>
      <c r="QN159" s="43"/>
      <c r="QO159" s="43"/>
      <c r="QP159" s="43"/>
      <c r="QQ159" s="43"/>
      <c r="QR159" s="43"/>
      <c r="QS159" s="43"/>
      <c r="QT159" s="43"/>
      <c r="QU159" s="43"/>
      <c r="QV159" s="43"/>
      <c r="QW159" s="43"/>
      <c r="QX159" s="43"/>
      <c r="QY159" s="43"/>
      <c r="QZ159" s="43"/>
      <c r="RA159" s="43"/>
      <c r="RB159" s="43"/>
      <c r="RC159" s="43"/>
      <c r="RD159" s="43"/>
      <c r="RE159" s="43"/>
      <c r="RF159" s="43"/>
      <c r="RG159" s="43"/>
      <c r="RH159" s="43"/>
      <c r="RI159" s="43"/>
      <c r="RJ159" s="43"/>
      <c r="RK159" s="43"/>
      <c r="RL159" s="43"/>
      <c r="RM159" s="43"/>
      <c r="RN159" s="43"/>
      <c r="RO159" s="43"/>
      <c r="RP159" s="43"/>
      <c r="RQ159" s="43"/>
      <c r="RR159" s="43"/>
      <c r="RS159" s="43"/>
      <c r="RT159" s="43"/>
      <c r="RU159" s="43"/>
      <c r="RV159" s="43"/>
      <c r="RW159" s="43"/>
      <c r="RX159" s="43"/>
      <c r="RY159" s="43"/>
      <c r="RZ159" s="43"/>
      <c r="SA159" s="43"/>
      <c r="SB159" s="43"/>
      <c r="SC159" s="43"/>
      <c r="SD159" s="43"/>
      <c r="SE159" s="43"/>
      <c r="SF159" s="43"/>
      <c r="SG159" s="43"/>
      <c r="SH159" s="43"/>
      <c r="SI159" s="43"/>
      <c r="SJ159" s="43"/>
      <c r="SK159" s="43"/>
      <c r="SL159" s="43"/>
      <c r="SM159" s="43"/>
      <c r="SN159" s="43"/>
      <c r="SO159" s="43"/>
      <c r="SP159" s="43"/>
      <c r="SQ159" s="43"/>
      <c r="SR159" s="43"/>
      <c r="SS159" s="43"/>
      <c r="ST159" s="43"/>
      <c r="SU159" s="43"/>
      <c r="SV159" s="43"/>
      <c r="SW159" s="43"/>
      <c r="SX159" s="43"/>
      <c r="SY159" s="43"/>
      <c r="SZ159" s="43"/>
      <c r="TA159" s="43"/>
      <c r="TB159" s="43"/>
      <c r="TC159" s="43"/>
      <c r="TD159" s="43"/>
    </row>
    <row r="160" spans="1:524" x14ac:dyDescent="0.35">
      <c r="A160" s="43"/>
      <c r="B160" s="43"/>
      <c r="C160" s="43"/>
      <c r="D160" s="46"/>
      <c r="E160" s="43"/>
      <c r="F160" s="43"/>
      <c r="G160" s="43"/>
      <c r="H160" s="43"/>
      <c r="I160" s="43"/>
      <c r="J160" s="43"/>
      <c r="K160" s="47"/>
      <c r="L160" s="47"/>
      <c r="M160" s="47"/>
      <c r="N160" s="47"/>
      <c r="O160" s="47"/>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row>
    <row r="161" spans="1:65" x14ac:dyDescent="0.35">
      <c r="A161" s="43"/>
      <c r="B161" s="43"/>
      <c r="C161" s="43"/>
      <c r="D161" s="46"/>
      <c r="E161" s="43"/>
      <c r="F161" s="43"/>
      <c r="G161" s="43"/>
      <c r="H161" s="43"/>
      <c r="I161" s="43"/>
      <c r="J161" s="43"/>
      <c r="K161" s="47"/>
      <c r="L161" s="47"/>
      <c r="M161" s="47"/>
      <c r="N161" s="47"/>
      <c r="O161" s="47"/>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row>
    <row r="162" spans="1:65" x14ac:dyDescent="0.35">
      <c r="A162" s="43"/>
      <c r="B162" s="43"/>
      <c r="C162" s="43"/>
      <c r="D162" s="46"/>
      <c r="E162" s="43"/>
      <c r="F162" s="43"/>
      <c r="G162" s="43"/>
      <c r="H162" s="43"/>
      <c r="I162" s="43"/>
      <c r="J162" s="43"/>
      <c r="K162" s="47"/>
      <c r="L162" s="47"/>
      <c r="M162" s="47"/>
      <c r="N162" s="47"/>
      <c r="O162" s="47"/>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row>
    <row r="163" spans="1:65" x14ac:dyDescent="0.35">
      <c r="A163" s="43"/>
      <c r="B163" s="43"/>
      <c r="C163" s="43"/>
      <c r="D163" s="46"/>
      <c r="E163" s="43"/>
      <c r="F163" s="43"/>
      <c r="G163" s="43"/>
      <c r="H163" s="43"/>
      <c r="I163" s="43"/>
      <c r="J163" s="43"/>
      <c r="K163" s="47"/>
      <c r="L163" s="47"/>
      <c r="M163" s="47"/>
      <c r="N163" s="47"/>
      <c r="O163" s="47"/>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row>
    <row r="164" spans="1:65" x14ac:dyDescent="0.35">
      <c r="A164" s="43"/>
      <c r="B164" s="43"/>
      <c r="C164" s="43"/>
      <c r="D164" s="46"/>
      <c r="E164" s="43"/>
      <c r="F164" s="43"/>
      <c r="G164" s="43"/>
      <c r="H164" s="43"/>
      <c r="I164" s="43"/>
      <c r="J164" s="43"/>
      <c r="K164" s="47"/>
      <c r="L164" s="47"/>
      <c r="M164" s="47"/>
      <c r="N164" s="47"/>
      <c r="O164" s="47"/>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row>
    <row r="165" spans="1:65" x14ac:dyDescent="0.35">
      <c r="A165" s="43"/>
      <c r="B165" s="43"/>
      <c r="C165" s="43"/>
      <c r="D165" s="46"/>
      <c r="E165" s="43"/>
      <c r="F165" s="43"/>
      <c r="G165" s="43"/>
      <c r="H165" s="43"/>
      <c r="I165" s="43"/>
      <c r="J165" s="43"/>
      <c r="K165" s="47"/>
      <c r="L165" s="47"/>
      <c r="M165" s="47"/>
      <c r="N165" s="47"/>
      <c r="O165" s="47"/>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row>
    <row r="166" spans="1:65" x14ac:dyDescent="0.35">
      <c r="A166" s="43"/>
      <c r="B166" s="43"/>
      <c r="C166" s="43"/>
      <c r="D166" s="46"/>
      <c r="E166" s="43"/>
      <c r="F166" s="43"/>
      <c r="G166" s="43"/>
      <c r="H166" s="43"/>
      <c r="I166" s="43"/>
      <c r="J166" s="43"/>
      <c r="K166" s="47"/>
      <c r="L166" s="47"/>
      <c r="M166" s="47"/>
      <c r="N166" s="47"/>
      <c r="O166" s="47"/>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row>
    <row r="167" spans="1:65" x14ac:dyDescent="0.35">
      <c r="A167" s="43"/>
      <c r="B167" s="43"/>
      <c r="C167" s="43"/>
      <c r="D167" s="46"/>
      <c r="E167" s="43"/>
      <c r="F167" s="43"/>
      <c r="G167" s="43"/>
      <c r="H167" s="43"/>
      <c r="I167" s="43"/>
      <c r="J167" s="43"/>
      <c r="K167" s="47"/>
      <c r="L167" s="47"/>
      <c r="M167" s="47"/>
      <c r="N167" s="47"/>
      <c r="O167" s="47"/>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row>
    <row r="168" spans="1:65" x14ac:dyDescent="0.35">
      <c r="A168" s="43"/>
      <c r="B168" s="43"/>
      <c r="C168" s="43"/>
      <c r="D168" s="46"/>
      <c r="E168" s="43"/>
      <c r="F168" s="43"/>
      <c r="G168" s="43"/>
      <c r="H168" s="43"/>
      <c r="I168" s="43"/>
      <c r="J168" s="43"/>
      <c r="K168" s="47"/>
      <c r="L168" s="47"/>
      <c r="M168" s="47"/>
      <c r="N168" s="47"/>
      <c r="O168" s="47"/>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row>
    <row r="169" spans="1:65" x14ac:dyDescent="0.35">
      <c r="A169" s="43"/>
      <c r="B169" s="43"/>
      <c r="C169" s="43"/>
      <c r="D169" s="46"/>
      <c r="E169" s="43"/>
      <c r="F169" s="43"/>
      <c r="G169" s="43"/>
      <c r="H169" s="43"/>
      <c r="I169" s="43"/>
      <c r="J169" s="43"/>
      <c r="K169" s="47"/>
      <c r="L169" s="47"/>
      <c r="M169" s="47"/>
      <c r="N169" s="47"/>
      <c r="O169" s="47"/>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row>
    <row r="170" spans="1:65" x14ac:dyDescent="0.35">
      <c r="A170" s="43"/>
      <c r="B170" s="43"/>
      <c r="C170" s="43"/>
      <c r="D170" s="46"/>
      <c r="E170" s="43"/>
      <c r="F170" s="43"/>
      <c r="G170" s="43"/>
      <c r="H170" s="43"/>
      <c r="I170" s="43"/>
      <c r="J170" s="43"/>
      <c r="K170" s="47"/>
      <c r="L170" s="47"/>
      <c r="M170" s="47"/>
      <c r="N170" s="47"/>
      <c r="O170" s="47"/>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row>
    <row r="171" spans="1:65" x14ac:dyDescent="0.35">
      <c r="A171" s="43"/>
      <c r="B171" s="43"/>
      <c r="C171" s="43"/>
      <c r="D171" s="46"/>
      <c r="E171" s="43"/>
      <c r="F171" s="43"/>
      <c r="G171" s="43"/>
      <c r="H171" s="43"/>
      <c r="I171" s="43"/>
      <c r="J171" s="43"/>
      <c r="K171" s="47"/>
      <c r="L171" s="47"/>
      <c r="M171" s="47"/>
      <c r="N171" s="47"/>
      <c r="O171" s="47"/>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row>
    <row r="172" spans="1:65" x14ac:dyDescent="0.35">
      <c r="A172" s="43"/>
      <c r="B172" s="43"/>
      <c r="C172" s="43"/>
      <c r="D172" s="46"/>
      <c r="E172" s="43"/>
      <c r="F172" s="43"/>
      <c r="G172" s="43"/>
      <c r="H172" s="43"/>
      <c r="I172" s="43"/>
      <c r="J172" s="43"/>
      <c r="K172" s="47"/>
      <c r="L172" s="47"/>
      <c r="M172" s="47"/>
      <c r="N172" s="47"/>
      <c r="O172" s="47"/>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row>
    <row r="173" spans="1:65" x14ac:dyDescent="0.35">
      <c r="A173" s="43"/>
      <c r="B173" s="43"/>
      <c r="C173" s="43"/>
      <c r="D173" s="46"/>
      <c r="E173" s="43"/>
      <c r="F173" s="43"/>
      <c r="G173" s="43"/>
      <c r="H173" s="43"/>
      <c r="I173" s="43"/>
      <c r="J173" s="43"/>
      <c r="K173" s="47"/>
      <c r="L173" s="47"/>
      <c r="M173" s="47"/>
      <c r="N173" s="47"/>
      <c r="O173" s="47"/>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row>
    <row r="174" spans="1:65" x14ac:dyDescent="0.35">
      <c r="A174" s="43"/>
      <c r="B174" s="43"/>
      <c r="C174" s="43"/>
      <c r="D174" s="46"/>
      <c r="E174" s="43"/>
      <c r="F174" s="43"/>
      <c r="G174" s="43"/>
      <c r="H174" s="43"/>
      <c r="I174" s="43"/>
      <c r="J174" s="43"/>
      <c r="K174" s="47"/>
      <c r="L174" s="47"/>
      <c r="M174" s="47"/>
      <c r="N174" s="47"/>
      <c r="O174" s="47"/>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row>
    <row r="175" spans="1:65" x14ac:dyDescent="0.35">
      <c r="A175" s="43"/>
      <c r="B175" s="43"/>
      <c r="C175" s="43"/>
      <c r="D175" s="46"/>
      <c r="E175" s="43"/>
      <c r="F175" s="43"/>
      <c r="G175" s="43"/>
      <c r="H175" s="43"/>
      <c r="I175" s="43"/>
      <c r="J175" s="43"/>
      <c r="K175" s="47"/>
      <c r="L175" s="47"/>
      <c r="M175" s="47"/>
      <c r="N175" s="47"/>
      <c r="O175" s="47"/>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row>
    <row r="176" spans="1:65" x14ac:dyDescent="0.35">
      <c r="A176" s="43"/>
      <c r="B176" s="43"/>
      <c r="C176" s="43"/>
      <c r="D176" s="46"/>
      <c r="E176" s="43"/>
      <c r="F176" s="43"/>
      <c r="G176" s="43"/>
      <c r="H176" s="43"/>
      <c r="I176" s="43"/>
      <c r="J176" s="43"/>
      <c r="K176" s="47"/>
      <c r="L176" s="47"/>
      <c r="M176" s="47"/>
      <c r="N176" s="47"/>
      <c r="O176" s="47"/>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row>
    <row r="177" spans="1:65" x14ac:dyDescent="0.35">
      <c r="A177" s="43"/>
      <c r="B177" s="43"/>
      <c r="C177" s="43"/>
      <c r="D177" s="46"/>
      <c r="E177" s="43"/>
      <c r="F177" s="43"/>
      <c r="G177" s="43"/>
      <c r="H177" s="43"/>
      <c r="I177" s="43"/>
      <c r="J177" s="43"/>
      <c r="K177" s="47"/>
      <c r="L177" s="47"/>
      <c r="M177" s="47"/>
      <c r="N177" s="47"/>
      <c r="O177" s="47"/>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row>
    <row r="178" spans="1:65" x14ac:dyDescent="0.35">
      <c r="A178" s="43"/>
      <c r="B178" s="43"/>
      <c r="C178" s="43"/>
      <c r="D178" s="4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row>
    <row r="179" spans="1:65" x14ac:dyDescent="0.35">
      <c r="A179" s="43"/>
      <c r="B179" s="43"/>
      <c r="C179" s="43"/>
      <c r="D179" s="4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row>
    <row r="180" spans="1:65" x14ac:dyDescent="0.35">
      <c r="A180" s="43"/>
      <c r="B180" s="43"/>
      <c r="C180" s="43"/>
      <c r="D180" s="46"/>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row>
    <row r="181" spans="1:65" x14ac:dyDescent="0.35">
      <c r="A181" s="43"/>
      <c r="B181" s="43"/>
      <c r="C181" s="43"/>
      <c r="D181" s="4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row>
    <row r="182" spans="1:65" x14ac:dyDescent="0.35">
      <c r="A182" s="43"/>
      <c r="B182" s="43"/>
      <c r="C182" s="43"/>
      <c r="D182" s="4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row>
    <row r="183" spans="1:65" x14ac:dyDescent="0.35">
      <c r="A183" s="43"/>
      <c r="B183" s="43"/>
      <c r="C183" s="43"/>
      <c r="D183" s="46"/>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row>
    <row r="184" spans="1:65" x14ac:dyDescent="0.35">
      <c r="A184" s="43"/>
      <c r="B184" s="43"/>
      <c r="C184" s="43"/>
      <c r="D184" s="4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row>
    <row r="185" spans="1:65" x14ac:dyDescent="0.35">
      <c r="A185" s="43"/>
      <c r="B185" s="43"/>
      <c r="C185" s="43"/>
      <c r="D185" s="4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row>
    <row r="186" spans="1:65" x14ac:dyDescent="0.35">
      <c r="A186" s="43"/>
      <c r="B186" s="43"/>
      <c r="C186" s="43"/>
      <c r="D186" s="4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row>
    <row r="187" spans="1:65" x14ac:dyDescent="0.35">
      <c r="A187" s="43"/>
      <c r="B187" s="43"/>
      <c r="C187" s="43"/>
      <c r="D187" s="4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row>
    <row r="188" spans="1:65" x14ac:dyDescent="0.35">
      <c r="A188" s="43"/>
      <c r="B188" s="43"/>
      <c r="C188" s="43"/>
      <c r="D188" s="4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row>
    <row r="189" spans="1:65" x14ac:dyDescent="0.35">
      <c r="A189" s="43"/>
      <c r="B189" s="43"/>
      <c r="C189" s="43"/>
      <c r="D189" s="4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row>
    <row r="190" spans="1:65" x14ac:dyDescent="0.35">
      <c r="A190" s="43"/>
      <c r="B190" s="43"/>
      <c r="C190" s="43"/>
      <c r="D190" s="46"/>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row>
    <row r="191" spans="1:65" x14ac:dyDescent="0.35">
      <c r="A191" s="43"/>
      <c r="B191" s="43"/>
      <c r="C191" s="43"/>
      <c r="D191" s="4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row>
    <row r="192" spans="1:65" x14ac:dyDescent="0.35">
      <c r="A192" s="43"/>
      <c r="B192" s="43"/>
      <c r="C192" s="43"/>
      <c r="D192" s="4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row>
    <row r="193" spans="1:65" x14ac:dyDescent="0.35">
      <c r="A193" s="43"/>
      <c r="B193" s="43"/>
      <c r="C193" s="43"/>
      <c r="D193" s="4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row>
    <row r="194" spans="1:65" x14ac:dyDescent="0.35">
      <c r="A194" s="43"/>
      <c r="B194" s="43"/>
      <c r="C194" s="43"/>
      <c r="D194" s="4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row>
    <row r="195" spans="1:65" x14ac:dyDescent="0.35">
      <c r="A195" s="43"/>
      <c r="B195" s="43"/>
      <c r="C195" s="43"/>
      <c r="D195" s="46"/>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row>
    <row r="196" spans="1:65" x14ac:dyDescent="0.35">
      <c r="A196" s="43"/>
      <c r="B196" s="43"/>
      <c r="C196" s="43"/>
      <c r="D196" s="4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row>
    <row r="197" spans="1:65" x14ac:dyDescent="0.35">
      <c r="A197" s="43"/>
      <c r="B197" s="43"/>
      <c r="C197" s="43"/>
      <c r="D197" s="4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row>
    <row r="198" spans="1:65" x14ac:dyDescent="0.35">
      <c r="A198" s="43"/>
      <c r="B198" s="43"/>
      <c r="C198" s="43"/>
      <c r="D198" s="4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row>
    <row r="199" spans="1:65" x14ac:dyDescent="0.35">
      <c r="A199" s="43"/>
      <c r="B199" s="43"/>
      <c r="C199" s="43"/>
      <c r="D199" s="46"/>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row>
    <row r="200" spans="1:65" x14ac:dyDescent="0.35">
      <c r="A200" s="43"/>
      <c r="B200" s="43"/>
      <c r="C200" s="43"/>
      <c r="D200" s="4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row>
    <row r="201" spans="1:65" x14ac:dyDescent="0.35">
      <c r="A201" s="43"/>
      <c r="B201" s="43"/>
      <c r="C201" s="43"/>
      <c r="D201" s="4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row>
    <row r="202" spans="1:65" x14ac:dyDescent="0.35">
      <c r="A202" s="43"/>
      <c r="B202" s="43"/>
      <c r="C202" s="43"/>
      <c r="D202" s="4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row>
    <row r="203" spans="1:65" x14ac:dyDescent="0.35">
      <c r="A203" s="43"/>
      <c r="B203" s="43"/>
      <c r="C203" s="43"/>
      <c r="D203" s="4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row>
    <row r="204" spans="1:65" x14ac:dyDescent="0.35">
      <c r="A204" s="43"/>
      <c r="B204" s="43"/>
      <c r="C204" s="43"/>
      <c r="D204" s="46"/>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row>
    <row r="205" spans="1:65" x14ac:dyDescent="0.35">
      <c r="A205" s="43"/>
      <c r="B205" s="43"/>
      <c r="C205" s="43"/>
      <c r="D205" s="4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row>
    <row r="206" spans="1:65" x14ac:dyDescent="0.35">
      <c r="A206" s="43"/>
      <c r="B206" s="43"/>
      <c r="C206" s="43"/>
      <c r="D206" s="4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row>
    <row r="207" spans="1:65" x14ac:dyDescent="0.35">
      <c r="A207" s="43"/>
      <c r="B207" s="43"/>
      <c r="C207" s="43"/>
      <c r="D207" s="4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row>
    <row r="208" spans="1:65" x14ac:dyDescent="0.35">
      <c r="A208" s="43"/>
      <c r="B208" s="43"/>
      <c r="C208" s="43"/>
      <c r="D208" s="4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row>
    <row r="209" spans="1:65" x14ac:dyDescent="0.35">
      <c r="A209" s="43"/>
      <c r="B209" s="43"/>
      <c r="C209" s="43"/>
      <c r="D209" s="4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row>
    <row r="210" spans="1:65" x14ac:dyDescent="0.35">
      <c r="A210" s="43"/>
      <c r="B210" s="43"/>
      <c r="C210" s="43"/>
      <c r="D210" s="46"/>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row>
    <row r="211" spans="1:65" x14ac:dyDescent="0.35">
      <c r="A211" s="43"/>
      <c r="B211" s="43"/>
      <c r="C211" s="43"/>
      <c r="D211" s="4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row>
    <row r="212" spans="1:65" x14ac:dyDescent="0.35">
      <c r="A212" s="43"/>
      <c r="B212" s="43"/>
      <c r="C212" s="43"/>
      <c r="D212" s="4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row>
    <row r="213" spans="1:65" x14ac:dyDescent="0.35">
      <c r="A213" s="43"/>
      <c r="B213" s="43"/>
      <c r="C213" s="43"/>
      <c r="D213" s="4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row>
    <row r="214" spans="1:65" x14ac:dyDescent="0.35">
      <c r="A214" s="43"/>
      <c r="B214" s="43"/>
      <c r="C214" s="43"/>
      <c r="D214" s="4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row>
    <row r="215" spans="1:65" x14ac:dyDescent="0.35">
      <c r="A215" s="43"/>
      <c r="B215" s="43"/>
      <c r="C215" s="43"/>
      <c r="D215" s="4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row>
    <row r="216" spans="1:65" x14ac:dyDescent="0.35">
      <c r="A216" s="43"/>
      <c r="B216" s="43"/>
      <c r="C216" s="43"/>
      <c r="D216" s="4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row>
    <row r="217" spans="1:65" x14ac:dyDescent="0.35">
      <c r="A217" s="43"/>
      <c r="B217" s="43"/>
      <c r="C217" s="43"/>
      <c r="D217" s="4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row>
    <row r="218" spans="1:65" x14ac:dyDescent="0.35">
      <c r="A218" s="43"/>
      <c r="B218" s="43"/>
      <c r="C218" s="43"/>
      <c r="D218" s="46"/>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row>
    <row r="219" spans="1:65" x14ac:dyDescent="0.35">
      <c r="A219" s="43"/>
      <c r="B219" s="43"/>
      <c r="C219" s="43"/>
      <c r="D219" s="4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row>
    <row r="220" spans="1:65" x14ac:dyDescent="0.35">
      <c r="A220" s="43"/>
      <c r="B220" s="43"/>
      <c r="C220" s="43"/>
      <c r="D220" s="4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row>
    <row r="221" spans="1:65" x14ac:dyDescent="0.35">
      <c r="A221" s="43"/>
      <c r="B221" s="43"/>
      <c r="C221" s="43"/>
      <c r="D221" s="4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row>
    <row r="222" spans="1:65" x14ac:dyDescent="0.35">
      <c r="A222" s="43"/>
      <c r="B222" s="43"/>
      <c r="C222" s="43"/>
      <c r="D222" s="4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row>
    <row r="223" spans="1:65" x14ac:dyDescent="0.35">
      <c r="A223" s="43"/>
      <c r="B223" s="43"/>
      <c r="C223" s="43"/>
      <c r="D223" s="4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row>
    <row r="224" spans="1:65" x14ac:dyDescent="0.35">
      <c r="A224" s="43"/>
      <c r="B224" s="43"/>
      <c r="C224" s="43"/>
      <c r="D224" s="46"/>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row>
    <row r="225" spans="1:65" x14ac:dyDescent="0.35">
      <c r="A225" s="43"/>
      <c r="B225" s="43"/>
      <c r="C225" s="43"/>
      <c r="D225" s="4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row>
    <row r="226" spans="1:65" x14ac:dyDescent="0.35">
      <c r="A226" s="43"/>
      <c r="B226" s="43"/>
      <c r="C226" s="43"/>
      <c r="D226" s="4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row>
    <row r="227" spans="1:65" x14ac:dyDescent="0.35">
      <c r="A227" s="43"/>
      <c r="B227" s="43"/>
      <c r="C227" s="43"/>
      <c r="D227" s="46"/>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row>
    <row r="228" spans="1:65" x14ac:dyDescent="0.35">
      <c r="A228" s="43"/>
      <c r="B228" s="43"/>
      <c r="C228" s="43"/>
      <c r="D228" s="4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row>
    <row r="229" spans="1:65" x14ac:dyDescent="0.35">
      <c r="A229" s="43"/>
      <c r="B229" s="43"/>
      <c r="C229" s="43"/>
      <c r="D229" s="4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row>
    <row r="230" spans="1:65" x14ac:dyDescent="0.35">
      <c r="A230" s="43"/>
      <c r="B230" s="43"/>
      <c r="C230" s="43"/>
      <c r="D230" s="4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row>
    <row r="231" spans="1:65" x14ac:dyDescent="0.35">
      <c r="A231" s="43"/>
      <c r="B231" s="43"/>
      <c r="C231" s="43"/>
      <c r="D231" s="4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row>
    <row r="232" spans="1:65" x14ac:dyDescent="0.35">
      <c r="A232" s="43"/>
      <c r="B232" s="43"/>
      <c r="C232" s="43"/>
      <c r="D232" s="46"/>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row>
    <row r="233" spans="1:65" x14ac:dyDescent="0.35">
      <c r="A233" s="43"/>
      <c r="B233" s="43"/>
      <c r="C233" s="43"/>
      <c r="D233" s="4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row>
    <row r="234" spans="1:65" x14ac:dyDescent="0.35">
      <c r="A234" s="43"/>
      <c r="B234" s="43"/>
      <c r="C234" s="43"/>
      <c r="D234" s="4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row>
    <row r="235" spans="1:65" x14ac:dyDescent="0.35">
      <c r="A235" s="43"/>
      <c r="B235" s="43"/>
      <c r="C235" s="43"/>
      <c r="D235" s="4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row>
    <row r="236" spans="1:65" x14ac:dyDescent="0.35">
      <c r="A236" s="43"/>
      <c r="B236" s="43"/>
      <c r="C236" s="43"/>
      <c r="D236" s="4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row>
    <row r="237" spans="1:65" x14ac:dyDescent="0.35">
      <c r="A237" s="43"/>
      <c r="B237" s="43"/>
      <c r="C237" s="43"/>
      <c r="D237" s="46"/>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row>
    <row r="238" spans="1:65" x14ac:dyDescent="0.35">
      <c r="A238" s="43"/>
      <c r="B238" s="43"/>
      <c r="C238" s="43"/>
      <c r="D238" s="4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row>
    <row r="239" spans="1:65" x14ac:dyDescent="0.35">
      <c r="A239" s="43"/>
      <c r="B239" s="43"/>
      <c r="C239" s="43"/>
      <c r="D239" s="4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row>
    <row r="240" spans="1:65" x14ac:dyDescent="0.35">
      <c r="A240" s="43"/>
      <c r="B240" s="43"/>
      <c r="C240" s="43"/>
      <c r="D240" s="4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row>
    <row r="241" spans="1:65" x14ac:dyDescent="0.35">
      <c r="A241" s="43"/>
      <c r="B241" s="43"/>
      <c r="C241" s="43"/>
      <c r="D241" s="46"/>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row>
    <row r="242" spans="1:65" x14ac:dyDescent="0.35">
      <c r="A242" s="43"/>
      <c r="B242" s="43"/>
      <c r="C242" s="43"/>
      <c r="D242" s="4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row>
    <row r="243" spans="1:65" x14ac:dyDescent="0.35">
      <c r="A243" s="43"/>
      <c r="B243" s="43"/>
      <c r="C243" s="43"/>
      <c r="D243" s="4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row>
    <row r="244" spans="1:65" x14ac:dyDescent="0.35">
      <c r="A244" s="43"/>
      <c r="B244" s="43"/>
      <c r="C244" s="43"/>
      <c r="D244" s="4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row>
    <row r="245" spans="1:65" x14ac:dyDescent="0.35">
      <c r="A245" s="43"/>
      <c r="B245" s="43"/>
      <c r="C245" s="43"/>
      <c r="D245" s="4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row>
    <row r="246" spans="1:65" x14ac:dyDescent="0.35">
      <c r="A246" s="43"/>
      <c r="B246" s="43"/>
      <c r="C246" s="43"/>
      <c r="D246" s="46"/>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row>
    <row r="247" spans="1:65" x14ac:dyDescent="0.35">
      <c r="A247" s="43"/>
      <c r="B247" s="43"/>
      <c r="C247" s="43"/>
      <c r="D247" s="4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row>
    <row r="248" spans="1:65" x14ac:dyDescent="0.35">
      <c r="A248" s="43"/>
      <c r="B248" s="43"/>
      <c r="C248" s="43"/>
      <c r="D248" s="4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row>
    <row r="249" spans="1:65" x14ac:dyDescent="0.35">
      <c r="A249" s="43"/>
      <c r="B249" s="43"/>
      <c r="C249" s="43"/>
      <c r="D249" s="4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row>
    <row r="250" spans="1:65" x14ac:dyDescent="0.35">
      <c r="A250" s="43"/>
      <c r="B250" s="43"/>
      <c r="C250" s="43"/>
      <c r="D250" s="4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row>
    <row r="251" spans="1:65" x14ac:dyDescent="0.35">
      <c r="A251" s="43"/>
      <c r="B251" s="43"/>
      <c r="C251" s="43"/>
      <c r="D251" s="4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row>
    <row r="252" spans="1:65" x14ac:dyDescent="0.35">
      <c r="A252" s="43"/>
      <c r="B252" s="43"/>
      <c r="C252" s="43"/>
      <c r="D252" s="4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row>
    <row r="253" spans="1:65" x14ac:dyDescent="0.35">
      <c r="A253" s="43"/>
      <c r="B253" s="43"/>
      <c r="C253" s="43"/>
      <c r="D253" s="4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row>
    <row r="254" spans="1:65" x14ac:dyDescent="0.35">
      <c r="A254" s="43"/>
      <c r="B254" s="43"/>
      <c r="C254" s="43"/>
      <c r="D254" s="4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row>
    <row r="255" spans="1:65" x14ac:dyDescent="0.35">
      <c r="A255" s="43"/>
      <c r="B255" s="43"/>
      <c r="C255" s="43"/>
      <c r="D255" s="4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row>
    <row r="256" spans="1:65" x14ac:dyDescent="0.35">
      <c r="A256" s="43"/>
      <c r="B256" s="43"/>
      <c r="C256" s="43"/>
      <c r="D256" s="4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row>
    <row r="257" spans="1:65" x14ac:dyDescent="0.35">
      <c r="A257" s="43"/>
      <c r="B257" s="43"/>
      <c r="C257" s="43"/>
      <c r="D257" s="4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row>
    <row r="258" spans="1:65" x14ac:dyDescent="0.35">
      <c r="A258" s="43"/>
      <c r="B258" s="43"/>
      <c r="C258" s="43"/>
      <c r="D258" s="4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row>
    <row r="259" spans="1:65" x14ac:dyDescent="0.35">
      <c r="A259" s="43"/>
      <c r="B259" s="43"/>
      <c r="C259" s="43"/>
      <c r="D259" s="4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row>
    <row r="260" spans="1:65" x14ac:dyDescent="0.35">
      <c r="A260" s="43"/>
      <c r="B260" s="43"/>
      <c r="C260" s="43"/>
      <c r="D260" s="46"/>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row>
    <row r="261" spans="1:65" x14ac:dyDescent="0.35">
      <c r="A261" s="43"/>
      <c r="B261" s="43"/>
      <c r="C261" s="43"/>
      <c r="D261" s="4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row>
    <row r="262" spans="1:65" x14ac:dyDescent="0.35">
      <c r="A262" s="43"/>
      <c r="B262" s="43"/>
      <c r="C262" s="43"/>
      <c r="D262" s="4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row>
    <row r="263" spans="1:65" x14ac:dyDescent="0.35">
      <c r="A263" s="43"/>
      <c r="B263" s="43"/>
      <c r="C263" s="43"/>
      <c r="D263" s="46"/>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row>
    <row r="264" spans="1:65" x14ac:dyDescent="0.35">
      <c r="A264" s="43"/>
      <c r="B264" s="43"/>
      <c r="C264" s="43"/>
      <c r="D264" s="4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row>
    <row r="265" spans="1:65" x14ac:dyDescent="0.35">
      <c r="A265" s="43"/>
      <c r="B265" s="43"/>
      <c r="C265" s="43"/>
      <c r="D265" s="4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row>
    <row r="266" spans="1:65" x14ac:dyDescent="0.35">
      <c r="A266" s="43"/>
      <c r="B266" s="43"/>
      <c r="C266" s="43"/>
      <c r="D266" s="46"/>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row>
    <row r="267" spans="1:65" x14ac:dyDescent="0.35">
      <c r="A267" s="43"/>
      <c r="B267" s="43"/>
      <c r="C267" s="43"/>
      <c r="D267" s="4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row>
    <row r="268" spans="1:65" x14ac:dyDescent="0.35">
      <c r="A268" s="43"/>
      <c r="B268" s="43"/>
      <c r="C268" s="43"/>
      <c r="D268" s="4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row>
    <row r="269" spans="1:65" x14ac:dyDescent="0.35">
      <c r="A269" s="43"/>
      <c r="B269" s="43"/>
      <c r="C269" s="43"/>
      <c r="D269" s="46"/>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row>
    <row r="270" spans="1:65" x14ac:dyDescent="0.35">
      <c r="A270" s="43"/>
      <c r="B270" s="43"/>
      <c r="C270" s="43"/>
      <c r="D270" s="4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row>
    <row r="271" spans="1:65" x14ac:dyDescent="0.35">
      <c r="A271" s="43"/>
      <c r="B271" s="43"/>
      <c r="C271" s="43"/>
      <c r="D271" s="4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row>
    <row r="272" spans="1:65" x14ac:dyDescent="0.35">
      <c r="A272" s="43"/>
      <c r="B272" s="43"/>
      <c r="C272" s="43"/>
      <c r="D272" s="46"/>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row>
    <row r="273" spans="1:65" x14ac:dyDescent="0.35">
      <c r="A273" s="43"/>
      <c r="B273" s="43"/>
      <c r="C273" s="43"/>
      <c r="D273" s="4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row>
    <row r="274" spans="1:65" x14ac:dyDescent="0.35">
      <c r="A274" s="43"/>
      <c r="B274" s="43"/>
      <c r="C274" s="43"/>
      <c r="D274" s="4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row>
    <row r="275" spans="1:65" x14ac:dyDescent="0.35">
      <c r="A275" s="43"/>
      <c r="B275" s="43"/>
      <c r="C275" s="43"/>
      <c r="D275" s="4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row>
    <row r="276" spans="1:65" x14ac:dyDescent="0.35">
      <c r="A276" s="43"/>
      <c r="B276" s="43"/>
      <c r="C276" s="43"/>
      <c r="D276" s="4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row>
    <row r="277" spans="1:65" x14ac:dyDescent="0.35">
      <c r="A277" s="43"/>
      <c r="B277" s="43"/>
      <c r="C277" s="43"/>
      <c r="D277" s="4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row>
    <row r="278" spans="1:65" x14ac:dyDescent="0.35">
      <c r="A278" s="43"/>
      <c r="B278" s="43"/>
      <c r="C278" s="43"/>
      <c r="D278" s="4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row>
    <row r="279" spans="1:65" x14ac:dyDescent="0.35">
      <c r="A279" s="43"/>
      <c r="B279" s="43"/>
      <c r="C279" s="43"/>
      <c r="D279" s="46"/>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row>
    <row r="280" spans="1:65" x14ac:dyDescent="0.35">
      <c r="A280" s="43"/>
      <c r="B280" s="43"/>
      <c r="C280" s="43"/>
      <c r="D280" s="4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row>
    <row r="281" spans="1:65" x14ac:dyDescent="0.35">
      <c r="A281" s="43"/>
      <c r="B281" s="43"/>
      <c r="C281" s="43"/>
      <c r="D281" s="4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row>
    <row r="282" spans="1:65" x14ac:dyDescent="0.35">
      <c r="A282" s="43"/>
      <c r="B282" s="43"/>
      <c r="C282" s="43"/>
      <c r="D282" s="46"/>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row>
    <row r="283" spans="1:65" x14ac:dyDescent="0.35">
      <c r="A283" s="43"/>
      <c r="B283" s="43"/>
      <c r="C283" s="43"/>
      <c r="D283" s="4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row>
    <row r="284" spans="1:65" x14ac:dyDescent="0.35">
      <c r="A284" s="43"/>
      <c r="B284" s="43"/>
      <c r="C284" s="43"/>
      <c r="D284" s="4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row>
    <row r="285" spans="1:65" x14ac:dyDescent="0.35">
      <c r="A285" s="43"/>
      <c r="B285" s="43"/>
      <c r="C285" s="43"/>
      <c r="D285" s="46"/>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row>
    <row r="286" spans="1:65" x14ac:dyDescent="0.35">
      <c r="A286" s="43"/>
      <c r="B286" s="43"/>
      <c r="C286" s="43"/>
      <c r="D286" s="4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row>
    <row r="287" spans="1:65" x14ac:dyDescent="0.35">
      <c r="A287" s="43"/>
      <c r="B287" s="43"/>
      <c r="C287" s="43"/>
      <c r="D287" s="46"/>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row>
    <row r="288" spans="1:65" x14ac:dyDescent="0.35">
      <c r="A288" s="43"/>
      <c r="B288" s="43"/>
      <c r="C288" s="43"/>
      <c r="D288" s="46"/>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row>
    <row r="289" spans="1:65" x14ac:dyDescent="0.35">
      <c r="A289" s="43"/>
      <c r="B289" s="43"/>
      <c r="C289" s="43"/>
      <c r="D289" s="4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row>
    <row r="290" spans="1:65" x14ac:dyDescent="0.35">
      <c r="A290" s="43"/>
      <c r="B290" s="43"/>
      <c r="C290" s="43"/>
      <c r="D290" s="4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row>
    <row r="291" spans="1:65" x14ac:dyDescent="0.35">
      <c r="A291" s="43"/>
      <c r="B291" s="43"/>
      <c r="C291" s="43"/>
      <c r="D291" s="46"/>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row>
    <row r="292" spans="1:65" x14ac:dyDescent="0.35">
      <c r="A292" s="43"/>
      <c r="B292" s="43"/>
      <c r="C292" s="43"/>
      <c r="D292" s="4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row>
    <row r="293" spans="1:65" x14ac:dyDescent="0.35">
      <c r="A293" s="43"/>
      <c r="B293" s="43"/>
      <c r="C293" s="43"/>
      <c r="D293" s="4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row>
    <row r="294" spans="1:65" x14ac:dyDescent="0.35">
      <c r="A294" s="43"/>
      <c r="B294" s="43"/>
      <c r="C294" s="43"/>
      <c r="D294" s="4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row>
    <row r="295" spans="1:65" x14ac:dyDescent="0.35">
      <c r="A295" s="43"/>
      <c r="B295" s="43"/>
      <c r="C295" s="43"/>
      <c r="D295" s="4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row>
    <row r="296" spans="1:65" x14ac:dyDescent="0.35">
      <c r="A296" s="43"/>
      <c r="B296" s="43"/>
      <c r="C296" s="43"/>
      <c r="D296" s="46"/>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row>
    <row r="297" spans="1:65" x14ac:dyDescent="0.35">
      <c r="A297" s="43"/>
      <c r="B297" s="43"/>
      <c r="C297" s="43"/>
      <c r="D297" s="4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row>
    <row r="298" spans="1:65" x14ac:dyDescent="0.35">
      <c r="A298" s="43"/>
      <c r="B298" s="43"/>
      <c r="C298" s="43"/>
      <c r="D298" s="4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row>
    <row r="299" spans="1:65" x14ac:dyDescent="0.35">
      <c r="A299" s="43"/>
      <c r="B299" s="43"/>
      <c r="C299" s="43"/>
      <c r="D299" s="4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row>
    <row r="300" spans="1:65" x14ac:dyDescent="0.35">
      <c r="A300" s="43"/>
      <c r="B300" s="43"/>
      <c r="C300" s="43"/>
      <c r="D300" s="4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row>
    <row r="301" spans="1:65" x14ac:dyDescent="0.35">
      <c r="A301" s="43"/>
      <c r="B301" s="43"/>
      <c r="C301" s="43"/>
      <c r="D301" s="4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row>
    <row r="302" spans="1:65" x14ac:dyDescent="0.35">
      <c r="A302" s="43"/>
      <c r="B302" s="43"/>
      <c r="C302" s="43"/>
      <c r="D302" s="4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row>
    <row r="303" spans="1:65" x14ac:dyDescent="0.35">
      <c r="A303" s="43"/>
      <c r="B303" s="43"/>
      <c r="C303" s="43"/>
      <c r="D303" s="4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row>
    <row r="304" spans="1:65" x14ac:dyDescent="0.35">
      <c r="A304" s="43"/>
      <c r="B304" s="43"/>
      <c r="C304" s="43"/>
      <c r="D304" s="4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row>
    <row r="305" spans="1:65" x14ac:dyDescent="0.35">
      <c r="A305" s="43"/>
      <c r="B305" s="43"/>
      <c r="C305" s="43"/>
      <c r="D305" s="4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row>
    <row r="306" spans="1:65" x14ac:dyDescent="0.35">
      <c r="A306" s="43"/>
      <c r="B306" s="43"/>
      <c r="C306" s="43"/>
      <c r="D306" s="46"/>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row>
    <row r="307" spans="1:65" x14ac:dyDescent="0.35">
      <c r="A307" s="43"/>
      <c r="B307" s="43"/>
      <c r="C307" s="43"/>
      <c r="D307" s="4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row>
    <row r="308" spans="1:65" x14ac:dyDescent="0.35">
      <c r="A308" s="43"/>
      <c r="B308" s="43"/>
      <c r="C308" s="43"/>
      <c r="D308" s="4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row>
    <row r="309" spans="1:65" x14ac:dyDescent="0.35">
      <c r="A309" s="43"/>
      <c r="B309" s="43"/>
      <c r="C309" s="43"/>
      <c r="D309" s="4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row>
    <row r="310" spans="1:65" x14ac:dyDescent="0.35">
      <c r="A310" s="43"/>
      <c r="B310" s="43"/>
      <c r="C310" s="43"/>
      <c r="D310" s="4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row>
    <row r="311" spans="1:65" x14ac:dyDescent="0.35">
      <c r="A311" s="43"/>
      <c r="B311" s="43"/>
      <c r="C311" s="43"/>
      <c r="D311" s="4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row>
    <row r="312" spans="1:65" x14ac:dyDescent="0.35">
      <c r="A312" s="43"/>
      <c r="B312" s="43"/>
      <c r="C312" s="43"/>
      <c r="D312" s="4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row>
    <row r="313" spans="1:65" x14ac:dyDescent="0.35">
      <c r="A313" s="43"/>
      <c r="B313" s="43"/>
      <c r="C313" s="43"/>
      <c r="D313" s="4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row>
    <row r="314" spans="1:65" x14ac:dyDescent="0.35">
      <c r="A314" s="43"/>
      <c r="B314" s="43"/>
      <c r="C314" s="43"/>
      <c r="D314" s="4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row>
    <row r="315" spans="1:65" x14ac:dyDescent="0.35">
      <c r="A315" s="43"/>
      <c r="B315" s="43"/>
      <c r="C315" s="43"/>
      <c r="D315" s="4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row>
    <row r="316" spans="1:65" x14ac:dyDescent="0.35">
      <c r="A316" s="43"/>
      <c r="B316" s="43"/>
      <c r="C316" s="43"/>
      <c r="D316" s="4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row>
    <row r="317" spans="1:65" x14ac:dyDescent="0.35">
      <c r="A317" s="43"/>
      <c r="B317" s="43"/>
      <c r="C317" s="43"/>
      <c r="D317" s="4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row>
    <row r="318" spans="1:65" x14ac:dyDescent="0.35">
      <c r="A318" s="43"/>
      <c r="B318" s="43"/>
      <c r="C318" s="43"/>
      <c r="D318" s="4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row>
    <row r="319" spans="1:65" x14ac:dyDescent="0.35">
      <c r="A319" s="43"/>
      <c r="B319" s="43"/>
      <c r="C319" s="43"/>
      <c r="D319" s="4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row>
    <row r="320" spans="1:65" x14ac:dyDescent="0.35">
      <c r="A320" s="43"/>
      <c r="B320" s="43"/>
      <c r="C320" s="43"/>
      <c r="D320" s="46"/>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row>
    <row r="321" spans="1:65" x14ac:dyDescent="0.35">
      <c r="A321" s="43"/>
      <c r="B321" s="43"/>
      <c r="C321" s="43"/>
      <c r="D321" s="4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row>
    <row r="322" spans="1:65" x14ac:dyDescent="0.35">
      <c r="A322" s="43"/>
      <c r="B322" s="43"/>
      <c r="C322" s="43"/>
      <c r="D322" s="4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row>
    <row r="323" spans="1:65" x14ac:dyDescent="0.35">
      <c r="A323" s="43"/>
      <c r="B323" s="43"/>
      <c r="C323" s="43"/>
      <c r="D323" s="4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row>
    <row r="324" spans="1:65" x14ac:dyDescent="0.35">
      <c r="A324" s="43"/>
      <c r="B324" s="43"/>
      <c r="C324" s="43"/>
      <c r="D324" s="4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row>
    <row r="325" spans="1:65" x14ac:dyDescent="0.35">
      <c r="A325" s="43"/>
      <c r="B325" s="43"/>
      <c r="C325" s="43"/>
      <c r="D325" s="4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row>
    <row r="326" spans="1:65" x14ac:dyDescent="0.35">
      <c r="A326" s="43"/>
      <c r="B326" s="43"/>
      <c r="C326" s="43"/>
      <c r="D326" s="4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row>
    <row r="327" spans="1:65" x14ac:dyDescent="0.35">
      <c r="A327" s="43"/>
      <c r="B327" s="43"/>
      <c r="C327" s="43"/>
      <c r="D327" s="4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row>
    <row r="328" spans="1:65" x14ac:dyDescent="0.35">
      <c r="A328" s="43"/>
      <c r="B328" s="43"/>
      <c r="C328" s="43"/>
      <c r="D328" s="4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row>
    <row r="329" spans="1:65" x14ac:dyDescent="0.35">
      <c r="A329" s="43"/>
      <c r="B329" s="43"/>
      <c r="C329" s="43"/>
      <c r="D329" s="46"/>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row>
    <row r="330" spans="1:65" x14ac:dyDescent="0.35">
      <c r="A330" s="43"/>
      <c r="B330" s="43"/>
      <c r="C330" s="43"/>
      <c r="D330" s="4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row>
    <row r="331" spans="1:65" x14ac:dyDescent="0.35">
      <c r="A331" s="43"/>
      <c r="B331" s="43"/>
      <c r="C331" s="43"/>
      <c r="D331" s="4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row>
    <row r="332" spans="1:65" x14ac:dyDescent="0.35">
      <c r="A332" s="43"/>
      <c r="B332" s="43"/>
      <c r="C332" s="43"/>
      <c r="D332" s="46"/>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row>
    <row r="333" spans="1:65" x14ac:dyDescent="0.35">
      <c r="A333" s="43"/>
      <c r="B333" s="43"/>
      <c r="C333" s="43"/>
      <c r="D333" s="4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row>
    <row r="334" spans="1:65" x14ac:dyDescent="0.35">
      <c r="A334" s="43"/>
      <c r="B334" s="43"/>
      <c r="C334" s="43"/>
      <c r="D334" s="4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row>
    <row r="335" spans="1:65" x14ac:dyDescent="0.35">
      <c r="A335" s="43"/>
      <c r="B335" s="43"/>
      <c r="C335" s="43"/>
      <c r="D335" s="46"/>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c r="AV335" s="43"/>
      <c r="AW335" s="43"/>
      <c r="AX335" s="43"/>
      <c r="AY335" s="43"/>
      <c r="AZ335" s="43"/>
      <c r="BA335" s="43"/>
      <c r="BB335" s="43"/>
      <c r="BC335" s="43"/>
      <c r="BD335" s="43"/>
      <c r="BE335" s="43"/>
      <c r="BF335" s="43"/>
      <c r="BG335" s="43"/>
      <c r="BH335" s="43"/>
      <c r="BI335" s="43"/>
      <c r="BJ335" s="43"/>
      <c r="BK335" s="43"/>
      <c r="BL335" s="43"/>
      <c r="BM335" s="43"/>
    </row>
    <row r="336" spans="1:65" x14ac:dyDescent="0.35">
      <c r="A336" s="43"/>
      <c r="B336" s="43"/>
      <c r="C336" s="43"/>
      <c r="D336" s="4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row>
    <row r="337" spans="1:65" x14ac:dyDescent="0.35">
      <c r="A337" s="43"/>
      <c r="B337" s="43"/>
      <c r="C337" s="43"/>
      <c r="D337" s="4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row>
    <row r="338" spans="1:65" x14ac:dyDescent="0.35">
      <c r="A338" s="43"/>
      <c r="B338" s="43"/>
      <c r="C338" s="43"/>
      <c r="D338" s="46"/>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c r="AM338" s="43"/>
      <c r="AN338" s="43"/>
      <c r="AO338" s="43"/>
      <c r="AP338" s="43"/>
      <c r="AQ338" s="43"/>
      <c r="AR338" s="43"/>
      <c r="AS338" s="43"/>
      <c r="AT338" s="43"/>
      <c r="AU338" s="43"/>
      <c r="AV338" s="43"/>
      <c r="AW338" s="43"/>
      <c r="AX338" s="43"/>
      <c r="AY338" s="43"/>
      <c r="AZ338" s="43"/>
      <c r="BA338" s="43"/>
      <c r="BB338" s="43"/>
      <c r="BC338" s="43"/>
      <c r="BD338" s="43"/>
      <c r="BE338" s="43"/>
      <c r="BF338" s="43"/>
      <c r="BG338" s="43"/>
      <c r="BH338" s="43"/>
      <c r="BI338" s="43"/>
      <c r="BJ338" s="43"/>
      <c r="BK338" s="43"/>
      <c r="BL338" s="43"/>
      <c r="BM338" s="43"/>
    </row>
    <row r="339" spans="1:65" x14ac:dyDescent="0.35">
      <c r="A339" s="43"/>
      <c r="B339" s="43"/>
      <c r="C339" s="43"/>
      <c r="D339" s="4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row>
    <row r="340" spans="1:65" x14ac:dyDescent="0.35">
      <c r="A340" s="43"/>
      <c r="B340" s="43"/>
      <c r="C340" s="43"/>
      <c r="D340" s="4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row>
    <row r="341" spans="1:65" x14ac:dyDescent="0.35">
      <c r="A341" s="43"/>
      <c r="B341" s="43"/>
      <c r="C341" s="43"/>
      <c r="D341" s="46"/>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row>
    <row r="342" spans="1:65" x14ac:dyDescent="0.35">
      <c r="A342" s="43"/>
      <c r="B342" s="43"/>
      <c r="C342" s="43"/>
      <c r="D342" s="4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row>
    <row r="343" spans="1:65" x14ac:dyDescent="0.35">
      <c r="A343" s="43"/>
      <c r="B343" s="43"/>
      <c r="C343" s="43"/>
      <c r="D343" s="4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row>
    <row r="344" spans="1:65" x14ac:dyDescent="0.35">
      <c r="A344" s="43"/>
      <c r="B344" s="43"/>
      <c r="C344" s="43"/>
      <c r="D344" s="46"/>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row>
    <row r="345" spans="1:65" x14ac:dyDescent="0.35">
      <c r="A345" s="43"/>
      <c r="B345" s="43"/>
      <c r="C345" s="43"/>
      <c r="D345" s="4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row>
    <row r="346" spans="1:65" x14ac:dyDescent="0.35">
      <c r="A346" s="43"/>
      <c r="B346" s="43"/>
      <c r="C346" s="43"/>
      <c r="D346" s="4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row>
    <row r="347" spans="1:65" x14ac:dyDescent="0.35">
      <c r="A347" s="43"/>
      <c r="B347" s="43"/>
      <c r="C347" s="43"/>
      <c r="D347" s="4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row>
    <row r="348" spans="1:65" x14ac:dyDescent="0.35">
      <c r="A348" s="43"/>
      <c r="B348" s="43"/>
      <c r="C348" s="43"/>
      <c r="D348" s="46"/>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row>
    <row r="349" spans="1:65" x14ac:dyDescent="0.35">
      <c r="A349" s="43"/>
      <c r="B349" s="43"/>
      <c r="C349" s="43"/>
      <c r="D349" s="46"/>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row>
    <row r="350" spans="1:65" x14ac:dyDescent="0.35">
      <c r="A350" s="43"/>
      <c r="B350" s="43"/>
      <c r="C350" s="43"/>
      <c r="D350" s="4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row>
    <row r="351" spans="1:65" x14ac:dyDescent="0.35">
      <c r="A351" s="43"/>
      <c r="B351" s="43"/>
      <c r="C351" s="43"/>
      <c r="D351" s="46"/>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row>
    <row r="352" spans="1:65" x14ac:dyDescent="0.35">
      <c r="A352" s="43"/>
      <c r="B352" s="43"/>
      <c r="C352" s="43"/>
      <c r="D352" s="4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row>
    <row r="353" spans="1:65" x14ac:dyDescent="0.35">
      <c r="A353" s="43"/>
      <c r="B353" s="43"/>
      <c r="C353" s="43"/>
      <c r="D353" s="4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row>
    <row r="354" spans="1:65" x14ac:dyDescent="0.35">
      <c r="A354" s="43"/>
      <c r="B354" s="43"/>
      <c r="C354" s="43"/>
      <c r="D354" s="4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row>
    <row r="355" spans="1:65" x14ac:dyDescent="0.35">
      <c r="A355" s="43"/>
      <c r="B355" s="43"/>
      <c r="C355" s="43"/>
      <c r="D355" s="46"/>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row>
    <row r="356" spans="1:65" x14ac:dyDescent="0.35">
      <c r="A356" s="43"/>
      <c r="B356" s="43"/>
      <c r="C356" s="43"/>
      <c r="D356" s="46"/>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row>
    <row r="357" spans="1:65" x14ac:dyDescent="0.35">
      <c r="A357" s="43"/>
      <c r="B357" s="43"/>
      <c r="C357" s="43"/>
      <c r="D357" s="46"/>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row>
    <row r="358" spans="1:65" x14ac:dyDescent="0.35">
      <c r="A358" s="43"/>
      <c r="B358" s="43"/>
      <c r="C358" s="43"/>
      <c r="D358" s="4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row>
    <row r="359" spans="1:65" x14ac:dyDescent="0.35">
      <c r="A359" s="43"/>
      <c r="B359" s="43"/>
      <c r="C359" s="43"/>
      <c r="D359" s="46"/>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43"/>
      <c r="BH359" s="43"/>
      <c r="BI359" s="43"/>
      <c r="BJ359" s="43"/>
      <c r="BK359" s="43"/>
      <c r="BL359" s="43"/>
      <c r="BM359" s="43"/>
    </row>
    <row r="360" spans="1:65" x14ac:dyDescent="0.35">
      <c r="A360" s="43"/>
      <c r="B360" s="43"/>
      <c r="C360" s="43"/>
      <c r="D360" s="46"/>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row>
    <row r="361" spans="1:65" x14ac:dyDescent="0.35">
      <c r="A361" s="43"/>
      <c r="B361" s="43"/>
      <c r="C361" s="43"/>
      <c r="D361" s="4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row>
    <row r="362" spans="1:65" x14ac:dyDescent="0.35">
      <c r="A362" s="43"/>
      <c r="B362" s="43"/>
      <c r="C362" s="43"/>
      <c r="D362" s="46"/>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row>
    <row r="363" spans="1:65" x14ac:dyDescent="0.35">
      <c r="A363" s="43"/>
      <c r="B363" s="43"/>
      <c r="C363" s="43"/>
      <c r="D363" s="46"/>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row>
    <row r="364" spans="1:65" x14ac:dyDescent="0.35">
      <c r="A364" s="43"/>
      <c r="B364" s="43"/>
      <c r="C364" s="43"/>
      <c r="D364" s="46"/>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row>
    <row r="365" spans="1:65" x14ac:dyDescent="0.35">
      <c r="A365" s="43"/>
      <c r="B365" s="43"/>
      <c r="C365" s="43"/>
      <c r="D365" s="46"/>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row>
    <row r="366" spans="1:65" x14ac:dyDescent="0.35">
      <c r="A366" s="43"/>
      <c r="B366" s="43"/>
      <c r="C366" s="43"/>
      <c r="D366" s="46"/>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row>
    <row r="367" spans="1:65" x14ac:dyDescent="0.35">
      <c r="A367" s="43"/>
      <c r="B367" s="43"/>
      <c r="C367" s="43"/>
      <c r="D367" s="46"/>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row>
    <row r="368" spans="1:65" x14ac:dyDescent="0.35">
      <c r="A368" s="43"/>
      <c r="B368" s="43"/>
      <c r="C368" s="43"/>
      <c r="D368" s="46"/>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row>
    <row r="369" spans="1:65" x14ac:dyDescent="0.35">
      <c r="A369" s="43"/>
      <c r="B369" s="43"/>
      <c r="C369" s="43"/>
      <c r="D369" s="46"/>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row>
    <row r="370" spans="1:65" x14ac:dyDescent="0.35">
      <c r="A370" s="43"/>
      <c r="B370" s="43"/>
      <c r="C370" s="43"/>
      <c r="D370" s="46"/>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row>
    <row r="371" spans="1:65" x14ac:dyDescent="0.35">
      <c r="A371" s="43"/>
      <c r="B371" s="43"/>
      <c r="C371" s="43"/>
      <c r="D371" s="46"/>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row>
    <row r="372" spans="1:65" x14ac:dyDescent="0.35">
      <c r="A372" s="43"/>
      <c r="B372" s="43"/>
      <c r="C372" s="43"/>
      <c r="D372" s="46"/>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row>
    <row r="373" spans="1:65" x14ac:dyDescent="0.35">
      <c r="A373" s="43"/>
      <c r="B373" s="43"/>
      <c r="C373" s="43"/>
      <c r="D373" s="46"/>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row>
    <row r="374" spans="1:65" x14ac:dyDescent="0.35">
      <c r="A374" s="43"/>
      <c r="B374" s="43"/>
      <c r="C374" s="43"/>
      <c r="D374" s="46"/>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row>
    <row r="375" spans="1:65" x14ac:dyDescent="0.35">
      <c r="A375" s="43"/>
      <c r="B375" s="43"/>
      <c r="C375" s="43"/>
      <c r="D375" s="46"/>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row>
    <row r="376" spans="1:65" x14ac:dyDescent="0.35">
      <c r="A376" s="43"/>
      <c r="B376" s="43"/>
      <c r="C376" s="43"/>
      <c r="D376" s="46"/>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row>
    <row r="377" spans="1:65" x14ac:dyDescent="0.35">
      <c r="A377" s="43"/>
      <c r="B377" s="43"/>
      <c r="C377" s="43"/>
      <c r="D377" s="46"/>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row>
    <row r="378" spans="1:65" x14ac:dyDescent="0.35">
      <c r="A378" s="43"/>
      <c r="B378" s="43"/>
      <c r="C378" s="43"/>
      <c r="D378" s="46"/>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row>
    <row r="379" spans="1:65" x14ac:dyDescent="0.35">
      <c r="A379" s="43"/>
      <c r="B379" s="43"/>
      <c r="C379" s="43"/>
      <c r="D379" s="46"/>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row>
    <row r="380" spans="1:65" x14ac:dyDescent="0.35">
      <c r="A380" s="43"/>
      <c r="B380" s="43"/>
      <c r="C380" s="43"/>
      <c r="D380" s="46"/>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row>
    <row r="381" spans="1:65" x14ac:dyDescent="0.35">
      <c r="A381" s="43"/>
      <c r="B381" s="43"/>
      <c r="C381" s="43"/>
      <c r="D381" s="46"/>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row>
    <row r="382" spans="1:65" x14ac:dyDescent="0.35">
      <c r="A382" s="43"/>
      <c r="B382" s="43"/>
      <c r="C382" s="43"/>
      <c r="D382" s="46"/>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row>
    <row r="383" spans="1:65" x14ac:dyDescent="0.35">
      <c r="A383" s="43"/>
      <c r="B383" s="43"/>
      <c r="C383" s="43"/>
      <c r="D383" s="46"/>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row>
    <row r="384" spans="1:65" x14ac:dyDescent="0.35">
      <c r="A384" s="43"/>
      <c r="B384" s="43"/>
      <c r="C384" s="43"/>
      <c r="D384" s="46"/>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row>
    <row r="385" spans="1:65" x14ac:dyDescent="0.35">
      <c r="A385" s="43"/>
      <c r="B385" s="43"/>
      <c r="C385" s="43"/>
      <c r="D385" s="46"/>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row>
    <row r="386" spans="1:65" x14ac:dyDescent="0.35">
      <c r="A386" s="43"/>
      <c r="B386" s="43"/>
      <c r="C386" s="43"/>
      <c r="D386" s="46"/>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row>
    <row r="387" spans="1:65" x14ac:dyDescent="0.35">
      <c r="A387" s="43"/>
      <c r="B387" s="43"/>
      <c r="C387" s="43"/>
      <c r="D387" s="46"/>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row>
    <row r="388" spans="1:65" x14ac:dyDescent="0.35">
      <c r="A388" s="43"/>
      <c r="B388" s="43"/>
      <c r="C388" s="43"/>
      <c r="D388" s="46"/>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row>
    <row r="389" spans="1:65" x14ac:dyDescent="0.35">
      <c r="A389" s="43"/>
      <c r="B389" s="43"/>
      <c r="C389" s="43"/>
      <c r="D389" s="46"/>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row>
    <row r="390" spans="1:65" x14ac:dyDescent="0.35">
      <c r="A390" s="43"/>
      <c r="B390" s="43"/>
      <c r="C390" s="43"/>
      <c r="D390" s="46"/>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row>
    <row r="391" spans="1:65" x14ac:dyDescent="0.35">
      <c r="A391" s="43"/>
      <c r="B391" s="43"/>
      <c r="C391" s="43"/>
      <c r="D391" s="46"/>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row>
    <row r="392" spans="1:65" x14ac:dyDescent="0.35">
      <c r="A392" s="43"/>
      <c r="B392" s="43"/>
      <c r="C392" s="43"/>
      <c r="D392" s="46"/>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row>
    <row r="393" spans="1:65" x14ac:dyDescent="0.35">
      <c r="A393" s="43"/>
      <c r="B393" s="43"/>
      <c r="C393" s="43"/>
      <c r="D393" s="4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row>
    <row r="394" spans="1:65" x14ac:dyDescent="0.35">
      <c r="A394" s="43"/>
      <c r="B394" s="43"/>
      <c r="C394" s="43"/>
      <c r="D394" s="4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row>
    <row r="395" spans="1:65" x14ac:dyDescent="0.35">
      <c r="A395" s="43"/>
      <c r="B395" s="43"/>
      <c r="C395" s="43"/>
      <c r="D395" s="4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row>
    <row r="396" spans="1:65" x14ac:dyDescent="0.35">
      <c r="A396" s="43"/>
      <c r="B396" s="43"/>
      <c r="C396" s="43"/>
      <c r="D396" s="4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row>
    <row r="397" spans="1:65" x14ac:dyDescent="0.35">
      <c r="A397" s="43"/>
      <c r="B397" s="43"/>
      <c r="C397" s="43"/>
      <c r="D397" s="4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row>
    <row r="398" spans="1:65" x14ac:dyDescent="0.35">
      <c r="A398" s="43"/>
      <c r="B398" s="43"/>
      <c r="C398" s="43"/>
      <c r="D398" s="4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row>
    <row r="399" spans="1:65" x14ac:dyDescent="0.35">
      <c r="A399" s="43"/>
      <c r="B399" s="43"/>
      <c r="C399" s="43"/>
      <c r="D399" s="46"/>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row>
    <row r="400" spans="1:65" x14ac:dyDescent="0.35">
      <c r="A400" s="43"/>
      <c r="B400" s="43"/>
      <c r="C400" s="43"/>
      <c r="D400" s="46"/>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row>
    <row r="401" spans="1:65" x14ac:dyDescent="0.35">
      <c r="A401" s="43"/>
      <c r="B401" s="43"/>
      <c r="C401" s="43"/>
      <c r="D401" s="46"/>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row>
    <row r="402" spans="1:65" x14ac:dyDescent="0.35">
      <c r="A402" s="43"/>
      <c r="B402" s="43"/>
      <c r="C402" s="43"/>
      <c r="D402" s="46"/>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row>
    <row r="403" spans="1:65" x14ac:dyDescent="0.35">
      <c r="A403" s="43"/>
      <c r="B403" s="43"/>
      <c r="C403" s="43"/>
      <c r="D403" s="46"/>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row>
    <row r="404" spans="1:65" x14ac:dyDescent="0.35">
      <c r="A404" s="43"/>
      <c r="B404" s="43"/>
      <c r="C404" s="43"/>
      <c r="D404" s="46"/>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row>
    <row r="405" spans="1:65" x14ac:dyDescent="0.35">
      <c r="A405" s="43"/>
      <c r="B405" s="43"/>
      <c r="C405" s="43"/>
      <c r="D405" s="46"/>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row>
    <row r="406" spans="1:65" x14ac:dyDescent="0.35">
      <c r="A406" s="43"/>
      <c r="B406" s="43"/>
      <c r="C406" s="43"/>
      <c r="D406" s="46"/>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row>
    <row r="407" spans="1:65" x14ac:dyDescent="0.35">
      <c r="A407" s="43"/>
      <c r="B407" s="43"/>
      <c r="C407" s="43"/>
      <c r="D407" s="46"/>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row>
    <row r="408" spans="1:65" x14ac:dyDescent="0.35">
      <c r="A408" s="43"/>
      <c r="B408" s="43"/>
      <c r="C408" s="43"/>
      <c r="D408" s="46"/>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row>
    <row r="409" spans="1:65" x14ac:dyDescent="0.35">
      <c r="A409" s="43"/>
      <c r="B409" s="43"/>
      <c r="C409" s="43"/>
      <c r="D409" s="46"/>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row>
    <row r="410" spans="1:65" x14ac:dyDescent="0.35">
      <c r="A410" s="43"/>
      <c r="B410" s="43"/>
      <c r="C410" s="43"/>
      <c r="D410" s="46"/>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row>
    <row r="411" spans="1:65" x14ac:dyDescent="0.35">
      <c r="A411" s="43"/>
      <c r="B411" s="43"/>
      <c r="C411" s="43"/>
      <c r="D411" s="46"/>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row>
    <row r="412" spans="1:65" x14ac:dyDescent="0.35">
      <c r="A412" s="43"/>
      <c r="B412" s="43"/>
      <c r="C412" s="43"/>
      <c r="D412" s="46"/>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row>
    <row r="413" spans="1:65" x14ac:dyDescent="0.35">
      <c r="A413" s="43"/>
      <c r="B413" s="43"/>
      <c r="C413" s="43"/>
      <c r="D413" s="46"/>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row>
    <row r="414" spans="1:65" x14ac:dyDescent="0.35">
      <c r="A414" s="43"/>
      <c r="B414" s="43"/>
      <c r="C414" s="43"/>
      <c r="D414" s="46"/>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row>
    <row r="415" spans="1:65" x14ac:dyDescent="0.35">
      <c r="A415" s="43"/>
      <c r="B415" s="43"/>
      <c r="C415" s="43"/>
      <c r="D415" s="46"/>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row>
    <row r="416" spans="1:65" x14ac:dyDescent="0.35">
      <c r="A416" s="43"/>
      <c r="B416" s="43"/>
      <c r="C416" s="43"/>
      <c r="D416" s="46"/>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row>
    <row r="417" spans="1:65" x14ac:dyDescent="0.35">
      <c r="A417" s="43"/>
      <c r="B417" s="43"/>
      <c r="C417" s="43"/>
      <c r="D417" s="46"/>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row>
    <row r="418" spans="1:65" x14ac:dyDescent="0.35">
      <c r="A418" s="43"/>
      <c r="B418" s="43"/>
      <c r="C418" s="43"/>
      <c r="D418" s="46"/>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row>
    <row r="419" spans="1:65" x14ac:dyDescent="0.35">
      <c r="A419" s="43"/>
      <c r="B419" s="43"/>
      <c r="C419" s="43"/>
      <c r="D419" s="46"/>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row>
    <row r="420" spans="1:65" x14ac:dyDescent="0.35">
      <c r="A420" s="43"/>
      <c r="B420" s="43"/>
      <c r="C420" s="43"/>
      <c r="D420" s="46"/>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row>
    <row r="421" spans="1:65" x14ac:dyDescent="0.35">
      <c r="A421" s="43"/>
      <c r="B421" s="43"/>
      <c r="C421" s="43"/>
      <c r="D421" s="4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row>
    <row r="422" spans="1:65" x14ac:dyDescent="0.35">
      <c r="A422" s="43"/>
      <c r="B422" s="43"/>
      <c r="C422" s="43"/>
      <c r="D422" s="46"/>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row>
    <row r="423" spans="1:65" x14ac:dyDescent="0.35">
      <c r="A423" s="43"/>
      <c r="B423" s="43"/>
      <c r="C423" s="43"/>
      <c r="D423" s="46"/>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row>
    <row r="424" spans="1:65" x14ac:dyDescent="0.35">
      <c r="A424" s="43"/>
      <c r="B424" s="43"/>
      <c r="C424" s="43"/>
      <c r="D424" s="46"/>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row>
    <row r="425" spans="1:65" x14ac:dyDescent="0.35">
      <c r="A425" s="43"/>
      <c r="B425" s="43"/>
      <c r="C425" s="43"/>
      <c r="D425" s="46"/>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row>
    <row r="426" spans="1:65" x14ac:dyDescent="0.35">
      <c r="A426" s="43"/>
      <c r="B426" s="43"/>
      <c r="C426" s="43"/>
      <c r="D426" s="46"/>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row>
    <row r="427" spans="1:65" x14ac:dyDescent="0.35">
      <c r="A427" s="43"/>
      <c r="B427" s="43"/>
      <c r="C427" s="43"/>
      <c r="D427" s="46"/>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row>
    <row r="428" spans="1:65" x14ac:dyDescent="0.35">
      <c r="A428" s="43"/>
      <c r="B428" s="43"/>
      <c r="C428" s="43"/>
      <c r="D428" s="46"/>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row>
    <row r="429" spans="1:65" x14ac:dyDescent="0.35">
      <c r="A429" s="43"/>
      <c r="B429" s="43"/>
      <c r="C429" s="43"/>
      <c r="D429" s="46"/>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row>
    <row r="430" spans="1:65" x14ac:dyDescent="0.35">
      <c r="A430" s="43"/>
      <c r="B430" s="43"/>
      <c r="C430" s="43"/>
      <c r="D430" s="46"/>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row>
    <row r="431" spans="1:65" x14ac:dyDescent="0.35">
      <c r="A431" s="43"/>
      <c r="B431" s="43"/>
      <c r="C431" s="43"/>
      <c r="D431" s="46"/>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row>
    <row r="432" spans="1:65" x14ac:dyDescent="0.35">
      <c r="A432" s="43"/>
      <c r="B432" s="43"/>
      <c r="C432" s="43"/>
      <c r="D432" s="46"/>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row>
    <row r="433" spans="1:65" x14ac:dyDescent="0.35">
      <c r="A433" s="43"/>
      <c r="B433" s="43"/>
      <c r="C433" s="43"/>
      <c r="D433" s="46"/>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row>
    <row r="434" spans="1:65" x14ac:dyDescent="0.35">
      <c r="A434" s="43"/>
      <c r="B434" s="43"/>
      <c r="C434" s="43"/>
      <c r="D434" s="46"/>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row>
    <row r="435" spans="1:65" x14ac:dyDescent="0.35">
      <c r="A435" s="43"/>
      <c r="B435" s="43"/>
      <c r="C435" s="43"/>
      <c r="D435" s="46"/>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row>
    <row r="436" spans="1:65" x14ac:dyDescent="0.35">
      <c r="A436" s="43"/>
      <c r="B436" s="43"/>
      <c r="C436" s="43"/>
      <c r="D436" s="46"/>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row>
    <row r="437" spans="1:65" x14ac:dyDescent="0.35">
      <c r="A437" s="43"/>
      <c r="B437" s="43"/>
      <c r="C437" s="43"/>
      <c r="D437" s="46"/>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row>
    <row r="438" spans="1:65" x14ac:dyDescent="0.35">
      <c r="A438" s="43"/>
      <c r="B438" s="43"/>
      <c r="C438" s="43"/>
      <c r="D438" s="46"/>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row>
    <row r="439" spans="1:65" x14ac:dyDescent="0.35">
      <c r="A439" s="43"/>
      <c r="B439" s="43"/>
      <c r="C439" s="43"/>
      <c r="D439" s="46"/>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row>
    <row r="440" spans="1:65" x14ac:dyDescent="0.35">
      <c r="A440" s="43"/>
      <c r="B440" s="43"/>
      <c r="C440" s="43"/>
      <c r="D440" s="46"/>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row>
    <row r="441" spans="1:65" x14ac:dyDescent="0.35">
      <c r="A441" s="43"/>
      <c r="B441" s="43"/>
      <c r="C441" s="43"/>
      <c r="D441" s="46"/>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row>
    <row r="442" spans="1:65" x14ac:dyDescent="0.35">
      <c r="A442" s="43"/>
      <c r="B442" s="43"/>
      <c r="C442" s="43"/>
      <c r="D442" s="46"/>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row>
    <row r="443" spans="1:65" x14ac:dyDescent="0.35">
      <c r="A443" s="43"/>
      <c r="B443" s="43"/>
      <c r="C443" s="43"/>
      <c r="D443" s="46"/>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row>
    <row r="444" spans="1:65" x14ac:dyDescent="0.35">
      <c r="A444" s="43"/>
      <c r="B444" s="43"/>
      <c r="C444" s="43"/>
      <c r="D444" s="46"/>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row>
    <row r="445" spans="1:65" x14ac:dyDescent="0.35">
      <c r="A445" s="43"/>
      <c r="B445" s="43"/>
      <c r="C445" s="43"/>
      <c r="D445" s="46"/>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row>
    <row r="446" spans="1:65" x14ac:dyDescent="0.35">
      <c r="A446" s="43"/>
      <c r="B446" s="43"/>
      <c r="C446" s="43"/>
      <c r="D446" s="46"/>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row>
    <row r="447" spans="1:65" x14ac:dyDescent="0.35">
      <c r="A447" s="43"/>
      <c r="B447" s="43"/>
      <c r="C447" s="43"/>
      <c r="D447" s="46"/>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row>
    <row r="448" spans="1:65" x14ac:dyDescent="0.35">
      <c r="A448" s="43"/>
      <c r="B448" s="43"/>
      <c r="C448" s="43"/>
      <c r="D448" s="46"/>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row>
    <row r="449" spans="1:65" x14ac:dyDescent="0.35">
      <c r="A449" s="43"/>
      <c r="B449" s="43"/>
      <c r="C449" s="43"/>
      <c r="D449" s="46"/>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row>
    <row r="450" spans="1:65" x14ac:dyDescent="0.35">
      <c r="A450" s="43"/>
      <c r="B450" s="43"/>
      <c r="C450" s="43"/>
      <c r="D450" s="46"/>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row>
    <row r="451" spans="1:65" x14ac:dyDescent="0.35">
      <c r="A451" s="43"/>
      <c r="B451" s="43"/>
      <c r="C451" s="43"/>
      <c r="D451" s="46"/>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row>
    <row r="452" spans="1:65" x14ac:dyDescent="0.35">
      <c r="A452" s="43"/>
      <c r="B452" s="43"/>
      <c r="C452" s="43"/>
      <c r="D452" s="46"/>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row>
    <row r="453" spans="1:65" x14ac:dyDescent="0.35">
      <c r="A453" s="43"/>
      <c r="B453" s="43"/>
      <c r="C453" s="43"/>
      <c r="D453" s="46"/>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row>
    <row r="454" spans="1:65" x14ac:dyDescent="0.35">
      <c r="A454" s="43"/>
      <c r="B454" s="43"/>
      <c r="C454" s="43"/>
      <c r="D454" s="46"/>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row>
    <row r="455" spans="1:65" x14ac:dyDescent="0.35">
      <c r="A455" s="43"/>
      <c r="B455" s="43"/>
      <c r="C455" s="43"/>
      <c r="D455" s="46"/>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row>
    <row r="456" spans="1:65" x14ac:dyDescent="0.35">
      <c r="A456" s="43"/>
      <c r="B456" s="43"/>
      <c r="C456" s="43"/>
      <c r="D456" s="46"/>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row>
    <row r="457" spans="1:65" x14ac:dyDescent="0.35">
      <c r="A457" s="43"/>
      <c r="B457" s="43"/>
      <c r="C457" s="43"/>
      <c r="D457" s="46"/>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row>
    <row r="458" spans="1:65" x14ac:dyDescent="0.35">
      <c r="A458" s="43"/>
      <c r="B458" s="43"/>
      <c r="C458" s="43"/>
      <c r="D458" s="46"/>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row>
    <row r="459" spans="1:65" x14ac:dyDescent="0.35">
      <c r="A459" s="43"/>
      <c r="B459" s="43"/>
      <c r="C459" s="43"/>
      <c r="D459" s="46"/>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row>
    <row r="460" spans="1:65" x14ac:dyDescent="0.35">
      <c r="A460" s="43"/>
      <c r="B460" s="43"/>
      <c r="C460" s="43"/>
      <c r="D460" s="46"/>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row>
    <row r="461" spans="1:65" x14ac:dyDescent="0.35">
      <c r="A461" s="43"/>
      <c r="B461" s="43"/>
      <c r="C461" s="43"/>
      <c r="D461" s="46"/>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row>
    <row r="462" spans="1:65" x14ac:dyDescent="0.35">
      <c r="A462" s="43"/>
      <c r="B462" s="43"/>
      <c r="C462" s="43"/>
      <c r="D462" s="46"/>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row>
    <row r="463" spans="1:65" x14ac:dyDescent="0.35">
      <c r="A463" s="43"/>
      <c r="B463" s="43"/>
      <c r="C463" s="43"/>
      <c r="D463" s="46"/>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row>
    <row r="464" spans="1:65" x14ac:dyDescent="0.35">
      <c r="A464" s="43"/>
      <c r="B464" s="43"/>
      <c r="C464" s="43"/>
      <c r="D464" s="46"/>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row>
    <row r="465" spans="1:65" x14ac:dyDescent="0.35">
      <c r="A465" s="43"/>
      <c r="B465" s="43"/>
      <c r="C465" s="43"/>
      <c r="D465" s="46"/>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row>
    <row r="466" spans="1:65" x14ac:dyDescent="0.35">
      <c r="A466" s="43"/>
      <c r="B466" s="43"/>
      <c r="C466" s="43"/>
      <c r="D466" s="46"/>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row>
    <row r="467" spans="1:65" x14ac:dyDescent="0.35">
      <c r="A467" s="43"/>
      <c r="B467" s="43"/>
      <c r="C467" s="43"/>
      <c r="D467" s="46"/>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row>
    <row r="468" spans="1:65" x14ac:dyDescent="0.35">
      <c r="A468" s="43"/>
      <c r="B468" s="43"/>
      <c r="C468" s="43"/>
      <c r="D468" s="46"/>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row>
    <row r="469" spans="1:65" x14ac:dyDescent="0.35">
      <c r="A469" s="43"/>
      <c r="B469" s="43"/>
      <c r="C469" s="43"/>
      <c r="D469" s="46"/>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row>
    <row r="470" spans="1:65" x14ac:dyDescent="0.35">
      <c r="A470" s="43"/>
      <c r="B470" s="43"/>
      <c r="C470" s="43"/>
      <c r="D470" s="46"/>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row>
    <row r="471" spans="1:65" x14ac:dyDescent="0.35">
      <c r="A471" s="43"/>
      <c r="B471" s="43"/>
      <c r="C471" s="43"/>
      <c r="D471" s="46"/>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row>
    <row r="472" spans="1:65" x14ac:dyDescent="0.35">
      <c r="A472" s="43"/>
      <c r="B472" s="43"/>
      <c r="C472" s="43"/>
      <c r="D472" s="46"/>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row>
    <row r="473" spans="1:65" x14ac:dyDescent="0.35">
      <c r="A473" s="43"/>
      <c r="B473" s="43"/>
      <c r="C473" s="43"/>
      <c r="D473" s="46"/>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row>
    <row r="474" spans="1:65" x14ac:dyDescent="0.35">
      <c r="A474" s="43"/>
      <c r="B474" s="43"/>
      <c r="C474" s="43"/>
      <c r="D474" s="46"/>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row>
    <row r="475" spans="1:65" x14ac:dyDescent="0.35">
      <c r="A475" s="43"/>
      <c r="B475" s="43"/>
      <c r="C475" s="43"/>
      <c r="D475" s="46"/>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row>
    <row r="476" spans="1:65" x14ac:dyDescent="0.35">
      <c r="A476" s="43"/>
      <c r="B476" s="43"/>
      <c r="C476" s="43"/>
      <c r="D476" s="46"/>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row>
    <row r="477" spans="1:65" x14ac:dyDescent="0.35">
      <c r="A477" s="43"/>
      <c r="B477" s="43"/>
      <c r="C477" s="43"/>
      <c r="D477" s="46"/>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row>
    <row r="478" spans="1:65" x14ac:dyDescent="0.35">
      <c r="A478" s="43"/>
      <c r="B478" s="43"/>
      <c r="C478" s="43"/>
      <c r="D478" s="46"/>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row>
    <row r="479" spans="1:65" x14ac:dyDescent="0.35">
      <c r="A479" s="43"/>
      <c r="B479" s="43"/>
      <c r="C479" s="43"/>
      <c r="D479" s="46"/>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row>
    <row r="480" spans="1:65" x14ac:dyDescent="0.35">
      <c r="A480" s="43"/>
      <c r="B480" s="43"/>
      <c r="C480" s="43"/>
      <c r="D480" s="46"/>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row>
    <row r="481" spans="1:65" x14ac:dyDescent="0.35">
      <c r="A481" s="43"/>
      <c r="B481" s="43"/>
      <c r="C481" s="43"/>
      <c r="D481" s="46"/>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row>
    <row r="482" spans="1:65" x14ac:dyDescent="0.35">
      <c r="A482" s="43"/>
      <c r="B482" s="43"/>
      <c r="C482" s="43"/>
      <c r="D482" s="46"/>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row>
    <row r="483" spans="1:65" x14ac:dyDescent="0.35">
      <c r="A483" s="43"/>
      <c r="B483" s="43"/>
      <c r="C483" s="43"/>
      <c r="D483" s="46"/>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row>
    <row r="484" spans="1:65" x14ac:dyDescent="0.35">
      <c r="A484" s="43"/>
      <c r="B484" s="43"/>
      <c r="C484" s="43"/>
      <c r="D484" s="46"/>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row>
    <row r="485" spans="1:65" x14ac:dyDescent="0.35">
      <c r="A485" s="43"/>
      <c r="B485" s="43"/>
      <c r="C485" s="43"/>
      <c r="D485" s="46"/>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row>
    <row r="486" spans="1:65" x14ac:dyDescent="0.35">
      <c r="A486" s="43"/>
      <c r="B486" s="43"/>
      <c r="C486" s="43"/>
      <c r="D486" s="46"/>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row>
    <row r="487" spans="1:65" x14ac:dyDescent="0.35">
      <c r="A487" s="43"/>
      <c r="B487" s="43"/>
      <c r="C487" s="43"/>
      <c r="D487" s="46"/>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row>
    <row r="488" spans="1:65" x14ac:dyDescent="0.35">
      <c r="A488" s="43"/>
      <c r="B488" s="43"/>
      <c r="C488" s="43"/>
      <c r="D488" s="46"/>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row>
    <row r="489" spans="1:65" x14ac:dyDescent="0.35">
      <c r="A489" s="43"/>
      <c r="B489" s="43"/>
      <c r="C489" s="43"/>
      <c r="D489" s="46"/>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row>
    <row r="490" spans="1:65" x14ac:dyDescent="0.35">
      <c r="A490" s="43"/>
      <c r="B490" s="43"/>
      <c r="C490" s="43"/>
      <c r="D490" s="46"/>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row>
    <row r="491" spans="1:65" x14ac:dyDescent="0.35">
      <c r="A491" s="43"/>
      <c r="B491" s="43"/>
      <c r="C491" s="43"/>
      <c r="D491" s="46"/>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row>
    <row r="492" spans="1:65" x14ac:dyDescent="0.35">
      <c r="A492" s="43"/>
      <c r="B492" s="43"/>
      <c r="C492" s="43"/>
      <c r="D492" s="46"/>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row>
    <row r="493" spans="1:65" x14ac:dyDescent="0.35">
      <c r="A493" s="43"/>
      <c r="B493" s="43"/>
      <c r="C493" s="43"/>
      <c r="D493" s="46"/>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row>
    <row r="494" spans="1:65" x14ac:dyDescent="0.35">
      <c r="A494" s="43"/>
      <c r="B494" s="43"/>
      <c r="C494" s="43"/>
      <c r="D494" s="46"/>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row>
    <row r="495" spans="1:65" x14ac:dyDescent="0.35">
      <c r="A495" s="43"/>
      <c r="B495" s="43"/>
      <c r="C495" s="43"/>
      <c r="D495" s="46"/>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row>
    <row r="496" spans="1:65" x14ac:dyDescent="0.35">
      <c r="A496" s="43"/>
      <c r="B496" s="43"/>
      <c r="C496" s="43"/>
      <c r="D496" s="46"/>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row>
    <row r="497" spans="1:65" x14ac:dyDescent="0.35">
      <c r="A497" s="43"/>
      <c r="B497" s="43"/>
      <c r="C497" s="43"/>
      <c r="D497" s="46"/>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row>
    <row r="498" spans="1:65" x14ac:dyDescent="0.35">
      <c r="A498" s="43"/>
      <c r="B498" s="43"/>
      <c r="C498" s="43"/>
      <c r="D498" s="46"/>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row>
    <row r="499" spans="1:65" x14ac:dyDescent="0.35">
      <c r="A499" s="43"/>
      <c r="B499" s="43"/>
      <c r="C499" s="43"/>
      <c r="D499" s="46"/>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row>
    <row r="500" spans="1:65" x14ac:dyDescent="0.35">
      <c r="A500" s="43"/>
      <c r="B500" s="43"/>
      <c r="C500" s="43"/>
      <c r="D500" s="46"/>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row>
    <row r="501" spans="1:65" x14ac:dyDescent="0.35">
      <c r="A501" s="43"/>
      <c r="B501" s="43"/>
      <c r="C501" s="43"/>
      <c r="D501" s="46"/>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row>
    <row r="502" spans="1:65" x14ac:dyDescent="0.35">
      <c r="A502" s="43"/>
      <c r="B502" s="43"/>
      <c r="C502" s="43"/>
      <c r="D502" s="46"/>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row>
    <row r="503" spans="1:65" x14ac:dyDescent="0.35">
      <c r="A503" s="43"/>
      <c r="B503" s="43"/>
      <c r="C503" s="43"/>
      <c r="D503" s="46"/>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row>
    <row r="504" spans="1:65" x14ac:dyDescent="0.35">
      <c r="A504" s="43"/>
      <c r="B504" s="43"/>
      <c r="C504" s="43"/>
      <c r="D504" s="46"/>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row>
    <row r="505" spans="1:65" x14ac:dyDescent="0.35">
      <c r="A505" s="43"/>
      <c r="B505" s="43"/>
      <c r="C505" s="43"/>
      <c r="D505" s="46"/>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row>
    <row r="506" spans="1:65" x14ac:dyDescent="0.35">
      <c r="A506" s="43"/>
      <c r="B506" s="43"/>
      <c r="C506" s="43"/>
      <c r="D506" s="46"/>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row>
    <row r="507" spans="1:65" x14ac:dyDescent="0.35">
      <c r="A507" s="43"/>
      <c r="B507" s="43"/>
      <c r="C507" s="43"/>
      <c r="D507" s="46"/>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row>
    <row r="508" spans="1:65" x14ac:dyDescent="0.35">
      <c r="A508" s="43"/>
      <c r="B508" s="43"/>
      <c r="C508" s="43"/>
      <c r="D508" s="46"/>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row>
    <row r="509" spans="1:65" x14ac:dyDescent="0.35">
      <c r="A509" s="43"/>
      <c r="B509" s="43"/>
      <c r="C509" s="43"/>
      <c r="D509" s="46"/>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row>
    <row r="510" spans="1:65" x14ac:dyDescent="0.35">
      <c r="A510" s="43"/>
      <c r="B510" s="43"/>
      <c r="C510" s="43"/>
      <c r="D510" s="46"/>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row>
    <row r="511" spans="1:65" x14ac:dyDescent="0.35">
      <c r="A511" s="43"/>
      <c r="B511" s="43"/>
      <c r="C511" s="43"/>
      <c r="D511" s="46"/>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row>
    <row r="512" spans="1:65" x14ac:dyDescent="0.35">
      <c r="A512" s="43"/>
      <c r="B512" s="43"/>
      <c r="C512" s="43"/>
      <c r="D512" s="46"/>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row>
    <row r="513" spans="1:65" x14ac:dyDescent="0.35">
      <c r="A513" s="43"/>
      <c r="B513" s="43"/>
      <c r="C513" s="43"/>
      <c r="D513" s="46"/>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row>
    <row r="514" spans="1:65" x14ac:dyDescent="0.35">
      <c r="A514" s="43"/>
      <c r="B514" s="43"/>
      <c r="C514" s="43"/>
      <c r="D514" s="46"/>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row>
    <row r="515" spans="1:65" x14ac:dyDescent="0.35">
      <c r="A515" s="43"/>
      <c r="B515" s="43"/>
      <c r="C515" s="43"/>
      <c r="D515" s="46"/>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row>
    <row r="516" spans="1:65" x14ac:dyDescent="0.35">
      <c r="A516" s="43"/>
      <c r="B516" s="43"/>
      <c r="C516" s="43"/>
      <c r="D516" s="46"/>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row>
    <row r="517" spans="1:65" x14ac:dyDescent="0.35">
      <c r="A517" s="43"/>
      <c r="B517" s="43"/>
      <c r="C517" s="43"/>
      <c r="D517" s="46"/>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row>
    <row r="518" spans="1:65" x14ac:dyDescent="0.35">
      <c r="A518" s="43"/>
      <c r="B518" s="43"/>
      <c r="C518" s="43"/>
      <c r="D518" s="46"/>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row>
    <row r="519" spans="1:65" x14ac:dyDescent="0.35">
      <c r="A519" s="43"/>
      <c r="B519" s="43"/>
      <c r="C519" s="43"/>
      <c r="D519" s="46"/>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row>
    <row r="520" spans="1:65" x14ac:dyDescent="0.35">
      <c r="A520" s="43"/>
      <c r="B520" s="43"/>
      <c r="C520" s="43"/>
      <c r="D520" s="46"/>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row>
    <row r="521" spans="1:65" x14ac:dyDescent="0.35">
      <c r="A521" s="43"/>
      <c r="B521" s="43"/>
      <c r="C521" s="43"/>
      <c r="D521" s="46"/>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row>
    <row r="522" spans="1:65" x14ac:dyDescent="0.35">
      <c r="A522" s="43"/>
      <c r="B522" s="43"/>
      <c r="C522" s="43"/>
      <c r="D522" s="46"/>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row>
    <row r="523" spans="1:65" x14ac:dyDescent="0.35">
      <c r="A523" s="43"/>
      <c r="B523" s="43"/>
      <c r="C523" s="43"/>
      <c r="D523" s="46"/>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row>
    <row r="524" spans="1:65" x14ac:dyDescent="0.35">
      <c r="A524" s="43"/>
      <c r="B524" s="43"/>
      <c r="C524" s="43"/>
      <c r="D524" s="46"/>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row>
    <row r="525" spans="1:65" x14ac:dyDescent="0.35">
      <c r="A525" s="43"/>
      <c r="B525" s="43"/>
      <c r="C525" s="43"/>
      <c r="D525" s="46"/>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row>
    <row r="526" spans="1:65" x14ac:dyDescent="0.35">
      <c r="A526" s="43"/>
      <c r="B526" s="43"/>
      <c r="C526" s="43"/>
      <c r="D526" s="46"/>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row>
    <row r="527" spans="1:65" x14ac:dyDescent="0.35">
      <c r="A527" s="43"/>
      <c r="B527" s="43"/>
      <c r="C527" s="43"/>
      <c r="D527" s="46"/>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row>
    <row r="528" spans="1:65" x14ac:dyDescent="0.35">
      <c r="A528" s="43"/>
      <c r="B528" s="43"/>
      <c r="C528" s="43"/>
      <c r="D528" s="46"/>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row>
    <row r="529" spans="1:65" x14ac:dyDescent="0.35">
      <c r="A529" s="43"/>
      <c r="B529" s="43"/>
      <c r="C529" s="43"/>
      <c r="D529" s="46"/>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row>
    <row r="530" spans="1:65" x14ac:dyDescent="0.35">
      <c r="A530" s="43"/>
      <c r="B530" s="43"/>
      <c r="C530" s="43"/>
      <c r="D530" s="46"/>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row>
    <row r="531" spans="1:65" x14ac:dyDescent="0.35">
      <c r="A531" s="43"/>
      <c r="B531" s="43"/>
      <c r="C531" s="43"/>
      <c r="D531" s="46"/>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row>
    <row r="532" spans="1:65" x14ac:dyDescent="0.35">
      <c r="A532" s="43"/>
      <c r="B532" s="43"/>
      <c r="C532" s="43"/>
      <c r="D532" s="46"/>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row>
    <row r="533" spans="1:65" x14ac:dyDescent="0.35">
      <c r="A533" s="43"/>
      <c r="B533" s="43"/>
      <c r="C533" s="43"/>
      <c r="D533" s="46"/>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row>
    <row r="534" spans="1:65" x14ac:dyDescent="0.35">
      <c r="A534" s="43"/>
      <c r="B534" s="43"/>
      <c r="C534" s="43"/>
      <c r="D534" s="46"/>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row>
    <row r="535" spans="1:65" x14ac:dyDescent="0.35">
      <c r="A535" s="43"/>
      <c r="B535" s="43"/>
      <c r="C535" s="43"/>
      <c r="D535" s="46"/>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row>
    <row r="536" spans="1:65" x14ac:dyDescent="0.35">
      <c r="A536" s="43"/>
      <c r="B536" s="43"/>
      <c r="C536" s="43"/>
      <c r="D536" s="46"/>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row>
    <row r="537" spans="1:65" x14ac:dyDescent="0.35">
      <c r="A537" s="43"/>
      <c r="B537" s="43"/>
      <c r="C537" s="43"/>
      <c r="D537" s="46"/>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row>
    <row r="538" spans="1:65" x14ac:dyDescent="0.35">
      <c r="A538" s="43"/>
      <c r="B538" s="43"/>
      <c r="C538" s="43"/>
      <c r="D538" s="46"/>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row>
    <row r="539" spans="1:65" x14ac:dyDescent="0.35">
      <c r="A539" s="43"/>
      <c r="B539" s="43"/>
      <c r="C539" s="43"/>
      <c r="D539" s="46"/>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row>
    <row r="540" spans="1:65" x14ac:dyDescent="0.35">
      <c r="A540" s="43"/>
      <c r="B540" s="43"/>
      <c r="C540" s="43"/>
      <c r="D540" s="46"/>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row>
    <row r="541" spans="1:65" x14ac:dyDescent="0.35">
      <c r="A541" s="43"/>
      <c r="B541" s="43"/>
      <c r="C541" s="43"/>
      <c r="D541" s="46"/>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row>
    <row r="542" spans="1:65" x14ac:dyDescent="0.35">
      <c r="A542" s="43"/>
      <c r="B542" s="43"/>
      <c r="C542" s="43"/>
      <c r="D542" s="46"/>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row>
    <row r="543" spans="1:65" x14ac:dyDescent="0.35">
      <c r="A543" s="43"/>
      <c r="B543" s="43"/>
      <c r="C543" s="43"/>
      <c r="D543" s="46"/>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row>
    <row r="544" spans="1:65" x14ac:dyDescent="0.35">
      <c r="A544" s="43"/>
      <c r="B544" s="43"/>
      <c r="C544" s="43"/>
      <c r="D544" s="46"/>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row>
    <row r="545" spans="1:65" x14ac:dyDescent="0.35">
      <c r="A545" s="43"/>
      <c r="B545" s="43"/>
      <c r="C545" s="43"/>
      <c r="D545" s="46"/>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row>
    <row r="546" spans="1:65" x14ac:dyDescent="0.35">
      <c r="A546" s="43"/>
      <c r="B546" s="43"/>
      <c r="C546" s="43"/>
      <c r="D546" s="46"/>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row>
    <row r="547" spans="1:65" x14ac:dyDescent="0.35">
      <c r="A547" s="43"/>
      <c r="B547" s="43"/>
      <c r="C547" s="43"/>
      <c r="D547" s="46"/>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row>
    <row r="548" spans="1:65" x14ac:dyDescent="0.35">
      <c r="A548" s="43"/>
      <c r="B548" s="43"/>
      <c r="C548" s="43"/>
      <c r="D548" s="46"/>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row>
    <row r="549" spans="1:65" x14ac:dyDescent="0.35">
      <c r="A549" s="43"/>
      <c r="B549" s="43"/>
      <c r="C549" s="43"/>
      <c r="D549" s="46"/>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row>
    <row r="550" spans="1:65" x14ac:dyDescent="0.35">
      <c r="A550" s="43"/>
      <c r="B550" s="43"/>
      <c r="C550" s="43"/>
      <c r="D550" s="46"/>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row>
    <row r="551" spans="1:65" x14ac:dyDescent="0.35">
      <c r="A551" s="43"/>
      <c r="B551" s="43"/>
      <c r="C551" s="43"/>
      <c r="D551" s="46"/>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row>
    <row r="552" spans="1:65" x14ac:dyDescent="0.35">
      <c r="A552" s="43"/>
      <c r="B552" s="43"/>
      <c r="C552" s="43"/>
      <c r="D552" s="46"/>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row>
    <row r="553" spans="1:65" x14ac:dyDescent="0.35">
      <c r="A553" s="43"/>
      <c r="B553" s="43"/>
      <c r="C553" s="43"/>
      <c r="D553" s="46"/>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row>
    <row r="554" spans="1:65" x14ac:dyDescent="0.35">
      <c r="A554" s="43"/>
      <c r="B554" s="43"/>
      <c r="C554" s="43"/>
      <c r="D554" s="46"/>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row>
    <row r="555" spans="1:65" x14ac:dyDescent="0.35">
      <c r="A555" s="43"/>
      <c r="B555" s="43"/>
      <c r="C555" s="43"/>
      <c r="D555" s="46"/>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row>
    <row r="556" spans="1:65" x14ac:dyDescent="0.35">
      <c r="A556" s="43"/>
      <c r="B556" s="43"/>
      <c r="C556" s="43"/>
      <c r="D556" s="46"/>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row>
    <row r="557" spans="1:65" x14ac:dyDescent="0.35">
      <c r="A557" s="43"/>
      <c r="B557" s="43"/>
      <c r="C557" s="43"/>
      <c r="D557" s="46"/>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row>
    <row r="558" spans="1:65" x14ac:dyDescent="0.35">
      <c r="A558" s="43"/>
      <c r="B558" s="43"/>
      <c r="C558" s="43"/>
      <c r="D558" s="46"/>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row>
    <row r="559" spans="1:65" x14ac:dyDescent="0.35">
      <c r="A559" s="43"/>
      <c r="B559" s="43"/>
      <c r="C559" s="43"/>
      <c r="D559" s="46"/>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row>
    <row r="560" spans="1:65" x14ac:dyDescent="0.35">
      <c r="A560" s="43"/>
      <c r="B560" s="43"/>
      <c r="C560" s="43"/>
      <c r="D560" s="46"/>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row>
    <row r="561" spans="1:65" x14ac:dyDescent="0.35">
      <c r="A561" s="43"/>
      <c r="B561" s="43"/>
      <c r="C561" s="43"/>
      <c r="D561" s="46"/>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row>
    <row r="562" spans="1:65" x14ac:dyDescent="0.35">
      <c r="A562" s="43"/>
      <c r="B562" s="43"/>
      <c r="C562" s="43"/>
      <c r="D562" s="46"/>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row>
    <row r="563" spans="1:65" x14ac:dyDescent="0.35">
      <c r="A563" s="43"/>
      <c r="B563" s="43"/>
      <c r="C563" s="43"/>
      <c r="D563" s="46"/>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row>
    <row r="564" spans="1:65" x14ac:dyDescent="0.35">
      <c r="A564" s="43"/>
      <c r="B564" s="43"/>
      <c r="C564" s="43"/>
      <c r="D564" s="46"/>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row>
    <row r="565" spans="1:65" x14ac:dyDescent="0.35">
      <c r="A565" s="43"/>
      <c r="B565" s="43"/>
      <c r="C565" s="43"/>
      <c r="D565" s="46"/>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row>
    <row r="566" spans="1:65" x14ac:dyDescent="0.35">
      <c r="A566" s="43"/>
      <c r="B566" s="43"/>
      <c r="C566" s="43"/>
      <c r="D566" s="46"/>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row>
    <row r="567" spans="1:65" x14ac:dyDescent="0.35">
      <c r="A567" s="43"/>
      <c r="B567" s="43"/>
      <c r="C567" s="43"/>
      <c r="D567" s="46"/>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row>
    <row r="568" spans="1:65" x14ac:dyDescent="0.35">
      <c r="A568" s="43"/>
      <c r="B568" s="43"/>
      <c r="C568" s="43"/>
      <c r="D568" s="46"/>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row>
    <row r="569" spans="1:65" x14ac:dyDescent="0.35">
      <c r="A569" s="43"/>
      <c r="B569" s="43"/>
      <c r="C569" s="43"/>
      <c r="D569" s="46"/>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row>
    <row r="570" spans="1:65" x14ac:dyDescent="0.35">
      <c r="A570" s="43"/>
      <c r="B570" s="43"/>
      <c r="C570" s="43"/>
      <c r="D570" s="46"/>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row>
    <row r="571" spans="1:65" x14ac:dyDescent="0.35">
      <c r="A571" s="43"/>
      <c r="B571" s="43"/>
      <c r="C571" s="43"/>
      <c r="D571" s="46"/>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row>
    <row r="572" spans="1:65" x14ac:dyDescent="0.35">
      <c r="A572" s="43"/>
      <c r="B572" s="43"/>
      <c r="C572" s="43"/>
      <c r="D572" s="46"/>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row>
    <row r="573" spans="1:65" x14ac:dyDescent="0.35">
      <c r="A573" s="43"/>
      <c r="B573" s="43"/>
      <c r="C573" s="43"/>
      <c r="D573" s="46"/>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row>
    <row r="574" spans="1:65" x14ac:dyDescent="0.35">
      <c r="A574" s="43"/>
      <c r="B574" s="43"/>
      <c r="C574" s="43"/>
      <c r="D574" s="46"/>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row>
    <row r="575" spans="1:65" x14ac:dyDescent="0.35">
      <c r="A575" s="43"/>
      <c r="B575" s="43"/>
      <c r="C575" s="43"/>
      <c r="D575" s="46"/>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row>
    <row r="576" spans="1:65" x14ac:dyDescent="0.35">
      <c r="A576" s="43"/>
      <c r="B576" s="43"/>
      <c r="C576" s="43"/>
      <c r="D576" s="46"/>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row>
    <row r="577" spans="1:65" x14ac:dyDescent="0.35">
      <c r="A577" s="43"/>
      <c r="B577" s="43"/>
      <c r="C577" s="43"/>
      <c r="D577" s="46"/>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row>
    <row r="578" spans="1:65" x14ac:dyDescent="0.35">
      <c r="A578" s="43"/>
      <c r="B578" s="43"/>
      <c r="C578" s="43"/>
      <c r="D578" s="46"/>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row>
    <row r="579" spans="1:65" x14ac:dyDescent="0.35">
      <c r="A579" s="43"/>
      <c r="B579" s="43"/>
      <c r="C579" s="43"/>
      <c r="D579" s="46"/>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row>
    <row r="580" spans="1:65" x14ac:dyDescent="0.35">
      <c r="A580" s="43"/>
      <c r="B580" s="43"/>
      <c r="C580" s="43"/>
      <c r="D580" s="46"/>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row>
    <row r="581" spans="1:65" x14ac:dyDescent="0.35">
      <c r="A581" s="43"/>
      <c r="B581" s="43"/>
      <c r="C581" s="43"/>
      <c r="D581" s="46"/>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row>
    <row r="582" spans="1:65" x14ac:dyDescent="0.35">
      <c r="A582" s="43"/>
      <c r="B582" s="43"/>
      <c r="C582" s="43"/>
      <c r="D582" s="46"/>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row>
    <row r="583" spans="1:65" x14ac:dyDescent="0.35">
      <c r="A583" s="43"/>
      <c r="B583" s="43"/>
      <c r="C583" s="43"/>
      <c r="D583" s="46"/>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row>
    <row r="584" spans="1:65" x14ac:dyDescent="0.35">
      <c r="A584" s="43"/>
      <c r="B584" s="43"/>
      <c r="C584" s="43"/>
      <c r="D584" s="46"/>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row>
    <row r="585" spans="1:65" x14ac:dyDescent="0.35">
      <c r="A585" s="43"/>
      <c r="B585" s="43"/>
      <c r="C585" s="43"/>
      <c r="D585" s="46"/>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row>
    <row r="586" spans="1:65" x14ac:dyDescent="0.35">
      <c r="A586" s="43"/>
      <c r="B586" s="43"/>
      <c r="C586" s="43"/>
      <c r="D586" s="46"/>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row>
    <row r="587" spans="1:65" x14ac:dyDescent="0.35">
      <c r="A587" s="43"/>
      <c r="B587" s="43"/>
      <c r="C587" s="43"/>
      <c r="D587" s="46"/>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row>
    <row r="588" spans="1:65" x14ac:dyDescent="0.35">
      <c r="A588" s="43"/>
      <c r="B588" s="43"/>
      <c r="C588" s="43"/>
      <c r="D588" s="46"/>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row>
    <row r="589" spans="1:65" x14ac:dyDescent="0.35">
      <c r="A589" s="43"/>
      <c r="B589" s="43"/>
      <c r="C589" s="43"/>
      <c r="D589" s="46"/>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row>
    <row r="590" spans="1:65" x14ac:dyDescent="0.35">
      <c r="A590" s="43"/>
      <c r="B590" s="43"/>
      <c r="C590" s="43"/>
      <c r="D590" s="46"/>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row>
    <row r="591" spans="1:65" x14ac:dyDescent="0.35">
      <c r="A591" s="43"/>
      <c r="B591" s="43"/>
      <c r="C591" s="43"/>
      <c r="D591" s="46"/>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row>
    <row r="592" spans="1:65" x14ac:dyDescent="0.35">
      <c r="A592" s="43"/>
      <c r="B592" s="43"/>
      <c r="C592" s="43"/>
      <c r="D592" s="46"/>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row>
    <row r="593" spans="1:65" x14ac:dyDescent="0.35">
      <c r="A593" s="43"/>
      <c r="B593" s="43"/>
      <c r="C593" s="43"/>
      <c r="D593" s="46"/>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row>
    <row r="594" spans="1:65" x14ac:dyDescent="0.35">
      <c r="A594" s="43"/>
      <c r="B594" s="43"/>
      <c r="C594" s="43"/>
      <c r="D594" s="46"/>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row>
    <row r="595" spans="1:65" x14ac:dyDescent="0.35">
      <c r="A595" s="43"/>
      <c r="B595" s="43"/>
      <c r="C595" s="43"/>
      <c r="D595" s="46"/>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row>
    <row r="596" spans="1:65" x14ac:dyDescent="0.35">
      <c r="A596" s="43"/>
      <c r="B596" s="43"/>
      <c r="C596" s="43"/>
      <c r="D596" s="46"/>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row>
    <row r="597" spans="1:65" x14ac:dyDescent="0.35">
      <c r="A597" s="43"/>
      <c r="B597" s="43"/>
      <c r="C597" s="43"/>
      <c r="D597" s="46"/>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row>
    <row r="598" spans="1:65" x14ac:dyDescent="0.35">
      <c r="A598" s="43"/>
      <c r="B598" s="43"/>
      <c r="C598" s="43"/>
      <c r="D598" s="46"/>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row>
    <row r="599" spans="1:65" x14ac:dyDescent="0.35">
      <c r="A599" s="43"/>
      <c r="B599" s="43"/>
      <c r="C599" s="43"/>
      <c r="D599" s="46"/>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row>
    <row r="600" spans="1:65" x14ac:dyDescent="0.35">
      <c r="A600" s="43"/>
      <c r="B600" s="43"/>
      <c r="C600" s="43"/>
      <c r="D600" s="46"/>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row>
    <row r="601" spans="1:65" x14ac:dyDescent="0.35">
      <c r="A601" s="43"/>
      <c r="B601" s="43"/>
      <c r="C601" s="43"/>
      <c r="D601" s="46"/>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row>
    <row r="602" spans="1:65" x14ac:dyDescent="0.35">
      <c r="A602" s="43"/>
      <c r="B602" s="43"/>
      <c r="C602" s="43"/>
      <c r="D602" s="46"/>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row>
    <row r="603" spans="1:65" x14ac:dyDescent="0.35">
      <c r="A603" s="43"/>
      <c r="B603" s="43"/>
      <c r="C603" s="43"/>
      <c r="D603" s="46"/>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row>
    <row r="604" spans="1:65" x14ac:dyDescent="0.35">
      <c r="A604" s="43"/>
      <c r="B604" s="43"/>
      <c r="C604" s="43"/>
      <c r="D604" s="46"/>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row>
    <row r="605" spans="1:65" x14ac:dyDescent="0.35">
      <c r="A605" s="43"/>
      <c r="B605" s="43"/>
      <c r="C605" s="43"/>
      <c r="D605" s="46"/>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row>
    <row r="606" spans="1:65" x14ac:dyDescent="0.35">
      <c r="A606" s="43"/>
      <c r="B606" s="43"/>
      <c r="C606" s="43"/>
      <c r="D606" s="46"/>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row>
    <row r="607" spans="1:65" x14ac:dyDescent="0.35">
      <c r="A607" s="43"/>
      <c r="B607" s="43"/>
      <c r="C607" s="43"/>
      <c r="D607" s="46"/>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row>
    <row r="608" spans="1:65" x14ac:dyDescent="0.35">
      <c r="A608" s="43"/>
      <c r="B608" s="43"/>
      <c r="C608" s="43"/>
      <c r="D608" s="46"/>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row>
    <row r="609" spans="1:65" x14ac:dyDescent="0.35">
      <c r="A609" s="43"/>
      <c r="B609" s="43"/>
      <c r="C609" s="43"/>
      <c r="D609" s="46"/>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row>
    <row r="610" spans="1:65" x14ac:dyDescent="0.35">
      <c r="A610" s="43"/>
      <c r="B610" s="43"/>
      <c r="C610" s="43"/>
      <c r="D610" s="46"/>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row>
    <row r="611" spans="1:65" x14ac:dyDescent="0.35">
      <c r="A611" s="43"/>
      <c r="B611" s="43"/>
      <c r="C611" s="43"/>
      <c r="D611" s="46"/>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row>
    <row r="612" spans="1:65" x14ac:dyDescent="0.35">
      <c r="A612" s="43"/>
      <c r="B612" s="43"/>
      <c r="C612" s="43"/>
      <c r="D612" s="46"/>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row>
    <row r="613" spans="1:65" x14ac:dyDescent="0.35">
      <c r="A613" s="43"/>
      <c r="B613" s="43"/>
      <c r="C613" s="43"/>
      <c r="D613" s="46"/>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row>
    <row r="614" spans="1:65" x14ac:dyDescent="0.35">
      <c r="A614" s="43"/>
      <c r="B614" s="43"/>
      <c r="C614" s="43"/>
      <c r="D614" s="46"/>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row>
    <row r="615" spans="1:65" x14ac:dyDescent="0.35">
      <c r="A615" s="43"/>
      <c r="B615" s="43"/>
      <c r="C615" s="43"/>
      <c r="D615" s="46"/>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row>
    <row r="616" spans="1:65" x14ac:dyDescent="0.35">
      <c r="A616" s="43"/>
      <c r="B616" s="43"/>
      <c r="C616" s="43"/>
      <c r="D616" s="46"/>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row>
    <row r="617" spans="1:65" x14ac:dyDescent="0.35">
      <c r="A617" s="43"/>
      <c r="B617" s="43"/>
      <c r="C617" s="43"/>
      <c r="D617" s="46"/>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row>
    <row r="618" spans="1:65" x14ac:dyDescent="0.35">
      <c r="B618" s="43"/>
      <c r="C618" s="43"/>
      <c r="D618" s="46"/>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c r="AE618" s="43"/>
      <c r="AF618" s="43"/>
      <c r="AG618" s="43"/>
      <c r="AH618" s="43"/>
      <c r="AI618" s="43"/>
      <c r="AJ618" s="43"/>
      <c r="AK618" s="43"/>
      <c r="AL618" s="43"/>
      <c r="AM618" s="43"/>
      <c r="AN618" s="43"/>
      <c r="AO618" s="43"/>
      <c r="AP618" s="43"/>
      <c r="AQ618" s="43"/>
      <c r="AR618" s="43"/>
      <c r="AS618" s="43"/>
      <c r="AT618" s="43"/>
      <c r="AU618" s="43"/>
      <c r="AV618" s="43"/>
      <c r="AW618" s="43"/>
      <c r="AX618" s="43"/>
      <c r="AY618" s="43"/>
      <c r="AZ618" s="43"/>
      <c r="BA618" s="43"/>
      <c r="BB618" s="43"/>
      <c r="BC618" s="43"/>
      <c r="BD618" s="43"/>
      <c r="BE618" s="43"/>
      <c r="BF618" s="43"/>
      <c r="BG618" s="43"/>
      <c r="BH618" s="43"/>
      <c r="BI618" s="43"/>
      <c r="BJ618" s="43"/>
      <c r="BK618" s="43"/>
      <c r="BL618" s="43"/>
      <c r="BM618" s="43"/>
    </row>
    <row r="619" spans="1:65" x14ac:dyDescent="0.35">
      <c r="B619" s="43"/>
      <c r="C619" s="43"/>
      <c r="D619" s="46"/>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c r="AE619" s="43"/>
      <c r="AF619" s="43"/>
      <c r="AG619" s="43"/>
      <c r="AH619" s="43"/>
      <c r="AI619" s="43"/>
      <c r="AJ619" s="43"/>
      <c r="AK619" s="43"/>
      <c r="AL619" s="43"/>
      <c r="AM619" s="43"/>
      <c r="AN619" s="43"/>
      <c r="AO619" s="43"/>
      <c r="AP619" s="43"/>
      <c r="AQ619" s="43"/>
      <c r="AR619" s="43"/>
      <c r="AS619" s="43"/>
      <c r="AT619" s="43"/>
      <c r="AU619" s="43"/>
      <c r="AV619" s="43"/>
      <c r="AW619" s="43"/>
      <c r="AX619" s="43"/>
      <c r="AY619" s="43"/>
      <c r="AZ619" s="43"/>
      <c r="BA619" s="43"/>
      <c r="BB619" s="43"/>
      <c r="BC619" s="43"/>
      <c r="BD619" s="43"/>
      <c r="BE619" s="43"/>
      <c r="BF619" s="43"/>
      <c r="BG619" s="43"/>
      <c r="BH619" s="43"/>
      <c r="BI619" s="43"/>
      <c r="BJ619" s="43"/>
      <c r="BK619" s="43"/>
      <c r="BL619" s="43"/>
      <c r="BM619" s="43"/>
    </row>
    <row r="620" spans="1:65" x14ac:dyDescent="0.35">
      <c r="B620" s="43"/>
      <c r="C620" s="43"/>
      <c r="D620" s="46"/>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c r="AE620" s="43"/>
      <c r="AF620" s="43"/>
      <c r="AG620" s="43"/>
      <c r="AH620" s="43"/>
      <c r="AI620" s="43"/>
      <c r="AJ620" s="43"/>
      <c r="AK620" s="43"/>
      <c r="AL620" s="43"/>
      <c r="AM620" s="43"/>
      <c r="AN620" s="43"/>
      <c r="AO620" s="43"/>
      <c r="AP620" s="43"/>
      <c r="AQ620" s="43"/>
      <c r="AR620" s="43"/>
      <c r="AS620" s="43"/>
      <c r="AT620" s="43"/>
      <c r="AU620" s="43"/>
      <c r="AV620" s="43"/>
      <c r="AW620" s="43"/>
      <c r="AX620" s="43"/>
      <c r="AY620" s="43"/>
      <c r="AZ620" s="43"/>
      <c r="BA620" s="43"/>
      <c r="BB620" s="43"/>
      <c r="BC620" s="43"/>
      <c r="BD620" s="43"/>
      <c r="BE620" s="43"/>
      <c r="BF620" s="43"/>
      <c r="BG620" s="43"/>
      <c r="BH620" s="43"/>
      <c r="BI620" s="43"/>
      <c r="BJ620" s="43"/>
      <c r="BK620" s="43"/>
      <c r="BL620" s="43"/>
      <c r="BM620" s="43"/>
    </row>
    <row r="621" spans="1:65" x14ac:dyDescent="0.35">
      <c r="B621" s="43"/>
      <c r="C621" s="43"/>
      <c r="D621" s="46"/>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c r="BC621" s="43"/>
      <c r="BD621" s="43"/>
      <c r="BE621" s="43"/>
      <c r="BF621" s="43"/>
      <c r="BG621" s="43"/>
      <c r="BH621" s="43"/>
      <c r="BI621" s="43"/>
      <c r="BJ621" s="43"/>
      <c r="BK621" s="43"/>
      <c r="BL621" s="43"/>
      <c r="BM621" s="43"/>
    </row>
    <row r="622" spans="1:65" x14ac:dyDescent="0.35">
      <c r="B622" s="43"/>
      <c r="C622" s="43"/>
      <c r="D622" s="46"/>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c r="AE622" s="43"/>
      <c r="AF622" s="43"/>
      <c r="AG622" s="43"/>
      <c r="AH622" s="43"/>
      <c r="AI622" s="43"/>
      <c r="AJ622" s="43"/>
      <c r="AK622" s="43"/>
      <c r="AL622" s="43"/>
      <c r="AM622" s="43"/>
      <c r="AN622" s="43"/>
      <c r="AO622" s="43"/>
      <c r="AP622" s="43"/>
      <c r="AQ622" s="43"/>
      <c r="AR622" s="43"/>
      <c r="AS622" s="43"/>
      <c r="AT622" s="43"/>
      <c r="AU622" s="43"/>
      <c r="AV622" s="43"/>
      <c r="AW622" s="43"/>
      <c r="AX622" s="43"/>
      <c r="AY622" s="43"/>
      <c r="AZ622" s="43"/>
      <c r="BA622" s="43"/>
      <c r="BB622" s="43"/>
      <c r="BC622" s="43"/>
      <c r="BD622" s="43"/>
      <c r="BE622" s="43"/>
      <c r="BF622" s="43"/>
      <c r="BG622" s="43"/>
      <c r="BH622" s="43"/>
      <c r="BI622" s="43"/>
      <c r="BJ622" s="43"/>
      <c r="BK622" s="43"/>
      <c r="BL622" s="43"/>
      <c r="BM622" s="43"/>
    </row>
    <row r="623" spans="1:65" x14ac:dyDescent="0.35">
      <c r="B623" s="43"/>
      <c r="C623" s="43"/>
      <c r="D623" s="46"/>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c r="AE623" s="43"/>
      <c r="AF623" s="43"/>
      <c r="AG623" s="43"/>
      <c r="AH623" s="43"/>
      <c r="AI623" s="43"/>
      <c r="AJ623" s="43"/>
      <c r="AK623" s="43"/>
      <c r="AL623" s="43"/>
      <c r="AM623" s="43"/>
      <c r="AN623" s="43"/>
      <c r="AO623" s="43"/>
      <c r="AP623" s="43"/>
      <c r="AQ623" s="43"/>
      <c r="AR623" s="43"/>
      <c r="AS623" s="43"/>
      <c r="AT623" s="43"/>
      <c r="AU623" s="43"/>
      <c r="AV623" s="43"/>
      <c r="AW623" s="43"/>
      <c r="AX623" s="43"/>
      <c r="AY623" s="43"/>
      <c r="AZ623" s="43"/>
      <c r="BA623" s="43"/>
      <c r="BB623" s="43"/>
      <c r="BC623" s="43"/>
      <c r="BD623" s="43"/>
      <c r="BE623" s="43"/>
      <c r="BF623" s="43"/>
      <c r="BG623" s="43"/>
      <c r="BH623" s="43"/>
      <c r="BI623" s="43"/>
      <c r="BJ623" s="43"/>
      <c r="BK623" s="43"/>
      <c r="BL623" s="43"/>
      <c r="BM623" s="43"/>
    </row>
    <row r="624" spans="1:65" x14ac:dyDescent="0.35">
      <c r="B624" s="43"/>
      <c r="C624" s="43"/>
      <c r="D624" s="46"/>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c r="AE624" s="43"/>
      <c r="AF624" s="43"/>
      <c r="AG624" s="43"/>
      <c r="AH624" s="43"/>
      <c r="AI624" s="43"/>
      <c r="AJ624" s="43"/>
      <c r="AK624" s="43"/>
      <c r="AL624" s="43"/>
      <c r="AM624" s="43"/>
      <c r="AN624" s="43"/>
      <c r="AO624" s="43"/>
      <c r="AP624" s="43"/>
      <c r="AQ624" s="43"/>
      <c r="AR624" s="43"/>
      <c r="AS624" s="43"/>
      <c r="AT624" s="43"/>
      <c r="AU624" s="43"/>
      <c r="AV624" s="43"/>
      <c r="AW624" s="43"/>
      <c r="AX624" s="43"/>
      <c r="AY624" s="43"/>
      <c r="AZ624" s="43"/>
      <c r="BA624" s="43"/>
      <c r="BB624" s="43"/>
      <c r="BC624" s="43"/>
      <c r="BD624" s="43"/>
      <c r="BE624" s="43"/>
      <c r="BF624" s="43"/>
      <c r="BG624" s="43"/>
      <c r="BH624" s="43"/>
      <c r="BI624" s="43"/>
      <c r="BJ624" s="43"/>
      <c r="BK624" s="43"/>
      <c r="BL624" s="43"/>
      <c r="BM624" s="43"/>
    </row>
    <row r="625" spans="2:65" x14ac:dyDescent="0.35">
      <c r="B625" s="43"/>
      <c r="C625" s="43"/>
      <c r="D625" s="46"/>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c r="AE625" s="43"/>
      <c r="AF625" s="43"/>
      <c r="AG625" s="43"/>
      <c r="AH625" s="43"/>
      <c r="AI625" s="43"/>
      <c r="AJ625" s="43"/>
      <c r="AK625" s="43"/>
      <c r="AL625" s="43"/>
      <c r="AM625" s="43"/>
      <c r="AN625" s="43"/>
      <c r="AO625" s="43"/>
      <c r="AP625" s="43"/>
      <c r="AQ625" s="43"/>
      <c r="AR625" s="43"/>
      <c r="AS625" s="43"/>
      <c r="AT625" s="43"/>
      <c r="AU625" s="43"/>
      <c r="AV625" s="43"/>
      <c r="AW625" s="43"/>
      <c r="AX625" s="43"/>
      <c r="AY625" s="43"/>
      <c r="AZ625" s="43"/>
      <c r="BA625" s="43"/>
      <c r="BB625" s="43"/>
      <c r="BC625" s="43"/>
      <c r="BD625" s="43"/>
      <c r="BE625" s="43"/>
      <c r="BF625" s="43"/>
      <c r="BG625" s="43"/>
      <c r="BH625" s="43"/>
      <c r="BI625" s="43"/>
      <c r="BJ625" s="43"/>
      <c r="BK625" s="43"/>
      <c r="BL625" s="43"/>
      <c r="BM625" s="43"/>
    </row>
    <row r="626" spans="2:65" x14ac:dyDescent="0.35">
      <c r="B626" s="43"/>
      <c r="C626" s="43"/>
      <c r="D626" s="46"/>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c r="AE626" s="43"/>
      <c r="AF626" s="43"/>
      <c r="AG626" s="43"/>
      <c r="AH626" s="43"/>
      <c r="AI626" s="43"/>
      <c r="AJ626" s="43"/>
      <c r="AK626" s="43"/>
      <c r="AL626" s="43"/>
      <c r="AM626" s="43"/>
      <c r="AN626" s="43"/>
      <c r="AO626" s="43"/>
      <c r="AP626" s="43"/>
      <c r="AQ626" s="43"/>
      <c r="AR626" s="43"/>
      <c r="AS626" s="43"/>
      <c r="AT626" s="43"/>
      <c r="AU626" s="43"/>
      <c r="AV626" s="43"/>
      <c r="AW626" s="43"/>
      <c r="AX626" s="43"/>
      <c r="AY626" s="43"/>
      <c r="AZ626" s="43"/>
      <c r="BA626" s="43"/>
      <c r="BB626" s="43"/>
      <c r="BC626" s="43"/>
      <c r="BD626" s="43"/>
      <c r="BE626" s="43"/>
      <c r="BF626" s="43"/>
      <c r="BG626" s="43"/>
      <c r="BH626" s="43"/>
      <c r="BI626" s="43"/>
      <c r="BJ626" s="43"/>
      <c r="BK626" s="43"/>
      <c r="BL626" s="43"/>
      <c r="BM626" s="43"/>
    </row>
    <row r="627" spans="2:65" x14ac:dyDescent="0.35">
      <c r="B627" s="43"/>
      <c r="C627" s="43"/>
      <c r="D627" s="46"/>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c r="AE627" s="43"/>
      <c r="AF627" s="43"/>
      <c r="AG627" s="43"/>
      <c r="AH627" s="43"/>
      <c r="AI627" s="43"/>
      <c r="AJ627" s="43"/>
      <c r="AK627" s="43"/>
      <c r="AL627" s="43"/>
      <c r="AM627" s="43"/>
      <c r="AN627" s="43"/>
      <c r="AO627" s="43"/>
      <c r="AP627" s="43"/>
      <c r="AQ627" s="43"/>
      <c r="AR627" s="43"/>
      <c r="AS627" s="43"/>
      <c r="AT627" s="43"/>
      <c r="AU627" s="43"/>
      <c r="AV627" s="43"/>
      <c r="AW627" s="43"/>
      <c r="AX627" s="43"/>
      <c r="AY627" s="43"/>
      <c r="AZ627" s="43"/>
      <c r="BA627" s="43"/>
      <c r="BB627" s="43"/>
      <c r="BC627" s="43"/>
      <c r="BD627" s="43"/>
      <c r="BE627" s="43"/>
      <c r="BF627" s="43"/>
      <c r="BG627" s="43"/>
      <c r="BH627" s="43"/>
      <c r="BI627" s="43"/>
      <c r="BJ627" s="43"/>
      <c r="BK627" s="43"/>
      <c r="BL627" s="43"/>
      <c r="BM627" s="43"/>
    </row>
    <row r="628" spans="2:65" x14ac:dyDescent="0.35">
      <c r="B628" s="43"/>
      <c r="C628" s="43"/>
      <c r="D628" s="46"/>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c r="AE628" s="43"/>
      <c r="AF628" s="43"/>
      <c r="AG628" s="43"/>
      <c r="AH628" s="43"/>
      <c r="AI628" s="43"/>
      <c r="AJ628" s="43"/>
      <c r="AK628" s="43"/>
      <c r="AL628" s="43"/>
      <c r="AM628" s="43"/>
      <c r="AN628" s="43"/>
      <c r="AO628" s="43"/>
      <c r="AP628" s="43"/>
      <c r="AQ628" s="43"/>
      <c r="AR628" s="43"/>
      <c r="AS628" s="43"/>
      <c r="AT628" s="43"/>
      <c r="AU628" s="43"/>
      <c r="AV628" s="43"/>
      <c r="AW628" s="43"/>
      <c r="AX628" s="43"/>
      <c r="AY628" s="43"/>
      <c r="AZ628" s="43"/>
      <c r="BA628" s="43"/>
      <c r="BB628" s="43"/>
      <c r="BC628" s="43"/>
      <c r="BD628" s="43"/>
      <c r="BE628" s="43"/>
      <c r="BF628" s="43"/>
      <c r="BG628" s="43"/>
      <c r="BH628" s="43"/>
      <c r="BI628" s="43"/>
      <c r="BJ628" s="43"/>
      <c r="BK628" s="43"/>
      <c r="BL628" s="43"/>
      <c r="BM628" s="43"/>
    </row>
    <row r="629" spans="2:65" x14ac:dyDescent="0.35">
      <c r="B629" s="43"/>
      <c r="C629" s="43"/>
      <c r="D629" s="46"/>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c r="AE629" s="43"/>
      <c r="AF629" s="43"/>
      <c r="AG629" s="43"/>
      <c r="AH629" s="43"/>
      <c r="AI629" s="43"/>
      <c r="AJ629" s="43"/>
      <c r="AK629" s="43"/>
      <c r="AL629" s="43"/>
      <c r="AM629" s="43"/>
      <c r="AN629" s="43"/>
      <c r="AO629" s="43"/>
      <c r="AP629" s="43"/>
      <c r="AQ629" s="43"/>
      <c r="AR629" s="43"/>
      <c r="AS629" s="43"/>
      <c r="AT629" s="43"/>
      <c r="AU629" s="43"/>
      <c r="AV629" s="43"/>
      <c r="AW629" s="43"/>
      <c r="AX629" s="43"/>
      <c r="AY629" s="43"/>
      <c r="AZ629" s="43"/>
      <c r="BA629" s="43"/>
      <c r="BB629" s="43"/>
      <c r="BC629" s="43"/>
      <c r="BD629" s="43"/>
      <c r="BE629" s="43"/>
      <c r="BF629" s="43"/>
      <c r="BG629" s="43"/>
      <c r="BH629" s="43"/>
      <c r="BI629" s="43"/>
      <c r="BJ629" s="43"/>
      <c r="BK629" s="43"/>
      <c r="BL629" s="43"/>
      <c r="BM629" s="43"/>
    </row>
    <row r="630" spans="2:65" x14ac:dyDescent="0.35">
      <c r="B630" s="43"/>
      <c r="C630" s="43"/>
      <c r="D630" s="46"/>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c r="AE630" s="43"/>
      <c r="AF630" s="43"/>
      <c r="AG630" s="43"/>
      <c r="AH630" s="43"/>
      <c r="AI630" s="43"/>
      <c r="AJ630" s="43"/>
      <c r="AK630" s="43"/>
      <c r="AL630" s="43"/>
      <c r="AM630" s="43"/>
      <c r="AN630" s="43"/>
      <c r="AO630" s="43"/>
      <c r="AP630" s="43"/>
      <c r="AQ630" s="43"/>
      <c r="AR630" s="43"/>
      <c r="AS630" s="43"/>
      <c r="AT630" s="43"/>
      <c r="AU630" s="43"/>
      <c r="AV630" s="43"/>
      <c r="AW630" s="43"/>
      <c r="AX630" s="43"/>
      <c r="AY630" s="43"/>
      <c r="AZ630" s="43"/>
      <c r="BA630" s="43"/>
      <c r="BB630" s="43"/>
      <c r="BC630" s="43"/>
      <c r="BD630" s="43"/>
      <c r="BE630" s="43"/>
      <c r="BF630" s="43"/>
      <c r="BG630" s="43"/>
      <c r="BH630" s="43"/>
      <c r="BI630" s="43"/>
      <c r="BJ630" s="43"/>
      <c r="BK630" s="43"/>
      <c r="BL630" s="43"/>
      <c r="BM630" s="43"/>
    </row>
    <row r="631" spans="2:65" x14ac:dyDescent="0.35">
      <c r="B631" s="43"/>
      <c r="C631" s="43"/>
      <c r="D631" s="46"/>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c r="AE631" s="43"/>
      <c r="AF631" s="43"/>
      <c r="AG631" s="43"/>
      <c r="AH631" s="43"/>
      <c r="AI631" s="43"/>
      <c r="AJ631" s="43"/>
      <c r="AK631" s="43"/>
      <c r="AL631" s="43"/>
      <c r="AM631" s="43"/>
      <c r="AN631" s="43"/>
      <c r="AO631" s="43"/>
      <c r="AP631" s="43"/>
      <c r="AQ631" s="43"/>
      <c r="AR631" s="43"/>
      <c r="AS631" s="43"/>
      <c r="AT631" s="43"/>
      <c r="AU631" s="43"/>
      <c r="AV631" s="43"/>
      <c r="AW631" s="43"/>
      <c r="AX631" s="43"/>
      <c r="AY631" s="43"/>
      <c r="AZ631" s="43"/>
      <c r="BA631" s="43"/>
      <c r="BB631" s="43"/>
      <c r="BC631" s="43"/>
      <c r="BD631" s="43"/>
      <c r="BE631" s="43"/>
      <c r="BF631" s="43"/>
      <c r="BG631" s="43"/>
      <c r="BH631" s="43"/>
      <c r="BI631" s="43"/>
      <c r="BJ631" s="43"/>
      <c r="BK631" s="43"/>
      <c r="BL631" s="43"/>
      <c r="BM631" s="43"/>
    </row>
    <row r="632" spans="2:65" x14ac:dyDescent="0.35">
      <c r="B632" s="43"/>
      <c r="C632" s="43"/>
      <c r="D632" s="46"/>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c r="AE632" s="43"/>
      <c r="AF632" s="43"/>
      <c r="AG632" s="43"/>
      <c r="AH632" s="43"/>
      <c r="AI632" s="43"/>
      <c r="AJ632" s="43"/>
      <c r="AK632" s="43"/>
      <c r="AL632" s="43"/>
      <c r="AM632" s="43"/>
      <c r="AN632" s="43"/>
      <c r="AO632" s="43"/>
      <c r="AP632" s="43"/>
      <c r="AQ632" s="43"/>
      <c r="AR632" s="43"/>
      <c r="AS632" s="43"/>
      <c r="AT632" s="43"/>
      <c r="AU632" s="43"/>
      <c r="AV632" s="43"/>
      <c r="AW632" s="43"/>
      <c r="AX632" s="43"/>
      <c r="AY632" s="43"/>
      <c r="AZ632" s="43"/>
      <c r="BA632" s="43"/>
      <c r="BB632" s="43"/>
      <c r="BC632" s="43"/>
      <c r="BD632" s="43"/>
      <c r="BE632" s="43"/>
      <c r="BF632" s="43"/>
      <c r="BG632" s="43"/>
      <c r="BH632" s="43"/>
      <c r="BI632" s="43"/>
      <c r="BJ632" s="43"/>
      <c r="BK632" s="43"/>
      <c r="BL632" s="43"/>
      <c r="BM632" s="43"/>
    </row>
    <row r="633" spans="2:65" x14ac:dyDescent="0.35">
      <c r="B633" s="43"/>
      <c r="C633" s="43"/>
      <c r="D633" s="46"/>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c r="AE633" s="43"/>
      <c r="AF633" s="43"/>
      <c r="AG633" s="43"/>
      <c r="AH633" s="43"/>
      <c r="AI633" s="43"/>
      <c r="AJ633" s="43"/>
      <c r="AK633" s="43"/>
      <c r="AL633" s="43"/>
      <c r="AM633" s="43"/>
      <c r="AN633" s="43"/>
      <c r="AO633" s="43"/>
      <c r="AP633" s="43"/>
      <c r="AQ633" s="43"/>
      <c r="AR633" s="43"/>
      <c r="AS633" s="43"/>
      <c r="AT633" s="43"/>
      <c r="AU633" s="43"/>
      <c r="AV633" s="43"/>
      <c r="AW633" s="43"/>
      <c r="AX633" s="43"/>
      <c r="AY633" s="43"/>
      <c r="AZ633" s="43"/>
      <c r="BA633" s="43"/>
      <c r="BB633" s="43"/>
      <c r="BC633" s="43"/>
      <c r="BD633" s="43"/>
      <c r="BE633" s="43"/>
      <c r="BF633" s="43"/>
      <c r="BG633" s="43"/>
      <c r="BH633" s="43"/>
      <c r="BI633" s="43"/>
      <c r="BJ633" s="43"/>
      <c r="BK633" s="43"/>
      <c r="BL633" s="43"/>
      <c r="BM633" s="43"/>
    </row>
    <row r="634" spans="2:65" x14ac:dyDescent="0.35">
      <c r="B634" s="43"/>
      <c r="C634" s="43"/>
      <c r="D634" s="46"/>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c r="AE634" s="43"/>
      <c r="AF634" s="43"/>
      <c r="AG634" s="43"/>
      <c r="AH634" s="43"/>
      <c r="AI634" s="43"/>
      <c r="AJ634" s="43"/>
      <c r="AK634" s="43"/>
      <c r="AL634" s="43"/>
      <c r="AM634" s="43"/>
      <c r="AN634" s="43"/>
      <c r="AO634" s="43"/>
      <c r="AP634" s="43"/>
      <c r="AQ634" s="43"/>
      <c r="AR634" s="43"/>
      <c r="AS634" s="43"/>
      <c r="AT634" s="43"/>
      <c r="AU634" s="43"/>
      <c r="AV634" s="43"/>
      <c r="AW634" s="43"/>
      <c r="AX634" s="43"/>
      <c r="AY634" s="43"/>
      <c r="AZ634" s="43"/>
      <c r="BA634" s="43"/>
      <c r="BB634" s="43"/>
      <c r="BC634" s="43"/>
      <c r="BD634" s="43"/>
      <c r="BE634" s="43"/>
      <c r="BF634" s="43"/>
      <c r="BG634" s="43"/>
      <c r="BH634" s="43"/>
      <c r="BI634" s="43"/>
      <c r="BJ634" s="43"/>
      <c r="BK634" s="43"/>
      <c r="BL634" s="43"/>
      <c r="BM634" s="43"/>
    </row>
    <row r="635" spans="2:65" x14ac:dyDescent="0.35">
      <c r="B635" s="43"/>
      <c r="C635" s="43"/>
      <c r="D635" s="46"/>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c r="AE635" s="43"/>
      <c r="AF635" s="43"/>
      <c r="AG635" s="43"/>
      <c r="AH635" s="43"/>
      <c r="AI635" s="43"/>
      <c r="AJ635" s="43"/>
      <c r="AK635" s="43"/>
      <c r="AL635" s="43"/>
      <c r="AM635" s="43"/>
      <c r="AN635" s="43"/>
      <c r="AO635" s="43"/>
      <c r="AP635" s="43"/>
      <c r="AQ635" s="43"/>
      <c r="AR635" s="43"/>
      <c r="AS635" s="43"/>
      <c r="AT635" s="43"/>
      <c r="AU635" s="43"/>
      <c r="AV635" s="43"/>
      <c r="AW635" s="43"/>
      <c r="AX635" s="43"/>
      <c r="AY635" s="43"/>
      <c r="AZ635" s="43"/>
      <c r="BA635" s="43"/>
      <c r="BB635" s="43"/>
      <c r="BC635" s="43"/>
      <c r="BD635" s="43"/>
      <c r="BE635" s="43"/>
      <c r="BF635" s="43"/>
      <c r="BG635" s="43"/>
      <c r="BH635" s="43"/>
      <c r="BI635" s="43"/>
      <c r="BJ635" s="43"/>
      <c r="BK635" s="43"/>
      <c r="BL635" s="43"/>
      <c r="BM635" s="43"/>
    </row>
    <row r="636" spans="2:65" x14ac:dyDescent="0.35">
      <c r="B636" s="43"/>
      <c r="C636" s="43"/>
      <c r="D636" s="46"/>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c r="AE636" s="43"/>
      <c r="AF636" s="43"/>
      <c r="AG636" s="43"/>
      <c r="AH636" s="43"/>
      <c r="AI636" s="43"/>
      <c r="AJ636" s="43"/>
      <c r="AK636" s="43"/>
      <c r="AL636" s="43"/>
      <c r="AM636" s="43"/>
      <c r="AN636" s="43"/>
      <c r="AO636" s="43"/>
      <c r="AP636" s="43"/>
      <c r="AQ636" s="43"/>
      <c r="AR636" s="43"/>
      <c r="AS636" s="43"/>
      <c r="AT636" s="43"/>
      <c r="AU636" s="43"/>
      <c r="AV636" s="43"/>
      <c r="AW636" s="43"/>
      <c r="AX636" s="43"/>
      <c r="AY636" s="43"/>
      <c r="AZ636" s="43"/>
      <c r="BA636" s="43"/>
      <c r="BB636" s="43"/>
      <c r="BC636" s="43"/>
      <c r="BD636" s="43"/>
      <c r="BE636" s="43"/>
      <c r="BF636" s="43"/>
      <c r="BG636" s="43"/>
      <c r="BH636" s="43"/>
      <c r="BI636" s="43"/>
      <c r="BJ636" s="43"/>
      <c r="BK636" s="43"/>
      <c r="BL636" s="43"/>
      <c r="BM636" s="43"/>
    </row>
    <row r="637" spans="2:65" x14ac:dyDescent="0.35">
      <c r="B637" s="43"/>
      <c r="C637" s="43"/>
      <c r="D637" s="46"/>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c r="AE637" s="43"/>
      <c r="AF637" s="43"/>
      <c r="AG637" s="43"/>
      <c r="AH637" s="43"/>
      <c r="AI637" s="43"/>
      <c r="AJ637" s="43"/>
      <c r="AK637" s="43"/>
      <c r="AL637" s="43"/>
      <c r="AM637" s="43"/>
      <c r="AN637" s="43"/>
      <c r="AO637" s="43"/>
      <c r="AP637" s="43"/>
      <c r="AQ637" s="43"/>
      <c r="AR637" s="43"/>
      <c r="AS637" s="43"/>
      <c r="AT637" s="43"/>
      <c r="AU637" s="43"/>
      <c r="AV637" s="43"/>
      <c r="AW637" s="43"/>
      <c r="AX637" s="43"/>
      <c r="AY637" s="43"/>
      <c r="AZ637" s="43"/>
      <c r="BA637" s="43"/>
      <c r="BB637" s="43"/>
      <c r="BC637" s="43"/>
      <c r="BD637" s="43"/>
      <c r="BE637" s="43"/>
      <c r="BF637" s="43"/>
      <c r="BG637" s="43"/>
      <c r="BH637" s="43"/>
      <c r="BI637" s="43"/>
      <c r="BJ637" s="43"/>
      <c r="BK637" s="43"/>
      <c r="BL637" s="43"/>
      <c r="BM637" s="43"/>
    </row>
    <row r="638" spans="2:65" x14ac:dyDescent="0.35">
      <c r="B638" s="43"/>
      <c r="C638" s="43"/>
      <c r="D638" s="46"/>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c r="AE638" s="43"/>
      <c r="AF638" s="43"/>
      <c r="AG638" s="43"/>
      <c r="AH638" s="43"/>
      <c r="AI638" s="43"/>
      <c r="AJ638" s="43"/>
      <c r="AK638" s="43"/>
      <c r="AL638" s="43"/>
      <c r="AM638" s="43"/>
      <c r="AN638" s="43"/>
      <c r="AO638" s="43"/>
      <c r="AP638" s="43"/>
      <c r="AQ638" s="43"/>
      <c r="AR638" s="43"/>
      <c r="AS638" s="43"/>
      <c r="AT638" s="43"/>
      <c r="AU638" s="43"/>
      <c r="AV638" s="43"/>
      <c r="AW638" s="43"/>
      <c r="AX638" s="43"/>
      <c r="AY638" s="43"/>
      <c r="AZ638" s="43"/>
      <c r="BA638" s="43"/>
      <c r="BB638" s="43"/>
      <c r="BC638" s="43"/>
      <c r="BD638" s="43"/>
      <c r="BE638" s="43"/>
      <c r="BF638" s="43"/>
      <c r="BG638" s="43"/>
      <c r="BH638" s="43"/>
      <c r="BI638" s="43"/>
      <c r="BJ638" s="43"/>
      <c r="BK638" s="43"/>
      <c r="BL638" s="43"/>
      <c r="BM638" s="43"/>
    </row>
    <row r="639" spans="2:65" x14ac:dyDescent="0.35">
      <c r="B639" s="43"/>
      <c r="C639" s="43"/>
      <c r="D639" s="46"/>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c r="AE639" s="43"/>
      <c r="AF639" s="43"/>
      <c r="AG639" s="43"/>
      <c r="AH639" s="43"/>
      <c r="AI639" s="43"/>
      <c r="AJ639" s="43"/>
      <c r="AK639" s="43"/>
      <c r="AL639" s="43"/>
      <c r="AM639" s="43"/>
      <c r="AN639" s="43"/>
      <c r="AO639" s="43"/>
      <c r="AP639" s="43"/>
      <c r="AQ639" s="43"/>
      <c r="AR639" s="43"/>
      <c r="AS639" s="43"/>
      <c r="AT639" s="43"/>
      <c r="AU639" s="43"/>
      <c r="AV639" s="43"/>
      <c r="AW639" s="43"/>
      <c r="AX639" s="43"/>
      <c r="AY639" s="43"/>
      <c r="AZ639" s="43"/>
      <c r="BA639" s="43"/>
      <c r="BB639" s="43"/>
      <c r="BC639" s="43"/>
      <c r="BD639" s="43"/>
      <c r="BE639" s="43"/>
      <c r="BF639" s="43"/>
      <c r="BG639" s="43"/>
      <c r="BH639" s="43"/>
      <c r="BI639" s="43"/>
      <c r="BJ639" s="43"/>
      <c r="BK639" s="43"/>
      <c r="BL639" s="43"/>
      <c r="BM639" s="43"/>
    </row>
    <row r="640" spans="2:65" x14ac:dyDescent="0.35">
      <c r="B640" s="43"/>
      <c r="C640" s="43"/>
      <c r="D640" s="46"/>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c r="AE640" s="43"/>
      <c r="AF640" s="43"/>
      <c r="AG640" s="43"/>
      <c r="AH640" s="43"/>
      <c r="AI640" s="43"/>
      <c r="AJ640" s="43"/>
      <c r="AK640" s="43"/>
      <c r="AL640" s="43"/>
      <c r="AM640" s="43"/>
      <c r="AN640" s="43"/>
      <c r="AO640" s="43"/>
      <c r="AP640" s="43"/>
      <c r="AQ640" s="43"/>
      <c r="AR640" s="43"/>
      <c r="AS640" s="43"/>
      <c r="AT640" s="43"/>
      <c r="AU640" s="43"/>
      <c r="AV640" s="43"/>
      <c r="AW640" s="43"/>
      <c r="AX640" s="43"/>
      <c r="AY640" s="43"/>
      <c r="AZ640" s="43"/>
      <c r="BA640" s="43"/>
      <c r="BB640" s="43"/>
      <c r="BC640" s="43"/>
      <c r="BD640" s="43"/>
      <c r="BE640" s="43"/>
      <c r="BF640" s="43"/>
      <c r="BG640" s="43"/>
      <c r="BH640" s="43"/>
      <c r="BI640" s="43"/>
      <c r="BJ640" s="43"/>
      <c r="BK640" s="43"/>
      <c r="BL640" s="43"/>
      <c r="BM640" s="43"/>
    </row>
    <row r="641" spans="2:65" x14ac:dyDescent="0.35">
      <c r="B641" s="43"/>
      <c r="C641" s="43"/>
      <c r="D641" s="46"/>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c r="AE641" s="43"/>
      <c r="AF641" s="43"/>
      <c r="AG641" s="43"/>
      <c r="AH641" s="43"/>
      <c r="AI641" s="43"/>
      <c r="AJ641" s="43"/>
      <c r="AK641" s="43"/>
      <c r="AL641" s="43"/>
      <c r="AM641" s="43"/>
      <c r="AN641" s="43"/>
      <c r="AO641" s="43"/>
      <c r="AP641" s="43"/>
      <c r="AQ641" s="43"/>
      <c r="AR641" s="43"/>
      <c r="AS641" s="43"/>
      <c r="AT641" s="43"/>
      <c r="AU641" s="43"/>
      <c r="AV641" s="43"/>
      <c r="AW641" s="43"/>
      <c r="AX641" s="43"/>
      <c r="AY641" s="43"/>
      <c r="AZ641" s="43"/>
      <c r="BA641" s="43"/>
      <c r="BB641" s="43"/>
      <c r="BC641" s="43"/>
      <c r="BD641" s="43"/>
      <c r="BE641" s="43"/>
      <c r="BF641" s="43"/>
      <c r="BG641" s="43"/>
      <c r="BH641" s="43"/>
      <c r="BI641" s="43"/>
      <c r="BJ641" s="43"/>
      <c r="BK641" s="43"/>
      <c r="BL641" s="43"/>
      <c r="BM641" s="43"/>
    </row>
    <row r="642" spans="2:65" x14ac:dyDescent="0.35">
      <c r="B642" s="43"/>
      <c r="C642" s="43"/>
      <c r="D642" s="46"/>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c r="AE642" s="43"/>
      <c r="AF642" s="43"/>
      <c r="AG642" s="43"/>
      <c r="AH642" s="43"/>
      <c r="AI642" s="43"/>
      <c r="AJ642" s="43"/>
      <c r="AK642" s="43"/>
      <c r="AL642" s="43"/>
      <c r="AM642" s="43"/>
      <c r="AN642" s="43"/>
      <c r="AO642" s="43"/>
      <c r="AP642" s="43"/>
      <c r="AQ642" s="43"/>
      <c r="AR642" s="43"/>
      <c r="AS642" s="43"/>
      <c r="AT642" s="43"/>
      <c r="AU642" s="43"/>
      <c r="AV642" s="43"/>
      <c r="AW642" s="43"/>
      <c r="AX642" s="43"/>
      <c r="AY642" s="43"/>
      <c r="AZ642" s="43"/>
      <c r="BA642" s="43"/>
      <c r="BB642" s="43"/>
      <c r="BC642" s="43"/>
      <c r="BD642" s="43"/>
      <c r="BE642" s="43"/>
      <c r="BF642" s="43"/>
      <c r="BG642" s="43"/>
      <c r="BH642" s="43"/>
      <c r="BI642" s="43"/>
      <c r="BJ642" s="43"/>
      <c r="BK642" s="43"/>
      <c r="BL642" s="43"/>
      <c r="BM642" s="43"/>
    </row>
    <row r="643" spans="2:65" x14ac:dyDescent="0.35">
      <c r="B643" s="43"/>
      <c r="C643" s="43"/>
      <c r="D643" s="46"/>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c r="AE643" s="43"/>
      <c r="AF643" s="43"/>
      <c r="AG643" s="43"/>
      <c r="AH643" s="43"/>
      <c r="AI643" s="43"/>
      <c r="AJ643" s="43"/>
      <c r="AK643" s="43"/>
      <c r="AL643" s="43"/>
      <c r="AM643" s="43"/>
      <c r="AN643" s="43"/>
      <c r="AO643" s="43"/>
      <c r="AP643" s="43"/>
      <c r="AQ643" s="43"/>
      <c r="AR643" s="43"/>
      <c r="AS643" s="43"/>
      <c r="AT643" s="43"/>
      <c r="AU643" s="43"/>
      <c r="AV643" s="43"/>
      <c r="AW643" s="43"/>
      <c r="AX643" s="43"/>
      <c r="AY643" s="43"/>
      <c r="AZ643" s="43"/>
      <c r="BA643" s="43"/>
      <c r="BB643" s="43"/>
      <c r="BC643" s="43"/>
      <c r="BD643" s="43"/>
      <c r="BE643" s="43"/>
      <c r="BF643" s="43"/>
      <c r="BG643" s="43"/>
      <c r="BH643" s="43"/>
      <c r="BI643" s="43"/>
      <c r="BJ643" s="43"/>
      <c r="BK643" s="43"/>
      <c r="BL643" s="43"/>
      <c r="BM643" s="43"/>
    </row>
    <row r="644" spans="2:65" x14ac:dyDescent="0.35">
      <c r="B644" s="43"/>
      <c r="C644" s="43"/>
      <c r="D644" s="46"/>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c r="AE644" s="43"/>
      <c r="AF644" s="43"/>
      <c r="AG644" s="43"/>
      <c r="AH644" s="43"/>
      <c r="AI644" s="43"/>
      <c r="AJ644" s="43"/>
      <c r="AK644" s="43"/>
      <c r="AL644" s="43"/>
      <c r="AM644" s="43"/>
      <c r="AN644" s="43"/>
      <c r="AO644" s="43"/>
      <c r="AP644" s="43"/>
      <c r="AQ644" s="43"/>
      <c r="AR644" s="43"/>
      <c r="AS644" s="43"/>
      <c r="AT644" s="43"/>
      <c r="AU644" s="43"/>
      <c r="AV644" s="43"/>
      <c r="AW644" s="43"/>
      <c r="AX644" s="43"/>
      <c r="AY644" s="43"/>
      <c r="AZ644" s="43"/>
      <c r="BA644" s="43"/>
      <c r="BB644" s="43"/>
      <c r="BC644" s="43"/>
      <c r="BD644" s="43"/>
      <c r="BE644" s="43"/>
      <c r="BF644" s="43"/>
      <c r="BG644" s="43"/>
      <c r="BH644" s="43"/>
      <c r="BI644" s="43"/>
      <c r="BJ644" s="43"/>
      <c r="BK644" s="43"/>
      <c r="BL644" s="43"/>
      <c r="BM644" s="43"/>
    </row>
    <row r="645" spans="2:65" x14ac:dyDescent="0.35">
      <c r="B645" s="43"/>
      <c r="C645" s="43"/>
      <c r="D645" s="46"/>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c r="AE645" s="43"/>
      <c r="AF645" s="43"/>
      <c r="AG645" s="43"/>
      <c r="AH645" s="43"/>
      <c r="AI645" s="43"/>
      <c r="AJ645" s="43"/>
      <c r="AK645" s="43"/>
      <c r="AL645" s="43"/>
      <c r="AM645" s="43"/>
      <c r="AN645" s="43"/>
      <c r="AO645" s="43"/>
      <c r="AP645" s="43"/>
      <c r="AQ645" s="43"/>
      <c r="AR645" s="43"/>
      <c r="AS645" s="43"/>
      <c r="AT645" s="43"/>
      <c r="AU645" s="43"/>
      <c r="AV645" s="43"/>
      <c r="AW645" s="43"/>
      <c r="AX645" s="43"/>
      <c r="AY645" s="43"/>
      <c r="AZ645" s="43"/>
      <c r="BA645" s="43"/>
      <c r="BB645" s="43"/>
      <c r="BC645" s="43"/>
      <c r="BD645" s="43"/>
      <c r="BE645" s="43"/>
      <c r="BF645" s="43"/>
      <c r="BG645" s="43"/>
      <c r="BH645" s="43"/>
      <c r="BI645" s="43"/>
      <c r="BJ645" s="43"/>
      <c r="BK645" s="43"/>
      <c r="BL645" s="43"/>
      <c r="BM645" s="43"/>
    </row>
    <row r="646" spans="2:65" x14ac:dyDescent="0.35">
      <c r="B646" s="43"/>
      <c r="C646" s="43"/>
      <c r="D646" s="46"/>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c r="AE646" s="43"/>
      <c r="AF646" s="43"/>
      <c r="AG646" s="43"/>
      <c r="AH646" s="43"/>
      <c r="AI646" s="43"/>
      <c r="AJ646" s="43"/>
      <c r="AK646" s="43"/>
      <c r="AL646" s="43"/>
      <c r="AM646" s="43"/>
      <c r="AN646" s="43"/>
      <c r="AO646" s="43"/>
      <c r="AP646" s="43"/>
      <c r="AQ646" s="43"/>
      <c r="AR646" s="43"/>
      <c r="AS646" s="43"/>
      <c r="AT646" s="43"/>
      <c r="AU646" s="43"/>
      <c r="AV646" s="43"/>
      <c r="AW646" s="43"/>
      <c r="AX646" s="43"/>
      <c r="AY646" s="43"/>
      <c r="AZ646" s="43"/>
      <c r="BA646" s="43"/>
      <c r="BB646" s="43"/>
      <c r="BC646" s="43"/>
      <c r="BD646" s="43"/>
      <c r="BE646" s="43"/>
      <c r="BF646" s="43"/>
      <c r="BG646" s="43"/>
      <c r="BH646" s="43"/>
      <c r="BI646" s="43"/>
      <c r="BJ646" s="43"/>
      <c r="BK646" s="43"/>
      <c r="BL646" s="43"/>
      <c r="BM646" s="43"/>
    </row>
    <row r="647" spans="2:65" x14ac:dyDescent="0.35">
      <c r="B647" s="43"/>
      <c r="C647" s="43"/>
      <c r="D647" s="46"/>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c r="AE647" s="43"/>
      <c r="AF647" s="43"/>
      <c r="AG647" s="43"/>
      <c r="AH647" s="43"/>
      <c r="AI647" s="43"/>
      <c r="AJ647" s="43"/>
      <c r="AK647" s="43"/>
      <c r="AL647" s="43"/>
      <c r="AM647" s="43"/>
      <c r="AN647" s="43"/>
      <c r="AO647" s="43"/>
      <c r="AP647" s="43"/>
      <c r="AQ647" s="43"/>
      <c r="AR647" s="43"/>
      <c r="AS647" s="43"/>
      <c r="AT647" s="43"/>
      <c r="AU647" s="43"/>
      <c r="AV647" s="43"/>
      <c r="AW647" s="43"/>
      <c r="AX647" s="43"/>
      <c r="AY647" s="43"/>
      <c r="AZ647" s="43"/>
      <c r="BA647" s="43"/>
      <c r="BB647" s="43"/>
      <c r="BC647" s="43"/>
      <c r="BD647" s="43"/>
      <c r="BE647" s="43"/>
      <c r="BF647" s="43"/>
      <c r="BG647" s="43"/>
      <c r="BH647" s="43"/>
      <c r="BI647" s="43"/>
      <c r="BJ647" s="43"/>
      <c r="BK647" s="43"/>
      <c r="BL647" s="43"/>
      <c r="BM647" s="43"/>
    </row>
    <row r="648" spans="2:65" x14ac:dyDescent="0.35">
      <c r="B648" s="43"/>
      <c r="C648" s="43"/>
      <c r="D648" s="46"/>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c r="BC648" s="43"/>
      <c r="BD648" s="43"/>
      <c r="BE648" s="43"/>
      <c r="BF648" s="43"/>
      <c r="BG648" s="43"/>
      <c r="BH648" s="43"/>
      <c r="BI648" s="43"/>
      <c r="BJ648" s="43"/>
      <c r="BK648" s="43"/>
      <c r="BL648" s="43"/>
      <c r="BM648" s="43"/>
    </row>
    <row r="649" spans="2:65" x14ac:dyDescent="0.35">
      <c r="B649" s="43"/>
      <c r="C649" s="43"/>
      <c r="D649" s="46"/>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c r="AE649" s="43"/>
      <c r="AF649" s="43"/>
      <c r="AG649" s="43"/>
      <c r="AH649" s="43"/>
      <c r="AI649" s="43"/>
      <c r="AJ649" s="43"/>
      <c r="AK649" s="43"/>
      <c r="AL649" s="43"/>
      <c r="AM649" s="43"/>
      <c r="AN649" s="43"/>
      <c r="AO649" s="43"/>
      <c r="AP649" s="43"/>
      <c r="AQ649" s="43"/>
      <c r="AR649" s="43"/>
      <c r="AS649" s="43"/>
      <c r="AT649" s="43"/>
      <c r="AU649" s="43"/>
      <c r="AV649" s="43"/>
      <c r="AW649" s="43"/>
      <c r="AX649" s="43"/>
      <c r="AY649" s="43"/>
      <c r="AZ649" s="43"/>
      <c r="BA649" s="43"/>
      <c r="BB649" s="43"/>
      <c r="BC649" s="43"/>
      <c r="BD649" s="43"/>
      <c r="BE649" s="43"/>
      <c r="BF649" s="43"/>
      <c r="BG649" s="43"/>
      <c r="BH649" s="43"/>
      <c r="BI649" s="43"/>
      <c r="BJ649" s="43"/>
      <c r="BK649" s="43"/>
      <c r="BL649" s="43"/>
      <c r="BM649" s="43"/>
    </row>
    <row r="650" spans="2:65" x14ac:dyDescent="0.35">
      <c r="B650" s="43"/>
      <c r="C650" s="43"/>
      <c r="D650" s="46"/>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J650" s="43"/>
      <c r="AK650" s="43"/>
      <c r="AL650" s="43"/>
      <c r="AM650" s="43"/>
      <c r="AN650" s="43"/>
      <c r="AO650" s="43"/>
      <c r="AP650" s="43"/>
      <c r="AQ650" s="43"/>
      <c r="AR650" s="43"/>
      <c r="AS650" s="43"/>
      <c r="AT650" s="43"/>
      <c r="AU650" s="43"/>
      <c r="AV650" s="43"/>
      <c r="AW650" s="43"/>
      <c r="AX650" s="43"/>
      <c r="AY650" s="43"/>
      <c r="AZ650" s="43"/>
      <c r="BA650" s="43"/>
      <c r="BB650" s="43"/>
      <c r="BC650" s="43"/>
      <c r="BD650" s="43"/>
      <c r="BE650" s="43"/>
      <c r="BF650" s="43"/>
      <c r="BG650" s="43"/>
      <c r="BH650" s="43"/>
      <c r="BI650" s="43"/>
      <c r="BJ650" s="43"/>
      <c r="BK650" s="43"/>
      <c r="BL650" s="43"/>
      <c r="BM650" s="43"/>
    </row>
    <row r="651" spans="2:65" x14ac:dyDescent="0.35">
      <c r="B651" s="43"/>
      <c r="C651" s="43"/>
      <c r="D651" s="46"/>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c r="AE651" s="43"/>
      <c r="AF651" s="43"/>
      <c r="AG651" s="43"/>
      <c r="AH651" s="43"/>
      <c r="AI651" s="43"/>
      <c r="AJ651" s="43"/>
      <c r="AK651" s="43"/>
      <c r="AL651" s="43"/>
      <c r="AM651" s="43"/>
      <c r="AN651" s="43"/>
      <c r="AO651" s="43"/>
      <c r="AP651" s="43"/>
      <c r="AQ651" s="43"/>
      <c r="AR651" s="43"/>
      <c r="AS651" s="43"/>
      <c r="AT651" s="43"/>
      <c r="AU651" s="43"/>
      <c r="AV651" s="43"/>
      <c r="AW651" s="43"/>
      <c r="AX651" s="43"/>
      <c r="AY651" s="43"/>
      <c r="AZ651" s="43"/>
      <c r="BA651" s="43"/>
      <c r="BB651" s="43"/>
      <c r="BC651" s="43"/>
      <c r="BD651" s="43"/>
      <c r="BE651" s="43"/>
      <c r="BF651" s="43"/>
      <c r="BG651" s="43"/>
      <c r="BH651" s="43"/>
      <c r="BI651" s="43"/>
      <c r="BJ651" s="43"/>
      <c r="BK651" s="43"/>
      <c r="BL651" s="43"/>
      <c r="BM651" s="43"/>
    </row>
    <row r="652" spans="2:65" x14ac:dyDescent="0.35">
      <c r="B652" s="43"/>
      <c r="C652" s="43"/>
      <c r="D652" s="46"/>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c r="AE652" s="43"/>
      <c r="AF652" s="43"/>
      <c r="AG652" s="43"/>
      <c r="AH652" s="43"/>
      <c r="AI652" s="43"/>
      <c r="AJ652" s="43"/>
      <c r="AK652" s="43"/>
      <c r="AL652" s="43"/>
      <c r="AM652" s="43"/>
      <c r="AN652" s="43"/>
      <c r="AO652" s="43"/>
      <c r="AP652" s="43"/>
      <c r="AQ652" s="43"/>
      <c r="AR652" s="43"/>
      <c r="AS652" s="43"/>
      <c r="AT652" s="43"/>
      <c r="AU652" s="43"/>
      <c r="AV652" s="43"/>
      <c r="AW652" s="43"/>
      <c r="AX652" s="43"/>
      <c r="AY652" s="43"/>
      <c r="AZ652" s="43"/>
      <c r="BA652" s="43"/>
      <c r="BB652" s="43"/>
      <c r="BC652" s="43"/>
      <c r="BD652" s="43"/>
      <c r="BE652" s="43"/>
      <c r="BF652" s="43"/>
      <c r="BG652" s="43"/>
      <c r="BH652" s="43"/>
      <c r="BI652" s="43"/>
      <c r="BJ652" s="43"/>
      <c r="BK652" s="43"/>
      <c r="BL652" s="43"/>
      <c r="BM652" s="43"/>
    </row>
    <row r="653" spans="2:65" x14ac:dyDescent="0.35">
      <c r="B653" s="43"/>
      <c r="C653" s="43"/>
      <c r="D653" s="46"/>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c r="AE653" s="43"/>
      <c r="AF653" s="43"/>
      <c r="AG653" s="43"/>
      <c r="AH653" s="43"/>
      <c r="AI653" s="43"/>
      <c r="AJ653" s="43"/>
      <c r="AK653" s="43"/>
      <c r="AL653" s="43"/>
      <c r="AM653" s="43"/>
      <c r="AN653" s="43"/>
      <c r="AO653" s="43"/>
      <c r="AP653" s="43"/>
      <c r="AQ653" s="43"/>
      <c r="AR653" s="43"/>
      <c r="AS653" s="43"/>
      <c r="AT653" s="43"/>
      <c r="AU653" s="43"/>
      <c r="AV653" s="43"/>
      <c r="AW653" s="43"/>
      <c r="AX653" s="43"/>
      <c r="AY653" s="43"/>
      <c r="AZ653" s="43"/>
      <c r="BA653" s="43"/>
      <c r="BB653" s="43"/>
      <c r="BC653" s="43"/>
      <c r="BD653" s="43"/>
      <c r="BE653" s="43"/>
      <c r="BF653" s="43"/>
      <c r="BG653" s="43"/>
      <c r="BH653" s="43"/>
      <c r="BI653" s="43"/>
      <c r="BJ653" s="43"/>
      <c r="BK653" s="43"/>
      <c r="BL653" s="43"/>
      <c r="BM653" s="43"/>
    </row>
    <row r="654" spans="2:65" x14ac:dyDescent="0.35">
      <c r="B654" s="43"/>
      <c r="C654" s="43"/>
      <c r="D654" s="46"/>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c r="AH654" s="43"/>
      <c r="AI654" s="43"/>
      <c r="AJ654" s="43"/>
      <c r="AK654" s="43"/>
      <c r="AL654" s="43"/>
      <c r="AM654" s="43"/>
      <c r="AN654" s="43"/>
      <c r="AO654" s="43"/>
      <c r="AP654" s="43"/>
      <c r="AQ654" s="43"/>
      <c r="AR654" s="43"/>
      <c r="AS654" s="43"/>
      <c r="AT654" s="43"/>
      <c r="AU654" s="43"/>
      <c r="AV654" s="43"/>
      <c r="AW654" s="43"/>
      <c r="AX654" s="43"/>
      <c r="AY654" s="43"/>
      <c r="AZ654" s="43"/>
      <c r="BA654" s="43"/>
      <c r="BB654" s="43"/>
      <c r="BC654" s="43"/>
      <c r="BD654" s="43"/>
      <c r="BE654" s="43"/>
      <c r="BF654" s="43"/>
      <c r="BG654" s="43"/>
      <c r="BH654" s="43"/>
      <c r="BI654" s="43"/>
      <c r="BJ654" s="43"/>
      <c r="BK654" s="43"/>
      <c r="BL654" s="43"/>
      <c r="BM654" s="43"/>
    </row>
    <row r="655" spans="2:65" x14ac:dyDescent="0.35">
      <c r="B655" s="43"/>
      <c r="C655" s="43"/>
      <c r="D655" s="46"/>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c r="AE655" s="43"/>
      <c r="AF655" s="43"/>
      <c r="AG655" s="43"/>
      <c r="AH655" s="43"/>
      <c r="AI655" s="43"/>
      <c r="AJ655" s="43"/>
      <c r="AK655" s="43"/>
      <c r="AL655" s="43"/>
      <c r="AM655" s="43"/>
      <c r="AN655" s="43"/>
      <c r="AO655" s="43"/>
      <c r="AP655" s="43"/>
      <c r="AQ655" s="43"/>
      <c r="AR655" s="43"/>
      <c r="AS655" s="43"/>
      <c r="AT655" s="43"/>
      <c r="AU655" s="43"/>
      <c r="AV655" s="43"/>
      <c r="AW655" s="43"/>
      <c r="AX655" s="43"/>
      <c r="AY655" s="43"/>
      <c r="AZ655" s="43"/>
      <c r="BA655" s="43"/>
      <c r="BB655" s="43"/>
      <c r="BC655" s="43"/>
      <c r="BD655" s="43"/>
      <c r="BE655" s="43"/>
      <c r="BF655" s="43"/>
      <c r="BG655" s="43"/>
      <c r="BH655" s="43"/>
      <c r="BI655" s="43"/>
      <c r="BJ655" s="43"/>
      <c r="BK655" s="43"/>
      <c r="BL655" s="43"/>
      <c r="BM655" s="43"/>
    </row>
    <row r="656" spans="2:65" x14ac:dyDescent="0.35">
      <c r="B656" s="43"/>
      <c r="C656" s="43"/>
      <c r="D656" s="46"/>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c r="AE656" s="43"/>
      <c r="AF656" s="43"/>
      <c r="AG656" s="43"/>
      <c r="AH656" s="43"/>
      <c r="AI656" s="43"/>
      <c r="AJ656" s="43"/>
      <c r="AK656" s="43"/>
      <c r="AL656" s="43"/>
      <c r="AM656" s="43"/>
      <c r="AN656" s="43"/>
      <c r="AO656" s="43"/>
      <c r="AP656" s="43"/>
      <c r="AQ656" s="43"/>
      <c r="AR656" s="43"/>
      <c r="AS656" s="43"/>
      <c r="AT656" s="43"/>
      <c r="AU656" s="43"/>
      <c r="AV656" s="43"/>
      <c r="AW656" s="43"/>
      <c r="AX656" s="43"/>
      <c r="AY656" s="43"/>
      <c r="AZ656" s="43"/>
      <c r="BA656" s="43"/>
      <c r="BB656" s="43"/>
      <c r="BC656" s="43"/>
      <c r="BD656" s="43"/>
      <c r="BE656" s="43"/>
      <c r="BF656" s="43"/>
      <c r="BG656" s="43"/>
      <c r="BH656" s="43"/>
      <c r="BI656" s="43"/>
      <c r="BJ656" s="43"/>
      <c r="BK656" s="43"/>
      <c r="BL656" s="43"/>
      <c r="BM656" s="43"/>
    </row>
    <row r="657" spans="2:65" x14ac:dyDescent="0.35">
      <c r="B657" s="43"/>
      <c r="C657" s="43"/>
      <c r="D657" s="46"/>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c r="AE657" s="43"/>
      <c r="AF657" s="43"/>
      <c r="AG657" s="43"/>
      <c r="AH657" s="43"/>
      <c r="AI657" s="43"/>
      <c r="AJ657" s="43"/>
      <c r="AK657" s="43"/>
      <c r="AL657" s="43"/>
      <c r="AM657" s="43"/>
      <c r="AN657" s="43"/>
      <c r="AO657" s="43"/>
      <c r="AP657" s="43"/>
      <c r="AQ657" s="43"/>
      <c r="AR657" s="43"/>
      <c r="AS657" s="43"/>
      <c r="AT657" s="43"/>
      <c r="AU657" s="43"/>
      <c r="AV657" s="43"/>
      <c r="AW657" s="43"/>
      <c r="AX657" s="43"/>
      <c r="AY657" s="43"/>
      <c r="AZ657" s="43"/>
      <c r="BA657" s="43"/>
      <c r="BB657" s="43"/>
      <c r="BC657" s="43"/>
      <c r="BD657" s="43"/>
      <c r="BE657" s="43"/>
      <c r="BF657" s="43"/>
      <c r="BG657" s="43"/>
      <c r="BH657" s="43"/>
      <c r="BI657" s="43"/>
      <c r="BJ657" s="43"/>
      <c r="BK657" s="43"/>
      <c r="BL657" s="43"/>
      <c r="BM657" s="43"/>
    </row>
    <row r="658" spans="2:65" x14ac:dyDescent="0.35">
      <c r="B658" s="43"/>
      <c r="C658" s="43"/>
      <c r="D658" s="46"/>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c r="AE658" s="43"/>
      <c r="AF658" s="43"/>
      <c r="AG658" s="43"/>
      <c r="AH658" s="43"/>
      <c r="AI658" s="43"/>
      <c r="AJ658" s="43"/>
      <c r="AK658" s="43"/>
      <c r="AL658" s="43"/>
      <c r="AM658" s="43"/>
      <c r="AN658" s="43"/>
      <c r="AO658" s="43"/>
      <c r="AP658" s="43"/>
      <c r="AQ658" s="43"/>
      <c r="AR658" s="43"/>
      <c r="AS658" s="43"/>
      <c r="AT658" s="43"/>
      <c r="AU658" s="43"/>
      <c r="AV658" s="43"/>
      <c r="AW658" s="43"/>
      <c r="AX658" s="43"/>
      <c r="AY658" s="43"/>
      <c r="AZ658" s="43"/>
      <c r="BA658" s="43"/>
      <c r="BB658" s="43"/>
      <c r="BC658" s="43"/>
      <c r="BD658" s="43"/>
      <c r="BE658" s="43"/>
      <c r="BF658" s="43"/>
      <c r="BG658" s="43"/>
      <c r="BH658" s="43"/>
      <c r="BI658" s="43"/>
      <c r="BJ658" s="43"/>
      <c r="BK658" s="43"/>
      <c r="BL658" s="43"/>
      <c r="BM658" s="43"/>
    </row>
    <row r="659" spans="2:65" x14ac:dyDescent="0.35">
      <c r="B659" s="43"/>
      <c r="C659" s="43"/>
      <c r="D659" s="46"/>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c r="AE659" s="43"/>
      <c r="AF659" s="43"/>
      <c r="AG659" s="43"/>
      <c r="AH659" s="43"/>
      <c r="AI659" s="43"/>
      <c r="AJ659" s="43"/>
      <c r="AK659" s="43"/>
      <c r="AL659" s="43"/>
      <c r="AM659" s="43"/>
      <c r="AN659" s="43"/>
      <c r="AO659" s="43"/>
      <c r="AP659" s="43"/>
      <c r="AQ659" s="43"/>
      <c r="AR659" s="43"/>
      <c r="AS659" s="43"/>
      <c r="AT659" s="43"/>
      <c r="AU659" s="43"/>
      <c r="AV659" s="43"/>
      <c r="AW659" s="43"/>
      <c r="AX659" s="43"/>
      <c r="AY659" s="43"/>
      <c r="AZ659" s="43"/>
      <c r="BA659" s="43"/>
      <c r="BB659" s="43"/>
      <c r="BC659" s="43"/>
      <c r="BD659" s="43"/>
      <c r="BE659" s="43"/>
      <c r="BF659" s="43"/>
      <c r="BG659" s="43"/>
      <c r="BH659" s="43"/>
      <c r="BI659" s="43"/>
      <c r="BJ659" s="43"/>
      <c r="BK659" s="43"/>
      <c r="BL659" s="43"/>
      <c r="BM659" s="43"/>
    </row>
    <row r="660" spans="2:65" x14ac:dyDescent="0.35">
      <c r="B660" s="43"/>
      <c r="C660" s="43"/>
      <c r="D660" s="46"/>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c r="AE660" s="43"/>
      <c r="AF660" s="43"/>
      <c r="AG660" s="43"/>
      <c r="AH660" s="43"/>
      <c r="AI660" s="43"/>
      <c r="AJ660" s="43"/>
      <c r="AK660" s="43"/>
      <c r="AL660" s="43"/>
      <c r="AM660" s="43"/>
      <c r="AN660" s="43"/>
      <c r="AO660" s="43"/>
      <c r="AP660" s="43"/>
      <c r="AQ660" s="43"/>
      <c r="AR660" s="43"/>
      <c r="AS660" s="43"/>
      <c r="AT660" s="43"/>
      <c r="AU660" s="43"/>
      <c r="AV660" s="43"/>
      <c r="AW660" s="43"/>
      <c r="AX660" s="43"/>
      <c r="AY660" s="43"/>
      <c r="AZ660" s="43"/>
      <c r="BA660" s="43"/>
      <c r="BB660" s="43"/>
      <c r="BC660" s="43"/>
      <c r="BD660" s="43"/>
      <c r="BE660" s="43"/>
      <c r="BF660" s="43"/>
      <c r="BG660" s="43"/>
      <c r="BH660" s="43"/>
      <c r="BI660" s="43"/>
      <c r="BJ660" s="43"/>
      <c r="BK660" s="43"/>
      <c r="BL660" s="43"/>
      <c r="BM660" s="43"/>
    </row>
    <row r="661" spans="2:65" x14ac:dyDescent="0.35">
      <c r="B661" s="43"/>
      <c r="C661" s="43"/>
      <c r="D661" s="46"/>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c r="AE661" s="43"/>
      <c r="AF661" s="43"/>
      <c r="AG661" s="43"/>
      <c r="AH661" s="43"/>
      <c r="AI661" s="43"/>
      <c r="AJ661" s="43"/>
      <c r="AK661" s="43"/>
      <c r="AL661" s="43"/>
      <c r="AM661" s="43"/>
      <c r="AN661" s="43"/>
      <c r="AO661" s="43"/>
      <c r="AP661" s="43"/>
      <c r="AQ661" s="43"/>
      <c r="AR661" s="43"/>
      <c r="AS661" s="43"/>
      <c r="AT661" s="43"/>
      <c r="AU661" s="43"/>
      <c r="AV661" s="43"/>
      <c r="AW661" s="43"/>
      <c r="AX661" s="43"/>
      <c r="AY661" s="43"/>
      <c r="AZ661" s="43"/>
      <c r="BA661" s="43"/>
      <c r="BB661" s="43"/>
      <c r="BC661" s="43"/>
      <c r="BD661" s="43"/>
      <c r="BE661" s="43"/>
      <c r="BF661" s="43"/>
      <c r="BG661" s="43"/>
      <c r="BH661" s="43"/>
      <c r="BI661" s="43"/>
      <c r="BJ661" s="43"/>
      <c r="BK661" s="43"/>
      <c r="BL661" s="43"/>
      <c r="BM661" s="43"/>
    </row>
    <row r="662" spans="2:65" x14ac:dyDescent="0.35">
      <c r="B662" s="43"/>
      <c r="C662" s="43"/>
      <c r="D662" s="46"/>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c r="AH662" s="43"/>
      <c r="AI662" s="43"/>
      <c r="AJ662" s="43"/>
      <c r="AK662" s="43"/>
      <c r="AL662" s="43"/>
      <c r="AM662" s="43"/>
      <c r="AN662" s="43"/>
      <c r="AO662" s="43"/>
      <c r="AP662" s="43"/>
      <c r="AQ662" s="43"/>
      <c r="AR662" s="43"/>
      <c r="AS662" s="43"/>
      <c r="AT662" s="43"/>
      <c r="AU662" s="43"/>
      <c r="AV662" s="43"/>
      <c r="AW662" s="43"/>
      <c r="AX662" s="43"/>
      <c r="AY662" s="43"/>
      <c r="AZ662" s="43"/>
      <c r="BA662" s="43"/>
      <c r="BB662" s="43"/>
      <c r="BC662" s="43"/>
      <c r="BD662" s="43"/>
      <c r="BE662" s="43"/>
      <c r="BF662" s="43"/>
      <c r="BG662" s="43"/>
      <c r="BH662" s="43"/>
      <c r="BI662" s="43"/>
      <c r="BJ662" s="43"/>
      <c r="BK662" s="43"/>
      <c r="BL662" s="43"/>
      <c r="BM662" s="43"/>
    </row>
    <row r="663" spans="2:65" x14ac:dyDescent="0.35">
      <c r="B663" s="43"/>
      <c r="C663" s="43"/>
      <c r="D663" s="46"/>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c r="AE663" s="43"/>
      <c r="AF663" s="43"/>
      <c r="AG663" s="43"/>
      <c r="AH663" s="43"/>
      <c r="AI663" s="43"/>
      <c r="AJ663" s="43"/>
      <c r="AK663" s="43"/>
      <c r="AL663" s="43"/>
      <c r="AM663" s="43"/>
      <c r="AN663" s="43"/>
      <c r="AO663" s="43"/>
      <c r="AP663" s="43"/>
      <c r="AQ663" s="43"/>
      <c r="AR663" s="43"/>
      <c r="AS663" s="43"/>
      <c r="AT663" s="43"/>
      <c r="AU663" s="43"/>
      <c r="AV663" s="43"/>
      <c r="AW663" s="43"/>
      <c r="AX663" s="43"/>
      <c r="AY663" s="43"/>
      <c r="AZ663" s="43"/>
      <c r="BA663" s="43"/>
      <c r="BB663" s="43"/>
      <c r="BC663" s="43"/>
      <c r="BD663" s="43"/>
      <c r="BE663" s="43"/>
      <c r="BF663" s="43"/>
      <c r="BG663" s="43"/>
      <c r="BH663" s="43"/>
      <c r="BI663" s="43"/>
      <c r="BJ663" s="43"/>
      <c r="BK663" s="43"/>
      <c r="BL663" s="43"/>
      <c r="BM663" s="43"/>
    </row>
    <row r="664" spans="2:65" x14ac:dyDescent="0.35">
      <c r="B664" s="43"/>
      <c r="C664" s="43"/>
      <c r="D664" s="46"/>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c r="AE664" s="43"/>
      <c r="AF664" s="43"/>
      <c r="AG664" s="43"/>
      <c r="AH664" s="43"/>
      <c r="AI664" s="43"/>
      <c r="AJ664" s="43"/>
      <c r="AK664" s="43"/>
      <c r="AL664" s="43"/>
      <c r="AM664" s="43"/>
      <c r="AN664" s="43"/>
      <c r="AO664" s="43"/>
      <c r="AP664" s="43"/>
      <c r="AQ664" s="43"/>
      <c r="AR664" s="43"/>
      <c r="AS664" s="43"/>
      <c r="AT664" s="43"/>
      <c r="AU664" s="43"/>
      <c r="AV664" s="43"/>
      <c r="AW664" s="43"/>
      <c r="AX664" s="43"/>
      <c r="AY664" s="43"/>
      <c r="AZ664" s="43"/>
      <c r="BA664" s="43"/>
      <c r="BB664" s="43"/>
      <c r="BC664" s="43"/>
      <c r="BD664" s="43"/>
      <c r="BE664" s="43"/>
      <c r="BF664" s="43"/>
      <c r="BG664" s="43"/>
      <c r="BH664" s="43"/>
      <c r="BI664" s="43"/>
      <c r="BJ664" s="43"/>
      <c r="BK664" s="43"/>
      <c r="BL664" s="43"/>
      <c r="BM664" s="43"/>
    </row>
    <row r="665" spans="2:65" x14ac:dyDescent="0.35">
      <c r="B665" s="43"/>
      <c r="C665" s="43"/>
      <c r="D665" s="46"/>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c r="AE665" s="43"/>
      <c r="AF665" s="43"/>
      <c r="AG665" s="43"/>
      <c r="AH665" s="43"/>
      <c r="AI665" s="43"/>
      <c r="AJ665" s="43"/>
      <c r="AK665" s="43"/>
      <c r="AL665" s="43"/>
      <c r="AM665" s="43"/>
      <c r="AN665" s="43"/>
      <c r="AO665" s="43"/>
      <c r="AP665" s="43"/>
      <c r="AQ665" s="43"/>
      <c r="AR665" s="43"/>
      <c r="AS665" s="43"/>
      <c r="AT665" s="43"/>
      <c r="AU665" s="43"/>
      <c r="AV665" s="43"/>
      <c r="AW665" s="43"/>
      <c r="AX665" s="43"/>
      <c r="AY665" s="43"/>
      <c r="AZ665" s="43"/>
      <c r="BA665" s="43"/>
      <c r="BB665" s="43"/>
      <c r="BC665" s="43"/>
      <c r="BD665" s="43"/>
      <c r="BE665" s="43"/>
      <c r="BF665" s="43"/>
      <c r="BG665" s="43"/>
      <c r="BH665" s="43"/>
      <c r="BI665" s="43"/>
      <c r="BJ665" s="43"/>
      <c r="BK665" s="43"/>
      <c r="BL665" s="43"/>
      <c r="BM665" s="43"/>
    </row>
    <row r="666" spans="2:65" x14ac:dyDescent="0.35">
      <c r="B666" s="43"/>
      <c r="C666" s="43"/>
      <c r="D666" s="46"/>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c r="AE666" s="43"/>
      <c r="AF666" s="43"/>
      <c r="AG666" s="43"/>
      <c r="AH666" s="43"/>
      <c r="AI666" s="43"/>
      <c r="AJ666" s="43"/>
      <c r="AK666" s="43"/>
      <c r="AL666" s="43"/>
      <c r="AM666" s="43"/>
      <c r="AN666" s="43"/>
      <c r="AO666" s="43"/>
      <c r="AP666" s="43"/>
      <c r="AQ666" s="43"/>
      <c r="AR666" s="43"/>
      <c r="AS666" s="43"/>
      <c r="AT666" s="43"/>
      <c r="AU666" s="43"/>
      <c r="AV666" s="43"/>
      <c r="AW666" s="43"/>
      <c r="AX666" s="43"/>
      <c r="AY666" s="43"/>
      <c r="AZ666" s="43"/>
      <c r="BA666" s="43"/>
      <c r="BB666" s="43"/>
      <c r="BC666" s="43"/>
      <c r="BD666" s="43"/>
      <c r="BE666" s="43"/>
      <c r="BF666" s="43"/>
      <c r="BG666" s="43"/>
      <c r="BH666" s="43"/>
      <c r="BI666" s="43"/>
      <c r="BJ666" s="43"/>
      <c r="BK666" s="43"/>
      <c r="BL666" s="43"/>
      <c r="BM666" s="43"/>
    </row>
    <row r="667" spans="2:65" x14ac:dyDescent="0.35">
      <c r="B667" s="43"/>
      <c r="C667" s="43"/>
      <c r="D667" s="46"/>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c r="AE667" s="43"/>
      <c r="AF667" s="43"/>
      <c r="AG667" s="43"/>
      <c r="AH667" s="43"/>
      <c r="AI667" s="43"/>
      <c r="AJ667" s="43"/>
      <c r="AK667" s="43"/>
      <c r="AL667" s="43"/>
      <c r="AM667" s="43"/>
      <c r="AN667" s="43"/>
      <c r="AO667" s="43"/>
      <c r="AP667" s="43"/>
      <c r="AQ667" s="43"/>
      <c r="AR667" s="43"/>
      <c r="AS667" s="43"/>
      <c r="AT667" s="43"/>
      <c r="AU667" s="43"/>
      <c r="AV667" s="43"/>
      <c r="AW667" s="43"/>
      <c r="AX667" s="43"/>
      <c r="AY667" s="43"/>
      <c r="AZ667" s="43"/>
      <c r="BA667" s="43"/>
      <c r="BB667" s="43"/>
      <c r="BC667" s="43"/>
      <c r="BD667" s="43"/>
      <c r="BE667" s="43"/>
      <c r="BF667" s="43"/>
      <c r="BG667" s="43"/>
      <c r="BH667" s="43"/>
      <c r="BI667" s="43"/>
      <c r="BJ667" s="43"/>
      <c r="BK667" s="43"/>
      <c r="BL667" s="43"/>
      <c r="BM667" s="43"/>
    </row>
    <row r="668" spans="2:65" x14ac:dyDescent="0.35">
      <c r="B668" s="43"/>
      <c r="C668" s="43"/>
      <c r="D668" s="46"/>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c r="AE668" s="43"/>
      <c r="AF668" s="43"/>
      <c r="AG668" s="43"/>
      <c r="AH668" s="43"/>
      <c r="AI668" s="43"/>
      <c r="AJ668" s="43"/>
      <c r="AK668" s="43"/>
      <c r="AL668" s="43"/>
      <c r="AM668" s="43"/>
      <c r="AN668" s="43"/>
      <c r="AO668" s="43"/>
      <c r="AP668" s="43"/>
      <c r="AQ668" s="43"/>
      <c r="AR668" s="43"/>
      <c r="AS668" s="43"/>
      <c r="AT668" s="43"/>
      <c r="AU668" s="43"/>
      <c r="AV668" s="43"/>
      <c r="AW668" s="43"/>
      <c r="AX668" s="43"/>
      <c r="AY668" s="43"/>
      <c r="AZ668" s="43"/>
      <c r="BA668" s="43"/>
      <c r="BB668" s="43"/>
      <c r="BC668" s="43"/>
      <c r="BD668" s="43"/>
      <c r="BE668" s="43"/>
      <c r="BF668" s="43"/>
      <c r="BG668" s="43"/>
      <c r="BH668" s="43"/>
      <c r="BI668" s="43"/>
      <c r="BJ668" s="43"/>
      <c r="BK668" s="43"/>
      <c r="BL668" s="43"/>
      <c r="BM668" s="43"/>
    </row>
    <row r="669" spans="2:65" x14ac:dyDescent="0.35">
      <c r="B669" s="43"/>
      <c r="C669" s="43"/>
      <c r="D669" s="46"/>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c r="AE669" s="43"/>
      <c r="AF669" s="43"/>
      <c r="AG669" s="43"/>
      <c r="AH669" s="43"/>
      <c r="AI669" s="43"/>
      <c r="AJ669" s="43"/>
      <c r="AK669" s="43"/>
      <c r="AL669" s="43"/>
      <c r="AM669" s="43"/>
      <c r="AN669" s="43"/>
      <c r="AO669" s="43"/>
      <c r="AP669" s="43"/>
      <c r="AQ669" s="43"/>
      <c r="AR669" s="43"/>
      <c r="AS669" s="43"/>
      <c r="AT669" s="43"/>
      <c r="AU669" s="43"/>
      <c r="AV669" s="43"/>
      <c r="AW669" s="43"/>
      <c r="AX669" s="43"/>
      <c r="AY669" s="43"/>
      <c r="AZ669" s="43"/>
      <c r="BA669" s="43"/>
      <c r="BB669" s="43"/>
      <c r="BC669" s="43"/>
      <c r="BD669" s="43"/>
      <c r="BE669" s="43"/>
      <c r="BF669" s="43"/>
      <c r="BG669" s="43"/>
      <c r="BH669" s="43"/>
      <c r="BI669" s="43"/>
      <c r="BJ669" s="43"/>
      <c r="BK669" s="43"/>
      <c r="BL669" s="43"/>
      <c r="BM669" s="43"/>
    </row>
    <row r="670" spans="2:65" x14ac:dyDescent="0.35">
      <c r="B670" s="43"/>
      <c r="C670" s="43"/>
      <c r="D670" s="46"/>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c r="AH670" s="43"/>
      <c r="AI670" s="43"/>
      <c r="AJ670" s="43"/>
      <c r="AK670" s="43"/>
      <c r="AL670" s="43"/>
      <c r="AM670" s="43"/>
      <c r="AN670" s="43"/>
      <c r="AO670" s="43"/>
      <c r="AP670" s="43"/>
      <c r="AQ670" s="43"/>
      <c r="AR670" s="43"/>
      <c r="AS670" s="43"/>
      <c r="AT670" s="43"/>
      <c r="AU670" s="43"/>
      <c r="AV670" s="43"/>
      <c r="AW670" s="43"/>
      <c r="AX670" s="43"/>
      <c r="AY670" s="43"/>
      <c r="AZ670" s="43"/>
      <c r="BA670" s="43"/>
      <c r="BB670" s="43"/>
      <c r="BC670" s="43"/>
      <c r="BD670" s="43"/>
      <c r="BE670" s="43"/>
      <c r="BF670" s="43"/>
      <c r="BG670" s="43"/>
      <c r="BH670" s="43"/>
      <c r="BI670" s="43"/>
      <c r="BJ670" s="43"/>
      <c r="BK670" s="43"/>
      <c r="BL670" s="43"/>
      <c r="BM670" s="43"/>
    </row>
    <row r="671" spans="2:65" x14ac:dyDescent="0.35">
      <c r="B671" s="43"/>
      <c r="C671" s="43"/>
      <c r="D671" s="46"/>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c r="AE671" s="43"/>
      <c r="AF671" s="43"/>
      <c r="AG671" s="43"/>
      <c r="AH671" s="43"/>
      <c r="AI671" s="43"/>
      <c r="AJ671" s="43"/>
      <c r="AK671" s="43"/>
      <c r="AL671" s="43"/>
      <c r="AM671" s="43"/>
      <c r="AN671" s="43"/>
      <c r="AO671" s="43"/>
      <c r="AP671" s="43"/>
      <c r="AQ671" s="43"/>
      <c r="AR671" s="43"/>
      <c r="AS671" s="43"/>
      <c r="AT671" s="43"/>
      <c r="AU671" s="43"/>
      <c r="AV671" s="43"/>
      <c r="AW671" s="43"/>
      <c r="AX671" s="43"/>
      <c r="AY671" s="43"/>
      <c r="AZ671" s="43"/>
      <c r="BA671" s="43"/>
      <c r="BB671" s="43"/>
      <c r="BC671" s="43"/>
      <c r="BD671" s="43"/>
      <c r="BE671" s="43"/>
      <c r="BF671" s="43"/>
      <c r="BG671" s="43"/>
      <c r="BH671" s="43"/>
      <c r="BI671" s="43"/>
      <c r="BJ671" s="43"/>
      <c r="BK671" s="43"/>
      <c r="BL671" s="43"/>
      <c r="BM671" s="43"/>
    </row>
    <row r="672" spans="2:65" x14ac:dyDescent="0.35">
      <c r="B672" s="43"/>
      <c r="C672" s="43"/>
      <c r="D672" s="46"/>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c r="AE672" s="43"/>
      <c r="AF672" s="43"/>
      <c r="AG672" s="43"/>
      <c r="AH672" s="43"/>
      <c r="AI672" s="43"/>
      <c r="AJ672" s="43"/>
      <c r="AK672" s="43"/>
      <c r="AL672" s="43"/>
      <c r="AM672" s="43"/>
      <c r="AN672" s="43"/>
      <c r="AO672" s="43"/>
      <c r="AP672" s="43"/>
      <c r="AQ672" s="43"/>
      <c r="AR672" s="43"/>
      <c r="AS672" s="43"/>
      <c r="AT672" s="43"/>
      <c r="AU672" s="43"/>
      <c r="AV672" s="43"/>
      <c r="AW672" s="43"/>
      <c r="AX672" s="43"/>
      <c r="AY672" s="43"/>
      <c r="AZ672" s="43"/>
      <c r="BA672" s="43"/>
      <c r="BB672" s="43"/>
      <c r="BC672" s="43"/>
      <c r="BD672" s="43"/>
      <c r="BE672" s="43"/>
      <c r="BF672" s="43"/>
      <c r="BG672" s="43"/>
      <c r="BH672" s="43"/>
      <c r="BI672" s="43"/>
      <c r="BJ672" s="43"/>
      <c r="BK672" s="43"/>
      <c r="BL672" s="43"/>
      <c r="BM672" s="43"/>
    </row>
    <row r="673" spans="2:65" x14ac:dyDescent="0.35">
      <c r="B673" s="43"/>
      <c r="C673" s="43"/>
      <c r="D673" s="46"/>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c r="AE673" s="43"/>
      <c r="AF673" s="43"/>
      <c r="AG673" s="43"/>
      <c r="AH673" s="43"/>
      <c r="AI673" s="43"/>
      <c r="AJ673" s="43"/>
      <c r="AK673" s="43"/>
      <c r="AL673" s="43"/>
      <c r="AM673" s="43"/>
      <c r="AN673" s="43"/>
      <c r="AO673" s="43"/>
      <c r="AP673" s="43"/>
      <c r="AQ673" s="43"/>
      <c r="AR673" s="43"/>
      <c r="AS673" s="43"/>
      <c r="AT673" s="43"/>
      <c r="AU673" s="43"/>
      <c r="AV673" s="43"/>
      <c r="AW673" s="43"/>
      <c r="AX673" s="43"/>
      <c r="AY673" s="43"/>
      <c r="AZ673" s="43"/>
      <c r="BA673" s="43"/>
      <c r="BB673" s="43"/>
      <c r="BC673" s="43"/>
      <c r="BD673" s="43"/>
      <c r="BE673" s="43"/>
      <c r="BF673" s="43"/>
      <c r="BG673" s="43"/>
      <c r="BH673" s="43"/>
      <c r="BI673" s="43"/>
      <c r="BJ673" s="43"/>
      <c r="BK673" s="43"/>
      <c r="BL673" s="43"/>
      <c r="BM673" s="43"/>
    </row>
    <row r="674" spans="2:65" x14ac:dyDescent="0.35">
      <c r="B674" s="43"/>
      <c r="C674" s="43"/>
      <c r="D674" s="46"/>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c r="AE674" s="43"/>
      <c r="AF674" s="43"/>
      <c r="AG674" s="43"/>
      <c r="AH674" s="43"/>
      <c r="AI674" s="43"/>
      <c r="AJ674" s="43"/>
      <c r="AK674" s="43"/>
      <c r="AL674" s="43"/>
      <c r="AM674" s="43"/>
      <c r="AN674" s="43"/>
      <c r="AO674" s="43"/>
      <c r="AP674" s="43"/>
      <c r="AQ674" s="43"/>
      <c r="AR674" s="43"/>
      <c r="AS674" s="43"/>
      <c r="AT674" s="43"/>
      <c r="AU674" s="43"/>
      <c r="AV674" s="43"/>
      <c r="AW674" s="43"/>
      <c r="AX674" s="43"/>
      <c r="AY674" s="43"/>
      <c r="AZ674" s="43"/>
      <c r="BA674" s="43"/>
      <c r="BB674" s="43"/>
      <c r="BC674" s="43"/>
      <c r="BD674" s="43"/>
      <c r="BE674" s="43"/>
      <c r="BF674" s="43"/>
      <c r="BG674" s="43"/>
      <c r="BH674" s="43"/>
      <c r="BI674" s="43"/>
      <c r="BJ674" s="43"/>
      <c r="BK674" s="43"/>
      <c r="BL674" s="43"/>
      <c r="BM674" s="43"/>
    </row>
    <row r="675" spans="2:65" x14ac:dyDescent="0.35">
      <c r="B675" s="43"/>
      <c r="C675" s="43"/>
      <c r="D675" s="46"/>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c r="AE675" s="43"/>
      <c r="AF675" s="43"/>
      <c r="AG675" s="43"/>
      <c r="AH675" s="43"/>
      <c r="AI675" s="43"/>
      <c r="AJ675" s="43"/>
      <c r="AK675" s="43"/>
      <c r="AL675" s="43"/>
      <c r="AM675" s="43"/>
      <c r="AN675" s="43"/>
      <c r="AO675" s="43"/>
      <c r="AP675" s="43"/>
      <c r="AQ675" s="43"/>
      <c r="AR675" s="43"/>
      <c r="AS675" s="43"/>
      <c r="AT675" s="43"/>
      <c r="AU675" s="43"/>
      <c r="AV675" s="43"/>
      <c r="AW675" s="43"/>
      <c r="AX675" s="43"/>
      <c r="AY675" s="43"/>
      <c r="AZ675" s="43"/>
      <c r="BA675" s="43"/>
      <c r="BB675" s="43"/>
      <c r="BC675" s="43"/>
      <c r="BD675" s="43"/>
      <c r="BE675" s="43"/>
      <c r="BF675" s="43"/>
      <c r="BG675" s="43"/>
      <c r="BH675" s="43"/>
      <c r="BI675" s="43"/>
      <c r="BJ675" s="43"/>
      <c r="BK675" s="43"/>
      <c r="BL675" s="43"/>
      <c r="BM675" s="43"/>
    </row>
    <row r="676" spans="2:65" x14ac:dyDescent="0.35">
      <c r="B676" s="43"/>
      <c r="C676" s="43"/>
      <c r="D676" s="46"/>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c r="AE676" s="43"/>
      <c r="AF676" s="43"/>
      <c r="AG676" s="43"/>
      <c r="AH676" s="43"/>
      <c r="AI676" s="43"/>
      <c r="AJ676" s="43"/>
      <c r="AK676" s="43"/>
      <c r="AL676" s="43"/>
      <c r="AM676" s="43"/>
      <c r="AN676" s="43"/>
      <c r="AO676" s="43"/>
      <c r="AP676" s="43"/>
      <c r="AQ676" s="43"/>
      <c r="AR676" s="43"/>
      <c r="AS676" s="43"/>
      <c r="AT676" s="43"/>
      <c r="AU676" s="43"/>
      <c r="AV676" s="43"/>
      <c r="AW676" s="43"/>
      <c r="AX676" s="43"/>
      <c r="AY676" s="43"/>
      <c r="AZ676" s="43"/>
      <c r="BA676" s="43"/>
      <c r="BB676" s="43"/>
      <c r="BC676" s="43"/>
      <c r="BD676" s="43"/>
      <c r="BE676" s="43"/>
      <c r="BF676" s="43"/>
      <c r="BG676" s="43"/>
      <c r="BH676" s="43"/>
      <c r="BI676" s="43"/>
      <c r="BJ676" s="43"/>
      <c r="BK676" s="43"/>
      <c r="BL676" s="43"/>
      <c r="BM676" s="43"/>
    </row>
    <row r="677" spans="2:65" x14ac:dyDescent="0.35">
      <c r="B677" s="43"/>
      <c r="C677" s="43"/>
      <c r="D677" s="46"/>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c r="AE677" s="43"/>
      <c r="AF677" s="43"/>
      <c r="AG677" s="43"/>
      <c r="AH677" s="43"/>
      <c r="AI677" s="43"/>
      <c r="AJ677" s="43"/>
      <c r="AK677" s="43"/>
      <c r="AL677" s="43"/>
      <c r="AM677" s="43"/>
      <c r="AN677" s="43"/>
      <c r="AO677" s="43"/>
      <c r="AP677" s="43"/>
      <c r="AQ677" s="43"/>
      <c r="AR677" s="43"/>
      <c r="AS677" s="43"/>
      <c r="AT677" s="43"/>
      <c r="AU677" s="43"/>
      <c r="AV677" s="43"/>
      <c r="AW677" s="43"/>
      <c r="AX677" s="43"/>
      <c r="AY677" s="43"/>
      <c r="AZ677" s="43"/>
      <c r="BA677" s="43"/>
      <c r="BB677" s="43"/>
      <c r="BC677" s="43"/>
      <c r="BD677" s="43"/>
      <c r="BE677" s="43"/>
      <c r="BF677" s="43"/>
      <c r="BG677" s="43"/>
      <c r="BH677" s="43"/>
      <c r="BI677" s="43"/>
      <c r="BJ677" s="43"/>
      <c r="BK677" s="43"/>
      <c r="BL677" s="43"/>
      <c r="BM677" s="43"/>
    </row>
    <row r="678" spans="2:65" x14ac:dyDescent="0.35">
      <c r="B678" s="43"/>
      <c r="C678" s="43"/>
      <c r="D678" s="46"/>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c r="AE678" s="43"/>
      <c r="AF678" s="43"/>
      <c r="AG678" s="43"/>
      <c r="AH678" s="43"/>
      <c r="AI678" s="43"/>
      <c r="AJ678" s="43"/>
      <c r="AK678" s="43"/>
      <c r="AL678" s="43"/>
      <c r="AM678" s="43"/>
      <c r="AN678" s="43"/>
      <c r="AO678" s="43"/>
      <c r="AP678" s="43"/>
      <c r="AQ678" s="43"/>
      <c r="AR678" s="43"/>
      <c r="AS678" s="43"/>
      <c r="AT678" s="43"/>
      <c r="AU678" s="43"/>
      <c r="AV678" s="43"/>
      <c r="AW678" s="43"/>
      <c r="AX678" s="43"/>
      <c r="AY678" s="43"/>
      <c r="AZ678" s="43"/>
      <c r="BA678" s="43"/>
      <c r="BB678" s="43"/>
      <c r="BC678" s="43"/>
      <c r="BD678" s="43"/>
      <c r="BE678" s="43"/>
      <c r="BF678" s="43"/>
      <c r="BG678" s="43"/>
      <c r="BH678" s="43"/>
      <c r="BI678" s="43"/>
      <c r="BJ678" s="43"/>
      <c r="BK678" s="43"/>
      <c r="BL678" s="43"/>
      <c r="BM678" s="43"/>
    </row>
    <row r="679" spans="2:65" x14ac:dyDescent="0.35">
      <c r="B679" s="43"/>
      <c r="C679" s="43"/>
      <c r="D679" s="46"/>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c r="AE679" s="43"/>
      <c r="AF679" s="43"/>
      <c r="AG679" s="43"/>
      <c r="AH679" s="43"/>
      <c r="AI679" s="43"/>
      <c r="AJ679" s="43"/>
      <c r="AK679" s="43"/>
      <c r="AL679" s="43"/>
      <c r="AM679" s="43"/>
      <c r="AN679" s="43"/>
      <c r="AO679" s="43"/>
      <c r="AP679" s="43"/>
      <c r="AQ679" s="43"/>
      <c r="AR679" s="43"/>
      <c r="AS679" s="43"/>
      <c r="AT679" s="43"/>
      <c r="AU679" s="43"/>
      <c r="AV679" s="43"/>
      <c r="AW679" s="43"/>
      <c r="AX679" s="43"/>
      <c r="AY679" s="43"/>
      <c r="AZ679" s="43"/>
      <c r="BA679" s="43"/>
      <c r="BB679" s="43"/>
      <c r="BC679" s="43"/>
      <c r="BD679" s="43"/>
      <c r="BE679" s="43"/>
      <c r="BF679" s="43"/>
      <c r="BG679" s="43"/>
      <c r="BH679" s="43"/>
      <c r="BI679" s="43"/>
      <c r="BJ679" s="43"/>
      <c r="BK679" s="43"/>
      <c r="BL679" s="43"/>
      <c r="BM679" s="43"/>
    </row>
    <row r="680" spans="2:65" x14ac:dyDescent="0.35">
      <c r="B680" s="43"/>
      <c r="C680" s="43"/>
      <c r="D680" s="46"/>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c r="AE680" s="43"/>
      <c r="AF680" s="43"/>
      <c r="AG680" s="43"/>
      <c r="AH680" s="43"/>
      <c r="AI680" s="43"/>
      <c r="AJ680" s="43"/>
      <c r="AK680" s="43"/>
      <c r="AL680" s="43"/>
      <c r="AM680" s="43"/>
      <c r="AN680" s="43"/>
      <c r="AO680" s="43"/>
      <c r="AP680" s="43"/>
      <c r="AQ680" s="43"/>
      <c r="AR680" s="43"/>
      <c r="AS680" s="43"/>
      <c r="AT680" s="43"/>
      <c r="AU680" s="43"/>
      <c r="AV680" s="43"/>
      <c r="AW680" s="43"/>
      <c r="AX680" s="43"/>
      <c r="AY680" s="43"/>
      <c r="AZ680" s="43"/>
      <c r="BA680" s="43"/>
      <c r="BB680" s="43"/>
      <c r="BC680" s="43"/>
      <c r="BD680" s="43"/>
      <c r="BE680" s="43"/>
      <c r="BF680" s="43"/>
      <c r="BG680" s="43"/>
      <c r="BH680" s="43"/>
      <c r="BI680" s="43"/>
      <c r="BJ680" s="43"/>
      <c r="BK680" s="43"/>
      <c r="BL680" s="43"/>
      <c r="BM680" s="43"/>
    </row>
    <row r="681" spans="2:65" x14ac:dyDescent="0.35">
      <c r="B681" s="43"/>
      <c r="C681" s="43"/>
      <c r="D681" s="46"/>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c r="AE681" s="43"/>
      <c r="AF681" s="43"/>
      <c r="AG681" s="43"/>
      <c r="AH681" s="43"/>
      <c r="AI681" s="43"/>
      <c r="AJ681" s="43"/>
      <c r="AK681" s="43"/>
      <c r="AL681" s="43"/>
      <c r="AM681" s="43"/>
      <c r="AN681" s="43"/>
      <c r="AO681" s="43"/>
      <c r="AP681" s="43"/>
      <c r="AQ681" s="43"/>
      <c r="AR681" s="43"/>
      <c r="AS681" s="43"/>
      <c r="AT681" s="43"/>
      <c r="AU681" s="43"/>
      <c r="AV681" s="43"/>
      <c r="AW681" s="43"/>
      <c r="AX681" s="43"/>
      <c r="AY681" s="43"/>
      <c r="AZ681" s="43"/>
      <c r="BA681" s="43"/>
      <c r="BB681" s="43"/>
      <c r="BC681" s="43"/>
      <c r="BD681" s="43"/>
      <c r="BE681" s="43"/>
      <c r="BF681" s="43"/>
      <c r="BG681" s="43"/>
      <c r="BH681" s="43"/>
      <c r="BI681" s="43"/>
      <c r="BJ681" s="43"/>
      <c r="BK681" s="43"/>
      <c r="BL681" s="43"/>
      <c r="BM681" s="43"/>
    </row>
    <row r="682" spans="2:65" x14ac:dyDescent="0.35">
      <c r="B682" s="43"/>
      <c r="C682" s="43"/>
      <c r="D682" s="46"/>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c r="AE682" s="43"/>
      <c r="AF682" s="43"/>
      <c r="AG682" s="43"/>
      <c r="AH682" s="43"/>
      <c r="AI682" s="43"/>
      <c r="AJ682" s="43"/>
      <c r="AK682" s="43"/>
      <c r="AL682" s="43"/>
      <c r="AM682" s="43"/>
      <c r="AN682" s="43"/>
      <c r="AO682" s="43"/>
      <c r="AP682" s="43"/>
      <c r="AQ682" s="43"/>
      <c r="AR682" s="43"/>
      <c r="AS682" s="43"/>
      <c r="AT682" s="43"/>
      <c r="AU682" s="43"/>
      <c r="AV682" s="43"/>
      <c r="AW682" s="43"/>
      <c r="AX682" s="43"/>
      <c r="AY682" s="43"/>
      <c r="AZ682" s="43"/>
      <c r="BA682" s="43"/>
      <c r="BB682" s="43"/>
      <c r="BC682" s="43"/>
      <c r="BD682" s="43"/>
      <c r="BE682" s="43"/>
      <c r="BF682" s="43"/>
      <c r="BG682" s="43"/>
      <c r="BH682" s="43"/>
      <c r="BI682" s="43"/>
      <c r="BJ682" s="43"/>
      <c r="BK682" s="43"/>
      <c r="BL682" s="43"/>
      <c r="BM682" s="43"/>
    </row>
    <row r="683" spans="2:65" x14ac:dyDescent="0.35">
      <c r="B683" s="43"/>
      <c r="C683" s="43"/>
      <c r="D683" s="46"/>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c r="AE683" s="43"/>
      <c r="AF683" s="43"/>
      <c r="AG683" s="43"/>
      <c r="AH683" s="43"/>
      <c r="AI683" s="43"/>
      <c r="AJ683" s="43"/>
      <c r="AK683" s="43"/>
      <c r="AL683" s="43"/>
      <c r="AM683" s="43"/>
      <c r="AN683" s="43"/>
      <c r="AO683" s="43"/>
      <c r="AP683" s="43"/>
      <c r="AQ683" s="43"/>
      <c r="AR683" s="43"/>
      <c r="AS683" s="43"/>
      <c r="AT683" s="43"/>
      <c r="AU683" s="43"/>
      <c r="AV683" s="43"/>
      <c r="AW683" s="43"/>
      <c r="AX683" s="43"/>
      <c r="AY683" s="43"/>
      <c r="AZ683" s="43"/>
      <c r="BA683" s="43"/>
      <c r="BB683" s="43"/>
      <c r="BC683" s="43"/>
      <c r="BD683" s="43"/>
      <c r="BE683" s="43"/>
      <c r="BF683" s="43"/>
      <c r="BG683" s="43"/>
      <c r="BH683" s="43"/>
      <c r="BI683" s="43"/>
      <c r="BJ683" s="43"/>
      <c r="BK683" s="43"/>
      <c r="BL683" s="43"/>
      <c r="BM683" s="43"/>
    </row>
    <row r="684" spans="2:65" x14ac:dyDescent="0.35">
      <c r="B684" s="43"/>
      <c r="C684" s="43"/>
      <c r="D684" s="46"/>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c r="AE684" s="43"/>
      <c r="AF684" s="43"/>
      <c r="AG684" s="43"/>
      <c r="AH684" s="43"/>
      <c r="AI684" s="43"/>
      <c r="AJ684" s="43"/>
      <c r="AK684" s="43"/>
      <c r="AL684" s="43"/>
      <c r="AM684" s="43"/>
      <c r="AN684" s="43"/>
      <c r="AO684" s="43"/>
      <c r="AP684" s="43"/>
      <c r="AQ684" s="43"/>
      <c r="AR684" s="43"/>
      <c r="AS684" s="43"/>
      <c r="AT684" s="43"/>
      <c r="AU684" s="43"/>
      <c r="AV684" s="43"/>
      <c r="AW684" s="43"/>
      <c r="AX684" s="43"/>
      <c r="AY684" s="43"/>
      <c r="AZ684" s="43"/>
      <c r="BA684" s="43"/>
      <c r="BB684" s="43"/>
      <c r="BC684" s="43"/>
      <c r="BD684" s="43"/>
      <c r="BE684" s="43"/>
      <c r="BF684" s="43"/>
      <c r="BG684" s="43"/>
      <c r="BH684" s="43"/>
      <c r="BI684" s="43"/>
      <c r="BJ684" s="43"/>
      <c r="BK684" s="43"/>
      <c r="BL684" s="43"/>
      <c r="BM684" s="43"/>
    </row>
    <row r="685" spans="2:65" x14ac:dyDescent="0.35">
      <c r="B685" s="43"/>
      <c r="C685" s="43"/>
      <c r="D685" s="46"/>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c r="AE685" s="43"/>
      <c r="AF685" s="43"/>
      <c r="AG685" s="43"/>
      <c r="AH685" s="43"/>
      <c r="AI685" s="43"/>
      <c r="AJ685" s="43"/>
      <c r="AK685" s="43"/>
      <c r="AL685" s="43"/>
      <c r="AM685" s="43"/>
      <c r="AN685" s="43"/>
      <c r="AO685" s="43"/>
      <c r="AP685" s="43"/>
      <c r="AQ685" s="43"/>
      <c r="AR685" s="43"/>
      <c r="AS685" s="43"/>
      <c r="AT685" s="43"/>
      <c r="AU685" s="43"/>
      <c r="AV685" s="43"/>
      <c r="AW685" s="43"/>
      <c r="AX685" s="43"/>
      <c r="AY685" s="43"/>
      <c r="AZ685" s="43"/>
      <c r="BA685" s="43"/>
      <c r="BB685" s="43"/>
      <c r="BC685" s="43"/>
      <c r="BD685" s="43"/>
      <c r="BE685" s="43"/>
      <c r="BF685" s="43"/>
      <c r="BG685" s="43"/>
      <c r="BH685" s="43"/>
      <c r="BI685" s="43"/>
      <c r="BJ685" s="43"/>
      <c r="BK685" s="43"/>
      <c r="BL685" s="43"/>
      <c r="BM685" s="43"/>
    </row>
    <row r="686" spans="2:65" x14ac:dyDescent="0.35">
      <c r="B686" s="43"/>
      <c r="C686" s="43"/>
      <c r="D686" s="46"/>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c r="AE686" s="43"/>
      <c r="AF686" s="43"/>
      <c r="AG686" s="43"/>
      <c r="AH686" s="43"/>
      <c r="AI686" s="43"/>
      <c r="AJ686" s="43"/>
      <c r="AK686" s="43"/>
      <c r="AL686" s="43"/>
      <c r="AM686" s="43"/>
      <c r="AN686" s="43"/>
      <c r="AO686" s="43"/>
      <c r="AP686" s="43"/>
      <c r="AQ686" s="43"/>
      <c r="AR686" s="43"/>
      <c r="AS686" s="43"/>
      <c r="AT686" s="43"/>
      <c r="AU686" s="43"/>
      <c r="AV686" s="43"/>
      <c r="AW686" s="43"/>
      <c r="AX686" s="43"/>
      <c r="AY686" s="43"/>
      <c r="AZ686" s="43"/>
      <c r="BA686" s="43"/>
      <c r="BB686" s="43"/>
      <c r="BC686" s="43"/>
      <c r="BD686" s="43"/>
      <c r="BE686" s="43"/>
      <c r="BF686" s="43"/>
      <c r="BG686" s="43"/>
      <c r="BH686" s="43"/>
      <c r="BI686" s="43"/>
      <c r="BJ686" s="43"/>
      <c r="BK686" s="43"/>
      <c r="BL686" s="43"/>
      <c r="BM686" s="43"/>
    </row>
    <row r="687" spans="2:65" x14ac:dyDescent="0.35">
      <c r="B687" s="43"/>
      <c r="C687" s="43"/>
      <c r="D687" s="46"/>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c r="AE687" s="43"/>
      <c r="AF687" s="43"/>
      <c r="AG687" s="43"/>
      <c r="AH687" s="43"/>
      <c r="AI687" s="43"/>
      <c r="AJ687" s="43"/>
      <c r="AK687" s="43"/>
      <c r="AL687" s="43"/>
      <c r="AM687" s="43"/>
      <c r="AN687" s="43"/>
      <c r="AO687" s="43"/>
      <c r="AP687" s="43"/>
      <c r="AQ687" s="43"/>
      <c r="AR687" s="43"/>
      <c r="AS687" s="43"/>
      <c r="AT687" s="43"/>
      <c r="AU687" s="43"/>
      <c r="AV687" s="43"/>
      <c r="AW687" s="43"/>
      <c r="AX687" s="43"/>
      <c r="AY687" s="43"/>
      <c r="AZ687" s="43"/>
      <c r="BA687" s="43"/>
      <c r="BB687" s="43"/>
      <c r="BC687" s="43"/>
      <c r="BD687" s="43"/>
      <c r="BE687" s="43"/>
      <c r="BF687" s="43"/>
      <c r="BG687" s="43"/>
      <c r="BH687" s="43"/>
      <c r="BI687" s="43"/>
      <c r="BJ687" s="43"/>
      <c r="BK687" s="43"/>
      <c r="BL687" s="43"/>
      <c r="BM687" s="43"/>
    </row>
    <row r="688" spans="2:65" x14ac:dyDescent="0.35">
      <c r="B688" s="43"/>
      <c r="C688" s="43"/>
      <c r="D688" s="46"/>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c r="AE688" s="43"/>
      <c r="AF688" s="43"/>
      <c r="AG688" s="43"/>
      <c r="AH688" s="43"/>
      <c r="AI688" s="43"/>
      <c r="AJ688" s="43"/>
      <c r="AK688" s="43"/>
      <c r="AL688" s="43"/>
      <c r="AM688" s="43"/>
      <c r="AN688" s="43"/>
      <c r="AO688" s="43"/>
      <c r="AP688" s="43"/>
      <c r="AQ688" s="43"/>
      <c r="AR688" s="43"/>
      <c r="AS688" s="43"/>
      <c r="AT688" s="43"/>
      <c r="AU688" s="43"/>
      <c r="AV688" s="43"/>
      <c r="AW688" s="43"/>
      <c r="AX688" s="43"/>
      <c r="AY688" s="43"/>
      <c r="AZ688" s="43"/>
      <c r="BA688" s="43"/>
      <c r="BB688" s="43"/>
      <c r="BC688" s="43"/>
      <c r="BD688" s="43"/>
      <c r="BE688" s="43"/>
      <c r="BF688" s="43"/>
      <c r="BG688" s="43"/>
      <c r="BH688" s="43"/>
      <c r="BI688" s="43"/>
      <c r="BJ688" s="43"/>
      <c r="BK688" s="43"/>
      <c r="BL688" s="43"/>
      <c r="BM688" s="43"/>
    </row>
    <row r="689" spans="2:65" x14ac:dyDescent="0.35">
      <c r="B689" s="43"/>
      <c r="C689" s="43"/>
      <c r="D689" s="46"/>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c r="AE689" s="43"/>
      <c r="AF689" s="43"/>
      <c r="AG689" s="43"/>
      <c r="AH689" s="43"/>
      <c r="AI689" s="43"/>
      <c r="AJ689" s="43"/>
      <c r="AK689" s="43"/>
      <c r="AL689" s="43"/>
      <c r="AM689" s="43"/>
      <c r="AN689" s="43"/>
      <c r="AO689" s="43"/>
      <c r="AP689" s="43"/>
      <c r="AQ689" s="43"/>
      <c r="AR689" s="43"/>
      <c r="AS689" s="43"/>
      <c r="AT689" s="43"/>
      <c r="AU689" s="43"/>
      <c r="AV689" s="43"/>
      <c r="AW689" s="43"/>
      <c r="AX689" s="43"/>
      <c r="AY689" s="43"/>
      <c r="AZ689" s="43"/>
      <c r="BA689" s="43"/>
      <c r="BB689" s="43"/>
      <c r="BC689" s="43"/>
      <c r="BD689" s="43"/>
      <c r="BE689" s="43"/>
      <c r="BF689" s="43"/>
      <c r="BG689" s="43"/>
      <c r="BH689" s="43"/>
      <c r="BI689" s="43"/>
      <c r="BJ689" s="43"/>
      <c r="BK689" s="43"/>
      <c r="BL689" s="43"/>
      <c r="BM689" s="43"/>
    </row>
    <row r="690" spans="2:65" x14ac:dyDescent="0.35">
      <c r="B690" s="43"/>
      <c r="C690" s="43"/>
      <c r="D690" s="46"/>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c r="AE690" s="43"/>
      <c r="AF690" s="43"/>
      <c r="AG690" s="43"/>
      <c r="AH690" s="43"/>
      <c r="AI690" s="43"/>
      <c r="AJ690" s="43"/>
      <c r="AK690" s="43"/>
      <c r="AL690" s="43"/>
      <c r="AM690" s="43"/>
      <c r="AN690" s="43"/>
      <c r="AO690" s="43"/>
      <c r="AP690" s="43"/>
      <c r="AQ690" s="43"/>
      <c r="AR690" s="43"/>
      <c r="AS690" s="43"/>
      <c r="AT690" s="43"/>
      <c r="AU690" s="43"/>
      <c r="AV690" s="43"/>
      <c r="AW690" s="43"/>
      <c r="AX690" s="43"/>
      <c r="AY690" s="43"/>
      <c r="AZ690" s="43"/>
      <c r="BA690" s="43"/>
      <c r="BB690" s="43"/>
      <c r="BC690" s="43"/>
      <c r="BD690" s="43"/>
      <c r="BE690" s="43"/>
      <c r="BF690" s="43"/>
      <c r="BG690" s="43"/>
      <c r="BH690" s="43"/>
      <c r="BI690" s="43"/>
      <c r="BJ690" s="43"/>
      <c r="BK690" s="43"/>
      <c r="BL690" s="43"/>
      <c r="BM690" s="43"/>
    </row>
    <row r="691" spans="2:65" x14ac:dyDescent="0.35">
      <c r="B691" s="43"/>
      <c r="C691" s="43"/>
      <c r="D691" s="46"/>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c r="AE691" s="43"/>
      <c r="AF691" s="43"/>
      <c r="AG691" s="43"/>
      <c r="AH691" s="43"/>
      <c r="AI691" s="43"/>
      <c r="AJ691" s="43"/>
      <c r="AK691" s="43"/>
      <c r="AL691" s="43"/>
      <c r="AM691" s="43"/>
      <c r="AN691" s="43"/>
      <c r="AO691" s="43"/>
      <c r="AP691" s="43"/>
      <c r="AQ691" s="43"/>
      <c r="AR691" s="43"/>
      <c r="AS691" s="43"/>
      <c r="AT691" s="43"/>
      <c r="AU691" s="43"/>
      <c r="AV691" s="43"/>
      <c r="AW691" s="43"/>
      <c r="AX691" s="43"/>
      <c r="AY691" s="43"/>
      <c r="AZ691" s="43"/>
      <c r="BA691" s="43"/>
      <c r="BB691" s="43"/>
      <c r="BC691" s="43"/>
      <c r="BD691" s="43"/>
      <c r="BE691" s="43"/>
      <c r="BF691" s="43"/>
      <c r="BG691" s="43"/>
      <c r="BH691" s="43"/>
      <c r="BI691" s="43"/>
      <c r="BJ691" s="43"/>
      <c r="BK691" s="43"/>
      <c r="BL691" s="43"/>
      <c r="BM691" s="43"/>
    </row>
    <row r="692" spans="2:65" x14ac:dyDescent="0.35">
      <c r="B692" s="43"/>
      <c r="C692" s="43"/>
      <c r="D692" s="46"/>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c r="AE692" s="43"/>
      <c r="AF692" s="43"/>
      <c r="AG692" s="43"/>
      <c r="AH692" s="43"/>
      <c r="AI692" s="43"/>
      <c r="AJ692" s="43"/>
      <c r="AK692" s="43"/>
      <c r="AL692" s="43"/>
      <c r="AM692" s="43"/>
      <c r="AN692" s="43"/>
      <c r="AO692" s="43"/>
      <c r="AP692" s="43"/>
      <c r="AQ692" s="43"/>
      <c r="AR692" s="43"/>
      <c r="AS692" s="43"/>
      <c r="AT692" s="43"/>
      <c r="AU692" s="43"/>
      <c r="AV692" s="43"/>
      <c r="AW692" s="43"/>
      <c r="AX692" s="43"/>
      <c r="AY692" s="43"/>
      <c r="AZ692" s="43"/>
      <c r="BA692" s="43"/>
      <c r="BB692" s="43"/>
      <c r="BC692" s="43"/>
      <c r="BD692" s="43"/>
      <c r="BE692" s="43"/>
      <c r="BF692" s="43"/>
      <c r="BG692" s="43"/>
      <c r="BH692" s="43"/>
      <c r="BI692" s="43"/>
      <c r="BJ692" s="43"/>
      <c r="BK692" s="43"/>
      <c r="BL692" s="43"/>
      <c r="BM692" s="43"/>
    </row>
    <row r="693" spans="2:65" x14ac:dyDescent="0.35">
      <c r="B693" s="43"/>
      <c r="C693" s="43"/>
      <c r="D693" s="46"/>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c r="AE693" s="43"/>
      <c r="AF693" s="43"/>
      <c r="AG693" s="43"/>
      <c r="AH693" s="43"/>
      <c r="AI693" s="43"/>
      <c r="AJ693" s="43"/>
      <c r="AK693" s="43"/>
      <c r="AL693" s="43"/>
      <c r="AM693" s="43"/>
      <c r="AN693" s="43"/>
      <c r="AO693" s="43"/>
      <c r="AP693" s="43"/>
      <c r="AQ693" s="43"/>
      <c r="AR693" s="43"/>
      <c r="AS693" s="43"/>
      <c r="AT693" s="43"/>
      <c r="AU693" s="43"/>
      <c r="AV693" s="43"/>
      <c r="AW693" s="43"/>
      <c r="AX693" s="43"/>
      <c r="AY693" s="43"/>
      <c r="AZ693" s="43"/>
      <c r="BA693" s="43"/>
      <c r="BB693" s="43"/>
      <c r="BC693" s="43"/>
      <c r="BD693" s="43"/>
      <c r="BE693" s="43"/>
      <c r="BF693" s="43"/>
      <c r="BG693" s="43"/>
      <c r="BH693" s="43"/>
      <c r="BI693" s="43"/>
      <c r="BJ693" s="43"/>
      <c r="BK693" s="43"/>
      <c r="BL693" s="43"/>
      <c r="BM693" s="43"/>
    </row>
    <row r="694" spans="2:65" x14ac:dyDescent="0.35">
      <c r="B694" s="43"/>
      <c r="C694" s="43"/>
      <c r="D694" s="46"/>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c r="AE694" s="43"/>
      <c r="AF694" s="43"/>
      <c r="AG694" s="43"/>
      <c r="AH694" s="43"/>
      <c r="AI694" s="43"/>
      <c r="AJ694" s="43"/>
      <c r="AK694" s="43"/>
      <c r="AL694" s="43"/>
      <c r="AM694" s="43"/>
      <c r="AN694" s="43"/>
      <c r="AO694" s="43"/>
      <c r="AP694" s="43"/>
      <c r="AQ694" s="43"/>
      <c r="AR694" s="43"/>
      <c r="AS694" s="43"/>
      <c r="AT694" s="43"/>
      <c r="AU694" s="43"/>
      <c r="AV694" s="43"/>
      <c r="AW694" s="43"/>
      <c r="AX694" s="43"/>
      <c r="AY694" s="43"/>
      <c r="AZ694" s="43"/>
      <c r="BA694" s="43"/>
      <c r="BB694" s="43"/>
      <c r="BC694" s="43"/>
      <c r="BD694" s="43"/>
      <c r="BE694" s="43"/>
      <c r="BF694" s="43"/>
      <c r="BG694" s="43"/>
      <c r="BH694" s="43"/>
      <c r="BI694" s="43"/>
      <c r="BJ694" s="43"/>
      <c r="BK694" s="43"/>
      <c r="BL694" s="43"/>
      <c r="BM694" s="43"/>
    </row>
    <row r="695" spans="2:65" x14ac:dyDescent="0.35">
      <c r="B695" s="43"/>
      <c r="C695" s="43"/>
      <c r="D695" s="46"/>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c r="AE695" s="43"/>
      <c r="AF695" s="43"/>
      <c r="AG695" s="43"/>
      <c r="AH695" s="43"/>
      <c r="AI695" s="43"/>
      <c r="AJ695" s="43"/>
      <c r="AK695" s="43"/>
      <c r="AL695" s="43"/>
      <c r="AM695" s="43"/>
      <c r="AN695" s="43"/>
      <c r="AO695" s="43"/>
      <c r="AP695" s="43"/>
      <c r="AQ695" s="43"/>
      <c r="AR695" s="43"/>
      <c r="AS695" s="43"/>
      <c r="AT695" s="43"/>
      <c r="AU695" s="43"/>
      <c r="AV695" s="43"/>
      <c r="AW695" s="43"/>
      <c r="AX695" s="43"/>
      <c r="AY695" s="43"/>
      <c r="AZ695" s="43"/>
      <c r="BA695" s="43"/>
      <c r="BB695" s="43"/>
      <c r="BC695" s="43"/>
      <c r="BD695" s="43"/>
      <c r="BE695" s="43"/>
      <c r="BF695" s="43"/>
      <c r="BG695" s="43"/>
      <c r="BH695" s="43"/>
      <c r="BI695" s="43"/>
      <c r="BJ695" s="43"/>
      <c r="BK695" s="43"/>
      <c r="BL695" s="43"/>
      <c r="BM695" s="43"/>
    </row>
    <row r="696" spans="2:65" x14ac:dyDescent="0.35">
      <c r="B696" s="43"/>
      <c r="C696" s="43"/>
      <c r="D696" s="46"/>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c r="AE696" s="43"/>
      <c r="AF696" s="43"/>
      <c r="AG696" s="43"/>
      <c r="AH696" s="43"/>
      <c r="AI696" s="43"/>
      <c r="AJ696" s="43"/>
      <c r="AK696" s="43"/>
      <c r="AL696" s="43"/>
      <c r="AM696" s="43"/>
      <c r="AN696" s="43"/>
      <c r="AO696" s="43"/>
      <c r="AP696" s="43"/>
      <c r="AQ696" s="43"/>
      <c r="AR696" s="43"/>
      <c r="AS696" s="43"/>
      <c r="AT696" s="43"/>
      <c r="AU696" s="43"/>
      <c r="AV696" s="43"/>
      <c r="AW696" s="43"/>
      <c r="AX696" s="43"/>
      <c r="AY696" s="43"/>
      <c r="AZ696" s="43"/>
      <c r="BA696" s="43"/>
      <c r="BB696" s="43"/>
      <c r="BC696" s="43"/>
      <c r="BD696" s="43"/>
      <c r="BE696" s="43"/>
      <c r="BF696" s="43"/>
      <c r="BG696" s="43"/>
      <c r="BH696" s="43"/>
      <c r="BI696" s="43"/>
      <c r="BJ696" s="43"/>
      <c r="BK696" s="43"/>
      <c r="BL696" s="43"/>
      <c r="BM696" s="43"/>
    </row>
    <row r="697" spans="2:65" x14ac:dyDescent="0.35">
      <c r="B697" s="43"/>
      <c r="C697" s="43"/>
      <c r="D697" s="46"/>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c r="AE697" s="43"/>
      <c r="AF697" s="43"/>
      <c r="AG697" s="43"/>
      <c r="AH697" s="43"/>
      <c r="AI697" s="43"/>
      <c r="AJ697" s="43"/>
      <c r="AK697" s="43"/>
      <c r="AL697" s="43"/>
      <c r="AM697" s="43"/>
      <c r="AN697" s="43"/>
      <c r="AO697" s="43"/>
      <c r="AP697" s="43"/>
      <c r="AQ697" s="43"/>
      <c r="AR697" s="43"/>
      <c r="AS697" s="43"/>
      <c r="AT697" s="43"/>
      <c r="AU697" s="43"/>
      <c r="AV697" s="43"/>
      <c r="AW697" s="43"/>
      <c r="AX697" s="43"/>
      <c r="AY697" s="43"/>
      <c r="AZ697" s="43"/>
      <c r="BA697" s="43"/>
      <c r="BB697" s="43"/>
      <c r="BC697" s="43"/>
      <c r="BD697" s="43"/>
      <c r="BE697" s="43"/>
      <c r="BF697" s="43"/>
      <c r="BG697" s="43"/>
      <c r="BH697" s="43"/>
      <c r="BI697" s="43"/>
      <c r="BJ697" s="43"/>
      <c r="BK697" s="43"/>
      <c r="BL697" s="43"/>
      <c r="BM697" s="43"/>
    </row>
    <row r="698" spans="2:65" x14ac:dyDescent="0.35">
      <c r="B698" s="43"/>
      <c r="C698" s="43"/>
      <c r="D698" s="46"/>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c r="AE698" s="43"/>
      <c r="AF698" s="43"/>
      <c r="AG698" s="43"/>
      <c r="AH698" s="43"/>
      <c r="AI698" s="43"/>
      <c r="AJ698" s="43"/>
      <c r="AK698" s="43"/>
      <c r="AL698" s="43"/>
      <c r="AM698" s="43"/>
      <c r="AN698" s="43"/>
      <c r="AO698" s="43"/>
      <c r="AP698" s="43"/>
      <c r="AQ698" s="43"/>
      <c r="AR698" s="43"/>
      <c r="AS698" s="43"/>
      <c r="AT698" s="43"/>
      <c r="AU698" s="43"/>
      <c r="AV698" s="43"/>
      <c r="AW698" s="43"/>
      <c r="AX698" s="43"/>
      <c r="AY698" s="43"/>
      <c r="AZ698" s="43"/>
      <c r="BA698" s="43"/>
      <c r="BB698" s="43"/>
      <c r="BC698" s="43"/>
      <c r="BD698" s="43"/>
      <c r="BE698" s="43"/>
      <c r="BF698" s="43"/>
      <c r="BG698" s="43"/>
      <c r="BH698" s="43"/>
      <c r="BI698" s="43"/>
      <c r="BJ698" s="43"/>
      <c r="BK698" s="43"/>
      <c r="BL698" s="43"/>
      <c r="BM698" s="43"/>
    </row>
    <row r="699" spans="2:65" x14ac:dyDescent="0.35">
      <c r="B699" s="43"/>
      <c r="C699" s="43"/>
      <c r="D699" s="46"/>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c r="AE699" s="43"/>
      <c r="AF699" s="43"/>
      <c r="AG699" s="43"/>
      <c r="AH699" s="43"/>
      <c r="AI699" s="43"/>
      <c r="AJ699" s="43"/>
      <c r="AK699" s="43"/>
      <c r="AL699" s="43"/>
      <c r="AM699" s="43"/>
      <c r="AN699" s="43"/>
      <c r="AO699" s="43"/>
      <c r="AP699" s="43"/>
      <c r="AQ699" s="43"/>
      <c r="AR699" s="43"/>
      <c r="AS699" s="43"/>
      <c r="AT699" s="43"/>
      <c r="AU699" s="43"/>
      <c r="AV699" s="43"/>
      <c r="AW699" s="43"/>
      <c r="AX699" s="43"/>
      <c r="AY699" s="43"/>
      <c r="AZ699" s="43"/>
      <c r="BA699" s="43"/>
      <c r="BB699" s="43"/>
      <c r="BC699" s="43"/>
      <c r="BD699" s="43"/>
      <c r="BE699" s="43"/>
      <c r="BF699" s="43"/>
      <c r="BG699" s="43"/>
      <c r="BH699" s="43"/>
      <c r="BI699" s="43"/>
      <c r="BJ699" s="43"/>
      <c r="BK699" s="43"/>
      <c r="BL699" s="43"/>
      <c r="BM699" s="43"/>
    </row>
    <row r="700" spans="2:65" x14ac:dyDescent="0.35">
      <c r="B700" s="43"/>
      <c r="C700" s="43"/>
      <c r="D700" s="46"/>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c r="AE700" s="43"/>
      <c r="AF700" s="43"/>
      <c r="AG700" s="43"/>
      <c r="AH700" s="43"/>
      <c r="AI700" s="43"/>
      <c r="AJ700" s="43"/>
      <c r="AK700" s="43"/>
      <c r="AL700" s="43"/>
      <c r="AM700" s="43"/>
      <c r="AN700" s="43"/>
      <c r="AO700" s="43"/>
      <c r="AP700" s="43"/>
      <c r="AQ700" s="43"/>
      <c r="AR700" s="43"/>
      <c r="AS700" s="43"/>
      <c r="AT700" s="43"/>
      <c r="AU700" s="43"/>
      <c r="AV700" s="43"/>
      <c r="AW700" s="43"/>
      <c r="AX700" s="43"/>
      <c r="AY700" s="43"/>
      <c r="AZ700" s="43"/>
      <c r="BA700" s="43"/>
      <c r="BB700" s="43"/>
      <c r="BC700" s="43"/>
      <c r="BD700" s="43"/>
      <c r="BE700" s="43"/>
      <c r="BF700" s="43"/>
      <c r="BG700" s="43"/>
      <c r="BH700" s="43"/>
      <c r="BI700" s="43"/>
      <c r="BJ700" s="43"/>
      <c r="BK700" s="43"/>
      <c r="BL700" s="43"/>
      <c r="BM700" s="43"/>
    </row>
    <row r="701" spans="2:65" x14ac:dyDescent="0.35">
      <c r="B701" s="43"/>
      <c r="C701" s="43"/>
      <c r="D701" s="46"/>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c r="AE701" s="43"/>
      <c r="AF701" s="43"/>
      <c r="AG701" s="43"/>
      <c r="AH701" s="43"/>
      <c r="AI701" s="43"/>
      <c r="AJ701" s="43"/>
      <c r="AK701" s="43"/>
      <c r="AL701" s="43"/>
      <c r="AM701" s="43"/>
      <c r="AN701" s="43"/>
      <c r="AO701" s="43"/>
      <c r="AP701" s="43"/>
      <c r="AQ701" s="43"/>
      <c r="AR701" s="43"/>
      <c r="AS701" s="43"/>
      <c r="AT701" s="43"/>
      <c r="AU701" s="43"/>
      <c r="AV701" s="43"/>
      <c r="AW701" s="43"/>
      <c r="AX701" s="43"/>
      <c r="AY701" s="43"/>
      <c r="AZ701" s="43"/>
      <c r="BA701" s="43"/>
      <c r="BB701" s="43"/>
      <c r="BC701" s="43"/>
      <c r="BD701" s="43"/>
      <c r="BE701" s="43"/>
      <c r="BF701" s="43"/>
      <c r="BG701" s="43"/>
      <c r="BH701" s="43"/>
      <c r="BI701" s="43"/>
      <c r="BJ701" s="43"/>
      <c r="BK701" s="43"/>
      <c r="BL701" s="43"/>
      <c r="BM701" s="43"/>
    </row>
    <row r="702" spans="2:65" x14ac:dyDescent="0.35">
      <c r="B702" s="43"/>
      <c r="C702" s="43"/>
      <c r="D702" s="46"/>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c r="AE702" s="43"/>
      <c r="AF702" s="43"/>
      <c r="AG702" s="43"/>
      <c r="AH702" s="43"/>
      <c r="AI702" s="43"/>
      <c r="AJ702" s="43"/>
      <c r="AK702" s="43"/>
      <c r="AL702" s="43"/>
      <c r="AM702" s="43"/>
      <c r="AN702" s="43"/>
      <c r="AO702" s="43"/>
      <c r="AP702" s="43"/>
      <c r="AQ702" s="43"/>
      <c r="AR702" s="43"/>
      <c r="AS702" s="43"/>
      <c r="AT702" s="43"/>
      <c r="AU702" s="43"/>
      <c r="AV702" s="43"/>
      <c r="AW702" s="43"/>
      <c r="AX702" s="43"/>
      <c r="AY702" s="43"/>
      <c r="AZ702" s="43"/>
      <c r="BA702" s="43"/>
      <c r="BB702" s="43"/>
      <c r="BC702" s="43"/>
      <c r="BD702" s="43"/>
      <c r="BE702" s="43"/>
      <c r="BF702" s="43"/>
      <c r="BG702" s="43"/>
      <c r="BH702" s="43"/>
      <c r="BI702" s="43"/>
      <c r="BJ702" s="43"/>
      <c r="BK702" s="43"/>
      <c r="BL702" s="43"/>
      <c r="BM702" s="43"/>
    </row>
    <row r="703" spans="2:65" x14ac:dyDescent="0.35">
      <c r="B703" s="43"/>
      <c r="C703" s="43"/>
      <c r="D703" s="46"/>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c r="AE703" s="43"/>
      <c r="AF703" s="43"/>
      <c r="AG703" s="43"/>
      <c r="AH703" s="43"/>
      <c r="AI703" s="43"/>
      <c r="AJ703" s="43"/>
      <c r="AK703" s="43"/>
      <c r="AL703" s="43"/>
      <c r="AM703" s="43"/>
      <c r="AN703" s="43"/>
      <c r="AO703" s="43"/>
      <c r="AP703" s="43"/>
      <c r="AQ703" s="43"/>
      <c r="AR703" s="43"/>
      <c r="AS703" s="43"/>
      <c r="AT703" s="43"/>
      <c r="AU703" s="43"/>
      <c r="AV703" s="43"/>
      <c r="AW703" s="43"/>
      <c r="AX703" s="43"/>
      <c r="AY703" s="43"/>
      <c r="AZ703" s="43"/>
      <c r="BA703" s="43"/>
      <c r="BB703" s="43"/>
      <c r="BC703" s="43"/>
      <c r="BD703" s="43"/>
      <c r="BE703" s="43"/>
      <c r="BF703" s="43"/>
      <c r="BG703" s="43"/>
      <c r="BH703" s="43"/>
      <c r="BI703" s="43"/>
      <c r="BJ703" s="43"/>
      <c r="BK703" s="43"/>
      <c r="BL703" s="43"/>
      <c r="BM703" s="43"/>
    </row>
    <row r="704" spans="2:65" x14ac:dyDescent="0.35">
      <c r="B704" s="43"/>
      <c r="C704" s="43"/>
      <c r="D704" s="46"/>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c r="AE704" s="43"/>
      <c r="AF704" s="43"/>
      <c r="AG704" s="43"/>
      <c r="AH704" s="43"/>
      <c r="AI704" s="43"/>
      <c r="AJ704" s="43"/>
      <c r="AK704" s="43"/>
      <c r="AL704" s="43"/>
      <c r="AM704" s="43"/>
      <c r="AN704" s="43"/>
      <c r="AO704" s="43"/>
      <c r="AP704" s="43"/>
      <c r="AQ704" s="43"/>
      <c r="AR704" s="43"/>
      <c r="AS704" s="43"/>
      <c r="AT704" s="43"/>
      <c r="AU704" s="43"/>
      <c r="AV704" s="43"/>
      <c r="AW704" s="43"/>
      <c r="AX704" s="43"/>
      <c r="AY704" s="43"/>
      <c r="AZ704" s="43"/>
      <c r="BA704" s="43"/>
      <c r="BB704" s="43"/>
      <c r="BC704" s="43"/>
      <c r="BD704" s="43"/>
      <c r="BE704" s="43"/>
      <c r="BF704" s="43"/>
      <c r="BG704" s="43"/>
      <c r="BH704" s="43"/>
      <c r="BI704" s="43"/>
      <c r="BJ704" s="43"/>
      <c r="BK704" s="43"/>
      <c r="BL704" s="43"/>
      <c r="BM704" s="43"/>
    </row>
    <row r="705" spans="2:65" x14ac:dyDescent="0.35">
      <c r="B705" s="43"/>
      <c r="C705" s="43"/>
      <c r="D705" s="46"/>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c r="AE705" s="43"/>
      <c r="AF705" s="43"/>
      <c r="AG705" s="43"/>
      <c r="AH705" s="43"/>
      <c r="AI705" s="43"/>
      <c r="AJ705" s="43"/>
      <c r="AK705" s="43"/>
      <c r="AL705" s="43"/>
      <c r="AM705" s="43"/>
      <c r="AN705" s="43"/>
      <c r="AO705" s="43"/>
      <c r="AP705" s="43"/>
      <c r="AQ705" s="43"/>
      <c r="AR705" s="43"/>
      <c r="AS705" s="43"/>
      <c r="AT705" s="43"/>
      <c r="AU705" s="43"/>
      <c r="AV705" s="43"/>
      <c r="AW705" s="43"/>
      <c r="AX705" s="43"/>
      <c r="AY705" s="43"/>
      <c r="AZ705" s="43"/>
      <c r="BA705" s="43"/>
      <c r="BB705" s="43"/>
      <c r="BC705" s="43"/>
      <c r="BD705" s="43"/>
      <c r="BE705" s="43"/>
      <c r="BF705" s="43"/>
      <c r="BG705" s="43"/>
      <c r="BH705" s="43"/>
      <c r="BI705" s="43"/>
      <c r="BJ705" s="43"/>
      <c r="BK705" s="43"/>
      <c r="BL705" s="43"/>
      <c r="BM705" s="43"/>
    </row>
  </sheetData>
  <sheetProtection password="B52A" sheet="1" objects="1" scenarios="1" selectLockedCells="1"/>
  <mergeCells count="48">
    <mergeCell ref="H17:O17"/>
    <mergeCell ref="H18:O18"/>
    <mergeCell ref="F14:G14"/>
    <mergeCell ref="H14:O15"/>
    <mergeCell ref="F15:G15"/>
    <mergeCell ref="F20:G20"/>
    <mergeCell ref="F16:G16"/>
    <mergeCell ref="F17:G17"/>
    <mergeCell ref="F18:G18"/>
    <mergeCell ref="F19:G19"/>
    <mergeCell ref="A1:O2"/>
    <mergeCell ref="F4:I4"/>
    <mergeCell ref="L4:O4"/>
    <mergeCell ref="F7:O7"/>
    <mergeCell ref="B5:O5"/>
    <mergeCell ref="B7:E7"/>
    <mergeCell ref="B6:O6"/>
    <mergeCell ref="C45:D45"/>
    <mergeCell ref="F45:O45"/>
    <mergeCell ref="B40:D41"/>
    <mergeCell ref="F40:O41"/>
    <mergeCell ref="C42:D42"/>
    <mergeCell ref="F42:O42"/>
    <mergeCell ref="C43:D43"/>
    <mergeCell ref="F43:O44"/>
    <mergeCell ref="C44:D44"/>
    <mergeCell ref="F33:O34"/>
    <mergeCell ref="C34:D34"/>
    <mergeCell ref="C35:D35"/>
    <mergeCell ref="F35:O35"/>
    <mergeCell ref="F30:O31"/>
    <mergeCell ref="C32:D32"/>
    <mergeCell ref="F32:O32"/>
    <mergeCell ref="C33:D33"/>
    <mergeCell ref="B21:E30"/>
    <mergeCell ref="B11:D12"/>
    <mergeCell ref="E11:E12"/>
    <mergeCell ref="F11:O12"/>
    <mergeCell ref="F13:G13"/>
    <mergeCell ref="B8:E8"/>
    <mergeCell ref="F8:G8"/>
    <mergeCell ref="F9:O9"/>
    <mergeCell ref="F10:O10"/>
    <mergeCell ref="H8:O8"/>
    <mergeCell ref="B9:B10"/>
    <mergeCell ref="C9:C10"/>
    <mergeCell ref="H13:O13"/>
    <mergeCell ref="D9:E10"/>
  </mergeCells>
  <conditionalFormatting sqref="H14:O15">
    <cfRule type="cellIs" dxfId="1" priority="2" operator="between">
      <formula>0</formula>
      <formula>109</formula>
    </cfRule>
  </conditionalFormatting>
  <conditionalFormatting sqref="H18:O18">
    <cfRule type="cellIs" dxfId="0" priority="1" operator="between">
      <formula>0</formula>
      <formula>21.5</formula>
    </cfRule>
  </conditionalFormatting>
  <pageMargins left="0.51181102362204722" right="0.27559055118110237" top="0.23622047244094491" bottom="0.55118110236220474" header="0.27559055118110237" footer="0.35433070866141736"/>
  <pageSetup paperSize="9" scale="75" fitToHeight="0" orientation="landscape" verticalDpi="300" r:id="rId1"/>
  <headerFooter>
    <oddFooter xml:space="preserve">&amp;L&amp;"-,Italique"&amp;9Bertrand CHAPEL IEN Economie Gestion, Académie de Versailles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2</xdr:col>
                    <xdr:colOff>800100</xdr:colOff>
                    <xdr:row>10</xdr:row>
                    <xdr:rowOff>57150</xdr:rowOff>
                  </from>
                  <to>
                    <xdr:col>3</xdr:col>
                    <xdr:colOff>241300</xdr:colOff>
                    <xdr:row>11</xdr:row>
                    <xdr:rowOff>323850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3</xdr:col>
                    <xdr:colOff>819150</xdr:colOff>
                    <xdr:row>10</xdr:row>
                    <xdr:rowOff>139700</xdr:rowOff>
                  </from>
                  <to>
                    <xdr:col>3</xdr:col>
                    <xdr:colOff>2095500</xdr:colOff>
                    <xdr:row>11</xdr:row>
                    <xdr:rowOff>228600</xdr:rowOff>
                  </to>
                </anchor>
              </controlPr>
            </control>
          </mc:Choice>
        </mc:AlternateContent>
        <mc:AlternateContent xmlns:mc="http://schemas.openxmlformats.org/markup-compatibility/2006">
          <mc:Choice Requires="x14">
            <control shapeId="5138" r:id="rId6" name="Check Box 18">
              <controlPr defaultSize="0" autoFill="0" autoLine="0" autoPict="0">
                <anchor moveWithCells="1">
                  <from>
                    <xdr:col>2</xdr:col>
                    <xdr:colOff>101600</xdr:colOff>
                    <xdr:row>8</xdr:row>
                    <xdr:rowOff>146050</xdr:rowOff>
                  </from>
                  <to>
                    <xdr:col>2</xdr:col>
                    <xdr:colOff>1581150</xdr:colOff>
                    <xdr:row>9</xdr:row>
                    <xdr:rowOff>438150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tabColor rgb="FFFFC000"/>
    <pageSetUpPr fitToPage="1"/>
  </sheetPr>
  <dimension ref="A1:TO684"/>
  <sheetViews>
    <sheetView showGridLines="0" tabSelected="1" zoomScale="56" zoomScaleNormal="130" workbookViewId="0">
      <selection activeCell="R5" sqref="R5"/>
    </sheetView>
  </sheetViews>
  <sheetFormatPr baseColWidth="10" defaultColWidth="11" defaultRowHeight="14.5" x14ac:dyDescent="0.35"/>
  <cols>
    <col min="1" max="1" width="0.7265625" style="7" customWidth="1"/>
    <col min="2" max="2" width="37.54296875" style="7" customWidth="1"/>
    <col min="3" max="3" width="22.81640625" style="7" customWidth="1"/>
    <col min="4" max="4" width="41.81640625" style="16" customWidth="1"/>
    <col min="5" max="5" width="0.7265625" style="7" customWidth="1"/>
    <col min="6" max="6" width="18.90625" style="7" customWidth="1"/>
    <col min="7" max="7" width="1.26953125" style="7" customWidth="1"/>
    <col min="8" max="8" width="5" style="7" customWidth="1"/>
    <col min="9" max="10" width="0.453125" style="7" customWidth="1"/>
    <col min="11" max="11" width="8.54296875" style="7" customWidth="1"/>
    <col min="12" max="12" width="12.453125" style="7" customWidth="1"/>
    <col min="13" max="13" width="1" style="7" customWidth="1"/>
    <col min="14" max="14" width="4.26953125" style="7" customWidth="1"/>
    <col min="15" max="15" width="17.90625" style="7" customWidth="1"/>
    <col min="16" max="16" width="0.81640625" style="7" customWidth="1"/>
    <col min="17" max="17" width="1.1796875" style="15" customWidth="1"/>
    <col min="18" max="18" width="41.453125" style="15" customWidth="1"/>
    <col min="19" max="30" width="11" style="15"/>
    <col min="31" max="16384" width="11" style="7"/>
  </cols>
  <sheetData>
    <row r="1" spans="1:30" ht="18" customHeight="1" x14ac:dyDescent="0.35">
      <c r="A1" s="643" t="s">
        <v>224</v>
      </c>
      <c r="B1" s="644"/>
      <c r="C1" s="644"/>
      <c r="D1" s="644"/>
      <c r="E1" s="644"/>
      <c r="F1" s="644"/>
      <c r="G1" s="644"/>
      <c r="H1" s="644"/>
      <c r="I1" s="644"/>
      <c r="J1" s="644"/>
      <c r="K1" s="644"/>
      <c r="L1" s="644"/>
      <c r="M1" s="644"/>
      <c r="N1" s="644"/>
      <c r="O1" s="645"/>
      <c r="P1" s="28"/>
      <c r="Q1" s="43"/>
      <c r="R1" s="43"/>
      <c r="S1" s="43"/>
      <c r="T1" s="43"/>
      <c r="U1" s="43"/>
      <c r="V1" s="43"/>
      <c r="W1" s="43"/>
      <c r="X1" s="43"/>
      <c r="Y1" s="43"/>
      <c r="Z1" s="43"/>
      <c r="AA1" s="43"/>
      <c r="AB1" s="43"/>
      <c r="AC1" s="43"/>
      <c r="AD1" s="43"/>
    </row>
    <row r="2" spans="1:30" ht="18" customHeight="1" x14ac:dyDescent="0.35">
      <c r="A2" s="646"/>
      <c r="B2" s="647"/>
      <c r="C2" s="647"/>
      <c r="D2" s="647"/>
      <c r="E2" s="647"/>
      <c r="F2" s="647"/>
      <c r="G2" s="647"/>
      <c r="H2" s="647"/>
      <c r="I2" s="647"/>
      <c r="J2" s="647"/>
      <c r="K2" s="647"/>
      <c r="L2" s="647"/>
      <c r="M2" s="647"/>
      <c r="N2" s="647"/>
      <c r="O2" s="648"/>
      <c r="Q2" s="43"/>
      <c r="R2" s="43"/>
      <c r="S2" s="43"/>
      <c r="T2" s="43"/>
      <c r="U2" s="43"/>
      <c r="V2" s="43"/>
      <c r="W2" s="43"/>
      <c r="X2" s="43"/>
      <c r="Y2" s="43"/>
      <c r="Z2" s="43"/>
      <c r="AA2" s="43"/>
      <c r="AB2" s="43"/>
      <c r="AC2" s="43"/>
      <c r="AD2" s="43"/>
    </row>
    <row r="3" spans="1:30" s="43" customFormat="1" ht="2.15" customHeight="1" x14ac:dyDescent="0.35">
      <c r="A3" s="153"/>
      <c r="B3" s="154"/>
      <c r="C3" s="154"/>
      <c r="D3" s="154"/>
      <c r="E3" s="154"/>
      <c r="F3" s="154"/>
      <c r="G3" s="154"/>
      <c r="H3" s="154"/>
      <c r="I3" s="154"/>
      <c r="J3" s="154"/>
      <c r="K3" s="154"/>
      <c r="L3" s="154"/>
      <c r="M3" s="154"/>
      <c r="N3" s="154"/>
      <c r="O3" s="155"/>
    </row>
    <row r="4" spans="1:30" s="10" customFormat="1" ht="35.15" customHeight="1" thickBot="1" x14ac:dyDescent="0.4">
      <c r="A4" s="156"/>
      <c r="B4" s="157"/>
      <c r="C4" s="157"/>
      <c r="D4" s="158"/>
      <c r="E4" s="157"/>
      <c r="F4" s="668" t="s">
        <v>0</v>
      </c>
      <c r="G4" s="668"/>
      <c r="H4" s="668"/>
      <c r="I4" s="668"/>
      <c r="J4" s="668"/>
      <c r="K4" s="668"/>
      <c r="L4" s="655">
        <f>+'1-Candidat, établissement'!$G$2</f>
        <v>2023</v>
      </c>
      <c r="M4" s="655"/>
      <c r="N4" s="655"/>
      <c r="O4" s="656"/>
      <c r="Q4" s="43"/>
      <c r="R4" s="43"/>
      <c r="S4" s="43"/>
      <c r="T4" s="43"/>
      <c r="U4" s="43"/>
      <c r="V4" s="43"/>
      <c r="W4" s="43"/>
      <c r="X4" s="43"/>
      <c r="Y4" s="43"/>
      <c r="Z4" s="43"/>
      <c r="AA4" s="43"/>
      <c r="AB4" s="43"/>
      <c r="AC4" s="43"/>
      <c r="AD4" s="43"/>
    </row>
    <row r="5" spans="1:30" s="10" customFormat="1" ht="35.15" customHeight="1" thickBot="1" x14ac:dyDescent="0.4">
      <c r="A5" s="156"/>
      <c r="B5" s="657" t="s">
        <v>218</v>
      </c>
      <c r="C5" s="657"/>
      <c r="D5" s="657"/>
      <c r="E5" s="157"/>
      <c r="F5" s="666" t="s">
        <v>209</v>
      </c>
      <c r="G5" s="666"/>
      <c r="H5" s="666"/>
      <c r="I5" s="666"/>
      <c r="J5" s="666"/>
      <c r="K5" s="667"/>
      <c r="L5" s="663">
        <f>'1-Candidat, établissement'!E21</f>
        <v>0</v>
      </c>
      <c r="M5" s="664"/>
      <c r="N5" s="664"/>
      <c r="O5" s="665"/>
      <c r="Q5" s="43"/>
      <c r="R5" s="43"/>
      <c r="S5" s="43"/>
      <c r="T5" s="43"/>
      <c r="U5" s="43"/>
      <c r="V5" s="43"/>
      <c r="W5" s="43"/>
      <c r="X5" s="43"/>
      <c r="Y5" s="43"/>
      <c r="Z5" s="43"/>
      <c r="AA5" s="43"/>
      <c r="AB5" s="43"/>
      <c r="AC5" s="43"/>
      <c r="AD5" s="43"/>
    </row>
    <row r="6" spans="1:30" ht="6.65" customHeight="1" x14ac:dyDescent="0.65">
      <c r="A6" s="159"/>
      <c r="B6" s="160"/>
      <c r="C6" s="160"/>
      <c r="D6" s="160"/>
      <c r="E6" s="160"/>
      <c r="F6" s="160"/>
      <c r="G6" s="160"/>
      <c r="H6" s="160"/>
      <c r="I6" s="160"/>
      <c r="J6" s="160"/>
      <c r="K6" s="160"/>
      <c r="L6" s="160"/>
      <c r="M6" s="160"/>
      <c r="N6" s="160"/>
      <c r="O6" s="161"/>
      <c r="Q6" s="43"/>
      <c r="R6" s="43"/>
      <c r="S6" s="43"/>
      <c r="T6" s="43"/>
      <c r="U6" s="43"/>
      <c r="V6" s="43"/>
      <c r="W6" s="43"/>
      <c r="X6" s="43"/>
      <c r="Y6" s="43"/>
      <c r="Z6" s="43"/>
      <c r="AA6" s="43"/>
      <c r="AB6" s="43"/>
      <c r="AC6" s="43"/>
      <c r="AD6" s="43"/>
    </row>
    <row r="7" spans="1:30" ht="18" customHeight="1" x14ac:dyDescent="0.5">
      <c r="A7" s="159"/>
      <c r="B7" s="649" t="s">
        <v>1</v>
      </c>
      <c r="C7" s="650"/>
      <c r="D7" s="651"/>
      <c r="E7" s="193"/>
      <c r="F7" s="652" t="s">
        <v>2</v>
      </c>
      <c r="G7" s="653"/>
      <c r="H7" s="653"/>
      <c r="I7" s="653"/>
      <c r="J7" s="653"/>
      <c r="K7" s="653"/>
      <c r="L7" s="653"/>
      <c r="M7" s="653"/>
      <c r="N7" s="653"/>
      <c r="O7" s="654"/>
      <c r="Q7" s="43"/>
      <c r="R7" s="43"/>
      <c r="S7" s="43"/>
      <c r="T7" s="43"/>
      <c r="U7" s="43"/>
      <c r="V7" s="43"/>
      <c r="W7" s="43"/>
      <c r="X7" s="43"/>
      <c r="Y7" s="43"/>
      <c r="Z7" s="43"/>
      <c r="AA7" s="43"/>
      <c r="AB7" s="43"/>
      <c r="AC7" s="43"/>
      <c r="AD7" s="43"/>
    </row>
    <row r="8" spans="1:30" ht="41.5" customHeight="1" thickBot="1" x14ac:dyDescent="0.4">
      <c r="A8" s="159"/>
      <c r="B8" s="660" t="str">
        <f>IF(+'1-Candidat, établissement'!E29="","",+'1-Candidat, établissement'!E29)</f>
        <v/>
      </c>
      <c r="C8" s="661"/>
      <c r="D8" s="662"/>
      <c r="E8" s="9"/>
      <c r="F8" s="658" t="str">
        <f>IF(+'1-Candidat, établissement'!E19="","",+'1-Candidat, établissement'!E19)</f>
        <v/>
      </c>
      <c r="G8" s="658"/>
      <c r="H8" s="658"/>
      <c r="I8" s="658"/>
      <c r="J8" s="658"/>
      <c r="K8" s="658"/>
      <c r="L8" s="658" t="str">
        <f>IF(+'1-Candidat, établissement'!E17="","",+'1-Candidat, établissement'!E17)</f>
        <v/>
      </c>
      <c r="M8" s="658"/>
      <c r="N8" s="658"/>
      <c r="O8" s="659"/>
      <c r="Q8" s="43"/>
      <c r="R8" s="43"/>
      <c r="S8" s="43"/>
      <c r="T8" s="43"/>
      <c r="U8" s="43"/>
      <c r="V8" s="43"/>
      <c r="W8" s="43"/>
      <c r="X8" s="43"/>
      <c r="Y8" s="43"/>
      <c r="Z8" s="43"/>
      <c r="AA8" s="43"/>
      <c r="AB8" s="43"/>
      <c r="AC8" s="43"/>
      <c r="AD8" s="43"/>
    </row>
    <row r="9" spans="1:30" ht="30" customHeight="1" thickBot="1" x14ac:dyDescent="0.4">
      <c r="A9" s="159"/>
      <c r="B9" s="45"/>
      <c r="C9" s="45"/>
      <c r="D9" s="45"/>
      <c r="E9" s="9"/>
      <c r="F9" s="225"/>
      <c r="G9" s="225"/>
      <c r="H9" s="225"/>
      <c r="I9" s="225"/>
      <c r="J9" s="225"/>
      <c r="K9" s="225"/>
      <c r="L9" s="225"/>
      <c r="M9" s="225"/>
      <c r="N9" s="225"/>
      <c r="O9" s="163"/>
      <c r="Q9" s="43"/>
      <c r="R9" s="192"/>
      <c r="S9" s="43"/>
      <c r="T9" s="43"/>
      <c r="U9" s="43"/>
      <c r="V9" s="43"/>
      <c r="W9" s="43"/>
      <c r="X9" s="43"/>
      <c r="Y9" s="43"/>
      <c r="Z9" s="43"/>
      <c r="AA9" s="43"/>
      <c r="AB9" s="43"/>
      <c r="AC9" s="43"/>
      <c r="AD9" s="43"/>
    </row>
    <row r="10" spans="1:30" ht="13" customHeight="1" x14ac:dyDescent="0.35">
      <c r="A10" s="164"/>
      <c r="B10" s="631" t="s">
        <v>186</v>
      </c>
      <c r="C10" s="632"/>
      <c r="D10" s="633"/>
      <c r="E10" s="165"/>
      <c r="F10" s="637" t="s">
        <v>16</v>
      </c>
      <c r="G10" s="638"/>
      <c r="H10" s="638"/>
      <c r="I10" s="638"/>
      <c r="J10" s="638"/>
      <c r="K10" s="638"/>
      <c r="L10" s="638"/>
      <c r="M10" s="638"/>
      <c r="N10" s="638"/>
      <c r="O10" s="639"/>
      <c r="Q10" s="43"/>
      <c r="R10" s="43"/>
      <c r="S10" s="43"/>
      <c r="T10" s="43"/>
      <c r="U10" s="43"/>
      <c r="V10" s="43"/>
      <c r="W10" s="43"/>
      <c r="X10" s="43"/>
      <c r="Y10" s="43"/>
      <c r="Z10" s="43"/>
      <c r="AA10" s="43"/>
      <c r="AB10" s="43"/>
      <c r="AC10" s="43"/>
      <c r="AD10" s="43"/>
    </row>
    <row r="11" spans="1:30" ht="17.25" customHeight="1" x14ac:dyDescent="0.35">
      <c r="A11" s="159"/>
      <c r="B11" s="634"/>
      <c r="C11" s="635"/>
      <c r="D11" s="636"/>
      <c r="E11" s="54"/>
      <c r="F11" s="640"/>
      <c r="G11" s="641"/>
      <c r="H11" s="641"/>
      <c r="I11" s="641"/>
      <c r="J11" s="641"/>
      <c r="K11" s="641"/>
      <c r="L11" s="641"/>
      <c r="M11" s="641"/>
      <c r="N11" s="641"/>
      <c r="O11" s="642"/>
      <c r="Q11" s="43"/>
      <c r="R11" s="43"/>
      <c r="S11" s="43"/>
      <c r="T11" s="43"/>
      <c r="U11" s="43"/>
      <c r="V11" s="43"/>
      <c r="W11" s="43"/>
      <c r="X11" s="43"/>
      <c r="Y11" s="43"/>
      <c r="Z11" s="43"/>
      <c r="AA11" s="43"/>
      <c r="AB11" s="43"/>
      <c r="AC11" s="43"/>
      <c r="AD11" s="43"/>
    </row>
    <row r="12" spans="1:30" ht="76" customHeight="1" x14ac:dyDescent="0.35">
      <c r="A12" s="159"/>
      <c r="B12" s="80" t="str">
        <f>IF(ISBLANK('2- Epreuve E 31'!A13),"compléter l'onglet 2 avec le nom du professeur de SC responsable de l'évaluation",+'2- Epreuve E 31'!A13)</f>
        <v>Professeur (e) d'économie gestion du (de la) candidat (e)</v>
      </c>
      <c r="C12" s="616" t="str">
        <f>IF(ISBLANK('2- Epreuve E 31'!C13),"compléter l'onglet 2 avec le nom du professeur d'économie gestion (Vente) responsable de l'évaluation",+'2- Epreuve E 31'!C13)</f>
        <v>compléter l'onglet 2 avec le nom du professeur d'économie gestion (Vente) responsable de l'évaluation</v>
      </c>
      <c r="D12" s="617"/>
      <c r="E12" s="81"/>
      <c r="F12" s="621"/>
      <c r="G12" s="622"/>
      <c r="H12" s="622"/>
      <c r="I12" s="622"/>
      <c r="J12" s="622"/>
      <c r="K12" s="622"/>
      <c r="L12" s="622"/>
      <c r="M12" s="622"/>
      <c r="N12" s="622"/>
      <c r="O12" s="623"/>
      <c r="Q12" s="43"/>
      <c r="R12" s="679" t="s">
        <v>221</v>
      </c>
      <c r="S12" s="679"/>
      <c r="T12" s="43"/>
      <c r="U12" s="43"/>
      <c r="V12" s="43"/>
      <c r="W12" s="43"/>
      <c r="X12" s="43"/>
      <c r="Y12" s="43"/>
      <c r="Z12" s="43"/>
      <c r="AA12" s="43"/>
      <c r="AB12" s="43"/>
      <c r="AC12" s="43"/>
      <c r="AD12" s="43"/>
    </row>
    <row r="13" spans="1:30" ht="52.5" customHeight="1" x14ac:dyDescent="0.35">
      <c r="A13" s="159"/>
      <c r="B13" s="166" t="str">
        <f>IF(ISBLANK('2- Epreuve E 31'!A15),"compléter l'onglet 2 avec le nom du professeur de sciences appliquées responsable de l'évaluation",+'2- Epreuve E 31'!A15)</f>
        <v>Le tuteur en entreprise ou le maître d'apprentissage du (de la) candidat (e)</v>
      </c>
      <c r="C13" s="616" t="str">
        <f>IF(ISBLANK('2- Epreuve E 31'!C15),"compléter l'onglet 2 avec le nom du professionnel intervenant pour l'évaluation",+'2- Epreuve E 31'!C15)</f>
        <v>compléter l'onglet 2 avec le nom du professionnel intervenant pour l'évaluation</v>
      </c>
      <c r="D13" s="617"/>
      <c r="E13" s="81"/>
      <c r="F13" s="618"/>
      <c r="G13" s="619"/>
      <c r="H13" s="619"/>
      <c r="I13" s="619"/>
      <c r="J13" s="619"/>
      <c r="K13" s="619"/>
      <c r="L13" s="619"/>
      <c r="M13" s="619"/>
      <c r="N13" s="619"/>
      <c r="O13" s="620"/>
      <c r="Q13" s="43"/>
      <c r="R13" s="679"/>
      <c r="S13" s="679"/>
      <c r="T13" s="43"/>
      <c r="U13" s="43"/>
      <c r="V13" s="43"/>
      <c r="W13" s="43"/>
      <c r="X13" s="43"/>
      <c r="Y13" s="43"/>
      <c r="Z13" s="43"/>
      <c r="AA13" s="43"/>
      <c r="AB13" s="43"/>
      <c r="AC13" s="43"/>
      <c r="AD13" s="43"/>
    </row>
    <row r="14" spans="1:30" ht="52" customHeight="1" x14ac:dyDescent="0.35">
      <c r="A14" s="159"/>
      <c r="B14" s="166" t="str">
        <f>IF(ISBLANK('2- Epreuve E 31'!A16),"compléter l'onglet 2 avec le nom du professeur de sciences appliquées responsable de l'évaluation",+'2- Epreuve E 31'!A16)</f>
        <v xml:space="preserve">Fonction et entreprise </v>
      </c>
      <c r="C14" s="616" t="str">
        <f>IF(ISBLANK('2- Epreuve E 31'!C16),"compléter l'onglet 2 avec la fonction du professionnel ainsi que son entreprise",+'2- Epreuve E 31'!C16)</f>
        <v>compléter l'onglet 2 avec la fonction du professionnel ainsi que son entreprise</v>
      </c>
      <c r="D14" s="617"/>
      <c r="E14" s="81"/>
      <c r="F14" s="621"/>
      <c r="G14" s="622"/>
      <c r="H14" s="622"/>
      <c r="I14" s="622"/>
      <c r="J14" s="622"/>
      <c r="K14" s="622"/>
      <c r="L14" s="622"/>
      <c r="M14" s="622"/>
      <c r="N14" s="622"/>
      <c r="O14" s="623"/>
      <c r="Q14" s="43"/>
      <c r="R14" s="679"/>
      <c r="S14" s="679"/>
      <c r="T14" s="43"/>
      <c r="U14" s="43"/>
      <c r="V14" s="43"/>
      <c r="W14" s="43"/>
      <c r="X14" s="43"/>
      <c r="Y14" s="43"/>
      <c r="Z14" s="43"/>
      <c r="AA14" s="43"/>
      <c r="AB14" s="43"/>
      <c r="AC14" s="43"/>
      <c r="AD14" s="43"/>
    </row>
    <row r="15" spans="1:30" ht="3.75" customHeight="1" x14ac:dyDescent="0.35">
      <c r="A15" s="159"/>
      <c r="B15" s="82"/>
      <c r="C15" s="82"/>
      <c r="D15" s="82"/>
      <c r="E15" s="82"/>
      <c r="F15" s="167"/>
      <c r="G15" s="167"/>
      <c r="H15" s="167"/>
      <c r="I15" s="162"/>
      <c r="J15" s="162"/>
      <c r="K15" s="222"/>
      <c r="L15" s="222"/>
      <c r="M15" s="222"/>
      <c r="N15" s="222"/>
      <c r="O15" s="168"/>
      <c r="Q15" s="43"/>
      <c r="R15" s="43"/>
      <c r="S15" s="43"/>
      <c r="T15" s="43"/>
      <c r="U15" s="43"/>
      <c r="V15" s="43"/>
      <c r="W15" s="43"/>
      <c r="X15" s="43"/>
      <c r="Y15" s="43"/>
      <c r="Z15" s="43"/>
      <c r="AA15" s="43"/>
      <c r="AB15" s="43"/>
      <c r="AC15" s="43"/>
      <c r="AD15" s="43"/>
    </row>
    <row r="16" spans="1:30" ht="16.5" customHeight="1" x14ac:dyDescent="0.35">
      <c r="A16" s="159"/>
      <c r="B16" s="84"/>
      <c r="C16" s="84"/>
      <c r="D16" s="70"/>
      <c r="E16" s="222"/>
      <c r="F16" s="85"/>
      <c r="G16" s="85"/>
      <c r="H16" s="85"/>
      <c r="I16" s="84"/>
      <c r="J16" s="84"/>
      <c r="K16" s="86"/>
      <c r="L16" s="86"/>
      <c r="M16" s="86"/>
      <c r="N16" s="86"/>
      <c r="O16" s="169"/>
      <c r="Q16" s="43"/>
      <c r="R16" s="43"/>
      <c r="S16" s="43"/>
      <c r="T16" s="43"/>
      <c r="U16" s="43"/>
      <c r="V16" s="43"/>
      <c r="W16" s="43"/>
      <c r="X16" s="43"/>
      <c r="Y16" s="43"/>
      <c r="Z16" s="43"/>
      <c r="AA16" s="43"/>
      <c r="AB16" s="43"/>
      <c r="AC16" s="43"/>
      <c r="AD16" s="43"/>
    </row>
    <row r="17" spans="1:30" ht="16.5" customHeight="1" x14ac:dyDescent="0.35">
      <c r="A17" s="159"/>
      <c r="B17" s="631" t="s">
        <v>187</v>
      </c>
      <c r="C17" s="632"/>
      <c r="D17" s="633"/>
      <c r="E17" s="170"/>
      <c r="F17" s="637" t="s">
        <v>16</v>
      </c>
      <c r="G17" s="638"/>
      <c r="H17" s="638"/>
      <c r="I17" s="638"/>
      <c r="J17" s="638"/>
      <c r="K17" s="638"/>
      <c r="L17" s="638"/>
      <c r="M17" s="638"/>
      <c r="N17" s="638"/>
      <c r="O17" s="639"/>
      <c r="Q17" s="43"/>
      <c r="R17" s="43"/>
      <c r="S17" s="43"/>
      <c r="T17" s="43"/>
      <c r="U17" s="43"/>
      <c r="V17" s="43"/>
      <c r="W17" s="43"/>
      <c r="X17" s="43"/>
      <c r="Y17" s="43"/>
      <c r="Z17" s="43"/>
      <c r="AA17" s="43"/>
      <c r="AB17" s="43"/>
      <c r="AC17" s="43"/>
      <c r="AD17" s="43"/>
    </row>
    <row r="18" spans="1:30" ht="15" customHeight="1" x14ac:dyDescent="0.35">
      <c r="A18" s="159"/>
      <c r="B18" s="634"/>
      <c r="C18" s="635"/>
      <c r="D18" s="636"/>
      <c r="E18" s="87"/>
      <c r="F18" s="640"/>
      <c r="G18" s="641"/>
      <c r="H18" s="641"/>
      <c r="I18" s="641"/>
      <c r="J18" s="641"/>
      <c r="K18" s="641"/>
      <c r="L18" s="641"/>
      <c r="M18" s="641"/>
      <c r="N18" s="641"/>
      <c r="O18" s="642"/>
      <c r="Q18" s="43"/>
      <c r="R18" s="43"/>
      <c r="S18" s="43"/>
      <c r="T18" s="43"/>
      <c r="U18" s="43"/>
      <c r="V18" s="43"/>
      <c r="W18" s="43"/>
      <c r="X18" s="43"/>
      <c r="Y18" s="43"/>
      <c r="Z18" s="43"/>
      <c r="AA18" s="43"/>
      <c r="AB18" s="43"/>
      <c r="AC18" s="43"/>
      <c r="AD18" s="43"/>
    </row>
    <row r="19" spans="1:30" ht="64" customHeight="1" x14ac:dyDescent="0.35">
      <c r="A19" s="159"/>
      <c r="B19" s="80" t="str">
        <f>B12</f>
        <v>Professeur (e) d'économie gestion du (de la) candidat (e)</v>
      </c>
      <c r="C19" s="624" t="str">
        <f>IF(ISBLANK('2- Epreuve E 32'!C13),"compléter l'onglet 2 avec le nom du professeur d'économie gestion (Vente) responsable de l'évaluation",+'2- Epreuve E 32'!C13)</f>
        <v>compléter l'onglet 2 avec le nom du professeur d'économie gestion (Vente) responsable de l'évaluation</v>
      </c>
      <c r="D19" s="625"/>
      <c r="E19" s="81"/>
      <c r="F19" s="621"/>
      <c r="G19" s="622"/>
      <c r="H19" s="622"/>
      <c r="I19" s="622"/>
      <c r="J19" s="622"/>
      <c r="K19" s="622"/>
      <c r="L19" s="622"/>
      <c r="M19" s="622"/>
      <c r="N19" s="622"/>
      <c r="O19" s="623"/>
      <c r="Q19" s="43"/>
      <c r="R19" s="43"/>
      <c r="S19" s="43"/>
      <c r="T19" s="43"/>
      <c r="U19" s="43"/>
      <c r="V19" s="43"/>
      <c r="W19" s="43"/>
      <c r="X19" s="43"/>
      <c r="Y19" s="43"/>
      <c r="Z19" s="43"/>
      <c r="AA19" s="43"/>
      <c r="AB19" s="43"/>
      <c r="AC19" s="43"/>
      <c r="AD19" s="43"/>
    </row>
    <row r="20" spans="1:30" ht="53.5" customHeight="1" x14ac:dyDescent="0.35">
      <c r="A20" s="159"/>
      <c r="B20" s="80" t="str">
        <f>B13</f>
        <v>Le tuteur en entreprise ou le maître d'apprentissage du (de la) candidat (e)</v>
      </c>
      <c r="C20" s="624" t="str">
        <f>IF(ISBLANK('2- Epreuve E 32'!C15),"compléter l'onglet 2 avec le nom du professionnel intervenant pour l'évaluation",+'2- Epreuve E 32'!C15)</f>
        <v>compléter l'onglet 2 avec le nom du professionnel intervenant pour l'évaluation</v>
      </c>
      <c r="D20" s="625"/>
      <c r="E20" s="81"/>
      <c r="F20" s="618"/>
      <c r="G20" s="619"/>
      <c r="H20" s="619"/>
      <c r="I20" s="619"/>
      <c r="J20" s="619"/>
      <c r="K20" s="619"/>
      <c r="L20" s="619"/>
      <c r="M20" s="619"/>
      <c r="N20" s="619"/>
      <c r="O20" s="620"/>
      <c r="Q20" s="43"/>
      <c r="R20" s="43"/>
      <c r="S20" s="43"/>
      <c r="T20" s="43"/>
      <c r="U20" s="43"/>
      <c r="V20" s="43"/>
      <c r="W20" s="43"/>
      <c r="X20" s="43"/>
      <c r="Y20" s="43"/>
      <c r="Z20" s="43"/>
      <c r="AA20" s="43"/>
      <c r="AB20" s="43"/>
      <c r="AC20" s="43"/>
      <c r="AD20" s="43"/>
    </row>
    <row r="21" spans="1:30" ht="49" customHeight="1" x14ac:dyDescent="0.35">
      <c r="A21" s="159"/>
      <c r="B21" s="80" t="str">
        <f>B14</f>
        <v xml:space="preserve">Fonction et entreprise </v>
      </c>
      <c r="C21" s="624" t="str">
        <f>IF(ISBLANK('2- Epreuve E 32'!C16),"compléter l'onglet 2 avec la fonction du professionnel ainsi que son entreprise",+'2- Epreuve E 32'!C16)</f>
        <v>compléter l'onglet 2 avec la fonction du professionnel ainsi que son entreprise</v>
      </c>
      <c r="D21" s="625"/>
      <c r="E21" s="81"/>
      <c r="F21" s="621"/>
      <c r="G21" s="622"/>
      <c r="H21" s="622"/>
      <c r="I21" s="622"/>
      <c r="J21" s="622"/>
      <c r="K21" s="622"/>
      <c r="L21" s="622"/>
      <c r="M21" s="622"/>
      <c r="N21" s="622"/>
      <c r="O21" s="623"/>
      <c r="Q21" s="43"/>
      <c r="R21" s="43"/>
      <c r="S21" s="43"/>
      <c r="T21" s="43"/>
      <c r="U21" s="43"/>
      <c r="V21" s="43"/>
      <c r="W21" s="43"/>
      <c r="X21" s="43"/>
      <c r="Y21" s="43"/>
      <c r="Z21" s="43"/>
      <c r="AA21" s="43"/>
      <c r="AB21" s="43"/>
      <c r="AC21" s="43"/>
      <c r="AD21" s="43"/>
    </row>
    <row r="22" spans="1:30" ht="79.5" customHeight="1" thickBot="1" x14ac:dyDescent="0.4">
      <c r="A22" s="171"/>
      <c r="B22" s="172" t="s">
        <v>217</v>
      </c>
      <c r="C22" s="626" t="str">
        <f>IF(ISBLANK('2- Epreuve E 32'!C18),"compléter l'onglet 2 avec le nom du professionnel intervenant pour l'évaluation",+'2- Epreuve E 32'!C18)</f>
        <v>compléter l'onglet 2 avec le nom du professionnel intervenant pour l'évaluation</v>
      </c>
      <c r="D22" s="627"/>
      <c r="E22" s="173"/>
      <c r="F22" s="628"/>
      <c r="G22" s="629"/>
      <c r="H22" s="629"/>
      <c r="I22" s="629"/>
      <c r="J22" s="629"/>
      <c r="K22" s="629"/>
      <c r="L22" s="629"/>
      <c r="M22" s="629"/>
      <c r="N22" s="629"/>
      <c r="O22" s="630"/>
      <c r="Q22" s="43"/>
      <c r="R22" s="43"/>
      <c r="S22" s="43"/>
      <c r="T22" s="43"/>
      <c r="U22" s="43"/>
      <c r="V22" s="43"/>
      <c r="W22" s="43"/>
      <c r="X22" s="43"/>
      <c r="Y22" s="43"/>
      <c r="Z22" s="43"/>
      <c r="AA22" s="43"/>
      <c r="AB22" s="43"/>
      <c r="AC22" s="43"/>
      <c r="AD22" s="43"/>
    </row>
    <row r="23" spans="1:30" ht="3.75" customHeight="1" thickBot="1" x14ac:dyDescent="0.4">
      <c r="B23" s="84"/>
      <c r="C23" s="84"/>
      <c r="D23" s="84"/>
      <c r="E23" s="84"/>
      <c r="F23" s="84"/>
      <c r="G23" s="84"/>
      <c r="H23" s="84"/>
      <c r="I23" s="84"/>
      <c r="J23" s="84"/>
      <c r="K23" s="84"/>
      <c r="L23" s="84"/>
      <c r="M23" s="84"/>
      <c r="N23" s="84"/>
      <c r="O23" s="84"/>
      <c r="Q23" s="43"/>
      <c r="R23" s="43"/>
      <c r="S23" s="43"/>
      <c r="T23" s="43"/>
      <c r="U23" s="43"/>
      <c r="V23" s="43"/>
      <c r="W23" s="43"/>
      <c r="X23" s="43"/>
      <c r="Y23" s="43"/>
      <c r="Z23" s="43"/>
      <c r="AA23" s="43"/>
      <c r="AB23" s="43"/>
      <c r="AC23" s="43"/>
      <c r="AD23" s="43"/>
    </row>
    <row r="24" spans="1:30" ht="3" customHeight="1" x14ac:dyDescent="0.35">
      <c r="A24" s="12"/>
      <c r="B24" s="84"/>
      <c r="C24" s="84"/>
      <c r="D24" s="70"/>
      <c r="E24" s="222"/>
      <c r="F24" s="85"/>
      <c r="G24" s="85"/>
      <c r="H24" s="85"/>
      <c r="I24" s="84"/>
      <c r="J24" s="85"/>
      <c r="K24" s="86"/>
      <c r="L24" s="86"/>
      <c r="M24" s="86"/>
      <c r="N24" s="86"/>
      <c r="O24" s="86"/>
      <c r="Q24" s="43"/>
      <c r="R24" s="43"/>
      <c r="S24" s="43"/>
      <c r="T24" s="43"/>
      <c r="U24" s="43"/>
      <c r="V24" s="43"/>
      <c r="W24" s="43"/>
      <c r="X24" s="43"/>
      <c r="Y24" s="43"/>
      <c r="Z24" s="43"/>
      <c r="AA24" s="43"/>
      <c r="AB24" s="43"/>
      <c r="AC24" s="43"/>
      <c r="AD24" s="43"/>
    </row>
    <row r="25" spans="1:30" ht="4" customHeight="1" x14ac:dyDescent="0.35">
      <c r="A25" s="13"/>
      <c r="B25" s="70"/>
      <c r="C25" s="70"/>
      <c r="D25" s="84"/>
      <c r="E25" s="85"/>
      <c r="F25" s="88"/>
      <c r="G25" s="70"/>
      <c r="H25" s="70"/>
      <c r="I25" s="84"/>
      <c r="J25" s="85"/>
      <c r="K25" s="89"/>
      <c r="L25" s="89"/>
      <c r="M25" s="89"/>
      <c r="N25" s="89"/>
      <c r="O25" s="89"/>
      <c r="Q25" s="43"/>
      <c r="R25" s="43"/>
      <c r="S25" s="43"/>
      <c r="T25" s="43"/>
      <c r="U25" s="43"/>
      <c r="V25" s="43"/>
      <c r="W25" s="43"/>
      <c r="X25" s="43"/>
      <c r="Y25" s="43"/>
      <c r="Z25" s="43"/>
      <c r="AA25" s="43"/>
      <c r="AB25" s="43"/>
      <c r="AC25" s="43"/>
      <c r="AD25" s="43"/>
    </row>
    <row r="26" spans="1:30" ht="9.65" customHeight="1" x14ac:dyDescent="0.35">
      <c r="A26" s="13"/>
      <c r="B26" s="90"/>
      <c r="C26" s="91"/>
      <c r="D26" s="91"/>
      <c r="E26" s="92"/>
      <c r="F26" s="93"/>
      <c r="G26" s="93"/>
      <c r="H26" s="93"/>
      <c r="I26" s="84"/>
      <c r="J26" s="85"/>
      <c r="K26" s="94"/>
      <c r="L26" s="94"/>
      <c r="M26" s="94"/>
      <c r="N26" s="94"/>
      <c r="O26" s="94"/>
      <c r="Q26" s="43"/>
      <c r="R26" s="43"/>
      <c r="S26" s="43"/>
      <c r="T26" s="43"/>
      <c r="U26" s="43"/>
      <c r="V26" s="43"/>
      <c r="W26" s="43"/>
      <c r="X26" s="43"/>
      <c r="Y26" s="43"/>
      <c r="Z26" s="43"/>
      <c r="AA26" s="43"/>
      <c r="AB26" s="43"/>
      <c r="AC26" s="43"/>
      <c r="AD26" s="43"/>
    </row>
    <row r="27" spans="1:30" ht="3.75" customHeight="1" thickBot="1" x14ac:dyDescent="0.4">
      <c r="A27" s="9"/>
      <c r="B27" s="50"/>
      <c r="C27" s="69"/>
      <c r="D27" s="69"/>
      <c r="E27" s="69"/>
      <c r="F27" s="61"/>
      <c r="G27" s="61"/>
      <c r="H27" s="61"/>
      <c r="I27" s="47"/>
      <c r="J27" s="61"/>
      <c r="K27" s="51"/>
      <c r="L27" s="51"/>
      <c r="M27" s="51"/>
      <c r="N27" s="51"/>
      <c r="O27" s="51"/>
      <c r="Q27" s="43"/>
      <c r="R27" s="43"/>
      <c r="S27" s="43"/>
      <c r="T27" s="43"/>
      <c r="U27" s="43"/>
      <c r="V27" s="43"/>
      <c r="W27" s="43"/>
      <c r="X27" s="43"/>
      <c r="Y27" s="43"/>
      <c r="Z27" s="43"/>
      <c r="AA27" s="43"/>
      <c r="AB27" s="43"/>
      <c r="AC27" s="43"/>
      <c r="AD27" s="43"/>
    </row>
    <row r="28" spans="1:30" ht="3" customHeight="1" x14ac:dyDescent="0.35">
      <c r="A28" s="12"/>
      <c r="B28" s="47"/>
      <c r="C28" s="47"/>
      <c r="D28" s="59"/>
      <c r="E28" s="60"/>
      <c r="F28" s="61"/>
      <c r="G28" s="61"/>
      <c r="H28" s="61"/>
      <c r="I28" s="47"/>
      <c r="J28" s="61"/>
      <c r="K28" s="48"/>
      <c r="L28" s="48"/>
      <c r="M28" s="48"/>
      <c r="N28" s="48"/>
      <c r="O28" s="48"/>
      <c r="Q28" s="43"/>
      <c r="R28" s="43"/>
      <c r="S28" s="43"/>
      <c r="T28" s="43"/>
      <c r="U28" s="43"/>
      <c r="V28" s="43"/>
      <c r="W28" s="43"/>
      <c r="X28" s="43"/>
      <c r="Y28" s="43"/>
      <c r="Z28" s="43"/>
      <c r="AA28" s="43"/>
      <c r="AB28" s="43"/>
      <c r="AC28" s="43"/>
      <c r="AD28" s="43"/>
    </row>
    <row r="29" spans="1:30" ht="15.5" x14ac:dyDescent="0.35">
      <c r="A29" s="13"/>
      <c r="B29" s="70"/>
      <c r="C29" s="70"/>
      <c r="D29" s="71"/>
      <c r="E29" s="71"/>
      <c r="F29" s="62"/>
      <c r="G29" s="63"/>
      <c r="H29" s="63"/>
      <c r="I29" s="47"/>
      <c r="J29" s="61"/>
      <c r="K29" s="51"/>
      <c r="L29" s="51"/>
      <c r="M29" s="51"/>
      <c r="N29" s="51"/>
      <c r="O29" s="51"/>
      <c r="Q29" s="43"/>
      <c r="R29" s="43"/>
      <c r="S29" s="43"/>
      <c r="T29" s="43"/>
      <c r="U29" s="43"/>
      <c r="V29" s="43"/>
      <c r="W29" s="43"/>
      <c r="X29" s="43"/>
      <c r="Y29" s="43"/>
      <c r="Z29" s="43"/>
      <c r="AA29" s="43"/>
      <c r="AB29" s="43"/>
      <c r="AC29" s="43"/>
      <c r="AD29" s="43"/>
    </row>
    <row r="30" spans="1:30" ht="36.75" customHeight="1" x14ac:dyDescent="0.35">
      <c r="A30" s="13"/>
      <c r="B30" s="64"/>
      <c r="C30" s="55"/>
      <c r="D30" s="55"/>
      <c r="E30" s="65"/>
      <c r="F30" s="27"/>
      <c r="G30" s="27"/>
      <c r="H30" s="27"/>
      <c r="I30" s="47"/>
      <c r="J30" s="61"/>
      <c r="K30" s="49"/>
      <c r="L30" s="49"/>
      <c r="M30" s="49"/>
      <c r="N30" s="49"/>
      <c r="O30" s="49"/>
      <c r="Q30" s="43"/>
      <c r="R30" s="43"/>
      <c r="S30" s="43"/>
      <c r="T30" s="43"/>
      <c r="U30" s="43"/>
      <c r="V30" s="43"/>
      <c r="W30" s="43"/>
      <c r="X30" s="43"/>
      <c r="Y30" s="43"/>
      <c r="Z30" s="43"/>
      <c r="AA30" s="43"/>
      <c r="AB30" s="43"/>
      <c r="AC30" s="43"/>
      <c r="AD30" s="43"/>
    </row>
    <row r="31" spans="1:30" ht="34.5" customHeight="1" x14ac:dyDescent="0.35">
      <c r="A31" s="13"/>
      <c r="B31" s="66"/>
      <c r="C31" s="56"/>
      <c r="D31" s="56"/>
      <c r="E31" s="65"/>
      <c r="F31" s="72"/>
      <c r="G31" s="72"/>
      <c r="H31" s="72"/>
      <c r="I31" s="47"/>
      <c r="J31" s="61"/>
      <c r="K31" s="49"/>
      <c r="L31" s="49"/>
      <c r="M31" s="49"/>
      <c r="N31" s="49"/>
      <c r="O31" s="49"/>
      <c r="Q31" s="43"/>
      <c r="R31" s="43"/>
      <c r="S31" s="43"/>
      <c r="T31" s="43"/>
      <c r="U31" s="43"/>
      <c r="V31" s="43"/>
      <c r="W31" s="43"/>
      <c r="X31" s="43"/>
      <c r="Y31" s="43"/>
      <c r="Z31" s="43"/>
      <c r="AA31" s="43"/>
      <c r="AB31" s="43"/>
      <c r="AC31" s="43"/>
      <c r="AD31" s="43"/>
    </row>
    <row r="32" spans="1:30" ht="3.75" customHeight="1" thickBot="1" x14ac:dyDescent="0.4">
      <c r="A32" s="14"/>
      <c r="B32" s="47"/>
      <c r="C32" s="47"/>
      <c r="D32" s="58"/>
      <c r="E32" s="47"/>
      <c r="F32" s="47"/>
      <c r="G32" s="47"/>
      <c r="H32" s="47"/>
      <c r="I32" s="47"/>
      <c r="J32" s="61"/>
      <c r="K32" s="48"/>
      <c r="L32" s="48"/>
      <c r="M32" s="48"/>
      <c r="N32" s="48"/>
      <c r="O32" s="48"/>
      <c r="Q32" s="43"/>
      <c r="R32" s="43"/>
      <c r="S32" s="43"/>
      <c r="T32" s="43"/>
      <c r="U32" s="43"/>
      <c r="V32" s="43"/>
      <c r="W32" s="43"/>
      <c r="X32" s="43"/>
      <c r="Y32" s="43"/>
      <c r="Z32" s="43"/>
      <c r="AA32" s="43"/>
      <c r="AB32" s="43"/>
      <c r="AC32" s="43"/>
      <c r="AD32" s="43"/>
    </row>
    <row r="33" spans="1:30" ht="3.75" customHeight="1" thickBot="1" x14ac:dyDescent="0.4">
      <c r="A33" s="9"/>
      <c r="B33" s="50"/>
      <c r="C33" s="69"/>
      <c r="D33" s="69"/>
      <c r="E33" s="69"/>
      <c r="F33" s="61"/>
      <c r="G33" s="61"/>
      <c r="H33" s="61"/>
      <c r="I33" s="47"/>
      <c r="J33" s="61"/>
      <c r="K33" s="51"/>
      <c r="L33" s="51"/>
      <c r="M33" s="51"/>
      <c r="N33" s="51"/>
      <c r="O33" s="51"/>
      <c r="Q33" s="43"/>
      <c r="R33" s="43"/>
      <c r="S33" s="43"/>
      <c r="T33" s="43"/>
      <c r="U33" s="43"/>
      <c r="V33" s="43"/>
      <c r="W33" s="43"/>
      <c r="X33" s="43"/>
      <c r="Y33" s="43"/>
      <c r="Z33" s="43"/>
      <c r="AA33" s="43"/>
      <c r="AB33" s="43"/>
      <c r="AC33" s="43"/>
      <c r="AD33" s="43"/>
    </row>
    <row r="34" spans="1:30" ht="3" customHeight="1" x14ac:dyDescent="0.35">
      <c r="A34" s="12"/>
      <c r="B34" s="47"/>
      <c r="C34" s="47"/>
      <c r="D34" s="59"/>
      <c r="E34" s="60"/>
      <c r="F34" s="61"/>
      <c r="G34" s="61"/>
      <c r="H34" s="61"/>
      <c r="I34" s="47"/>
      <c r="J34" s="61"/>
      <c r="K34" s="48"/>
      <c r="L34" s="48"/>
      <c r="M34" s="48"/>
      <c r="N34" s="48"/>
      <c r="O34" s="48"/>
      <c r="Q34" s="43"/>
      <c r="R34" s="43"/>
      <c r="S34" s="43"/>
      <c r="T34" s="43"/>
      <c r="U34" s="43"/>
      <c r="V34" s="43"/>
      <c r="W34" s="43"/>
      <c r="X34" s="43"/>
      <c r="Y34" s="43"/>
      <c r="Z34" s="43"/>
      <c r="AA34" s="43"/>
      <c r="AB34" s="43"/>
      <c r="AC34" s="43"/>
      <c r="AD34" s="43"/>
    </row>
    <row r="35" spans="1:30" ht="15.5" x14ac:dyDescent="0.35">
      <c r="A35" s="13"/>
      <c r="B35" s="70"/>
      <c r="C35" s="70"/>
      <c r="D35" s="71"/>
      <c r="E35" s="71"/>
      <c r="F35" s="62"/>
      <c r="G35" s="63"/>
      <c r="H35" s="63"/>
      <c r="I35" s="47"/>
      <c r="J35" s="61"/>
      <c r="K35" s="51"/>
      <c r="L35" s="51"/>
      <c r="M35" s="51"/>
      <c r="N35" s="51"/>
      <c r="O35" s="51"/>
      <c r="Q35" s="43"/>
      <c r="R35" s="43"/>
      <c r="S35" s="43"/>
      <c r="T35" s="43"/>
      <c r="U35" s="43"/>
      <c r="V35" s="43"/>
      <c r="W35" s="43"/>
      <c r="X35" s="43"/>
      <c r="Y35" s="43"/>
      <c r="Z35" s="43"/>
      <c r="AA35" s="43"/>
      <c r="AB35" s="43"/>
      <c r="AC35" s="43"/>
      <c r="AD35" s="43"/>
    </row>
    <row r="36" spans="1:30" ht="41.25" customHeight="1" x14ac:dyDescent="0.35">
      <c r="A36" s="13"/>
      <c r="B36" s="64"/>
      <c r="C36" s="55"/>
      <c r="D36" s="55"/>
      <c r="E36" s="65"/>
      <c r="F36" s="27"/>
      <c r="G36" s="27"/>
      <c r="H36" s="27"/>
      <c r="I36" s="47"/>
      <c r="J36" s="61"/>
      <c r="K36" s="49"/>
      <c r="L36" s="49"/>
      <c r="M36" s="49"/>
      <c r="N36" s="49"/>
      <c r="O36" s="49"/>
      <c r="Q36" s="43"/>
      <c r="R36" s="43"/>
      <c r="S36" s="43"/>
      <c r="T36" s="43"/>
      <c r="U36" s="43"/>
      <c r="V36" s="43"/>
      <c r="W36" s="43"/>
      <c r="X36" s="43"/>
      <c r="Y36" s="43"/>
      <c r="Z36" s="43"/>
      <c r="AA36" s="43"/>
      <c r="AB36" s="43"/>
      <c r="AC36" s="43"/>
      <c r="AD36" s="43"/>
    </row>
    <row r="37" spans="1:30" ht="36.75" customHeight="1" x14ac:dyDescent="0.35">
      <c r="A37" s="13"/>
      <c r="B37" s="66"/>
      <c r="C37" s="56"/>
      <c r="D37" s="56"/>
      <c r="E37" s="65"/>
      <c r="F37" s="72"/>
      <c r="G37" s="72"/>
      <c r="H37" s="72"/>
      <c r="I37" s="47"/>
      <c r="J37" s="61"/>
      <c r="K37" s="49"/>
      <c r="L37" s="49"/>
      <c r="M37" s="49"/>
      <c r="N37" s="49"/>
      <c r="O37" s="49"/>
      <c r="Q37" s="43"/>
      <c r="R37" s="43"/>
      <c r="S37" s="43"/>
      <c r="T37" s="43"/>
      <c r="U37" s="43"/>
      <c r="V37" s="43"/>
      <c r="W37" s="43"/>
      <c r="X37" s="43"/>
      <c r="Y37" s="43"/>
      <c r="Z37" s="43"/>
      <c r="AA37" s="43"/>
      <c r="AB37" s="43"/>
      <c r="AC37" s="43"/>
      <c r="AD37" s="43"/>
    </row>
    <row r="38" spans="1:30" ht="3.75" customHeight="1" thickBot="1" x14ac:dyDescent="0.4">
      <c r="A38" s="14"/>
      <c r="B38" s="47"/>
      <c r="C38" s="47"/>
      <c r="D38" s="58"/>
      <c r="E38" s="47"/>
      <c r="F38" s="47"/>
      <c r="G38" s="47"/>
      <c r="H38" s="47"/>
      <c r="I38" s="47"/>
      <c r="J38" s="61"/>
      <c r="K38" s="48"/>
      <c r="L38" s="48"/>
      <c r="M38" s="48"/>
      <c r="N38" s="48"/>
      <c r="O38" s="48"/>
      <c r="Q38" s="43"/>
      <c r="R38" s="43"/>
      <c r="S38" s="43"/>
      <c r="T38" s="43"/>
      <c r="U38" s="43"/>
      <c r="V38" s="43"/>
      <c r="W38" s="43"/>
      <c r="X38" s="43"/>
      <c r="Y38" s="43"/>
      <c r="Z38" s="43"/>
      <c r="AA38" s="43"/>
      <c r="AB38" s="43"/>
      <c r="AC38" s="43"/>
      <c r="AD38" s="43"/>
    </row>
    <row r="39" spans="1:30" ht="3" customHeight="1" thickBot="1" x14ac:dyDescent="0.4">
      <c r="A39" s="9"/>
      <c r="B39" s="50"/>
      <c r="C39" s="69"/>
      <c r="D39" s="69"/>
      <c r="E39" s="69"/>
      <c r="F39" s="61"/>
      <c r="G39" s="61"/>
      <c r="H39" s="61"/>
      <c r="I39" s="47"/>
      <c r="J39" s="61"/>
      <c r="K39" s="51"/>
      <c r="L39" s="51"/>
      <c r="M39" s="51"/>
      <c r="N39" s="51"/>
      <c r="O39" s="51"/>
      <c r="Q39" s="43"/>
      <c r="R39" s="43"/>
      <c r="S39" s="43"/>
      <c r="T39" s="43"/>
      <c r="U39" s="43"/>
      <c r="V39" s="43"/>
      <c r="W39" s="43"/>
      <c r="X39" s="43"/>
      <c r="Y39" s="43"/>
      <c r="Z39" s="43"/>
      <c r="AA39" s="43"/>
      <c r="AB39" s="43"/>
      <c r="AC39" s="43"/>
      <c r="AD39" s="43"/>
    </row>
    <row r="40" spans="1:30" ht="3" customHeight="1" x14ac:dyDescent="0.35">
      <c r="A40" s="12"/>
      <c r="B40" s="47"/>
      <c r="C40" s="47"/>
      <c r="D40" s="59"/>
      <c r="E40" s="60"/>
      <c r="F40" s="61"/>
      <c r="G40" s="61"/>
      <c r="H40" s="61"/>
      <c r="I40" s="47"/>
      <c r="J40" s="61"/>
      <c r="K40" s="48"/>
      <c r="L40" s="48"/>
      <c r="M40" s="48"/>
      <c r="N40" s="48"/>
      <c r="O40" s="48"/>
      <c r="Q40" s="43"/>
      <c r="R40" s="43"/>
      <c r="S40" s="43"/>
      <c r="T40" s="43"/>
      <c r="U40" s="43"/>
      <c r="V40" s="43"/>
      <c r="W40" s="43"/>
      <c r="X40" s="43"/>
      <c r="Y40" s="43"/>
      <c r="Z40" s="43"/>
      <c r="AA40" s="43"/>
      <c r="AB40" s="43"/>
      <c r="AC40" s="43"/>
      <c r="AD40" s="43"/>
    </row>
    <row r="41" spans="1:30" ht="15.5" x14ac:dyDescent="0.35">
      <c r="A41" s="13"/>
      <c r="B41" s="70"/>
      <c r="C41" s="70"/>
      <c r="D41" s="71"/>
      <c r="E41" s="71"/>
      <c r="F41" s="62"/>
      <c r="G41" s="63"/>
      <c r="H41" s="63"/>
      <c r="I41" s="47"/>
      <c r="J41" s="61"/>
      <c r="K41" s="51"/>
      <c r="L41" s="51"/>
      <c r="M41" s="51"/>
      <c r="N41" s="51"/>
      <c r="O41" s="51"/>
      <c r="Q41" s="43"/>
      <c r="R41" s="43"/>
      <c r="S41" s="43"/>
      <c r="T41" s="43"/>
      <c r="U41" s="43"/>
      <c r="V41" s="43"/>
      <c r="W41" s="43"/>
      <c r="X41" s="43"/>
      <c r="Y41" s="43"/>
      <c r="Z41" s="43"/>
      <c r="AA41" s="43"/>
      <c r="AB41" s="43"/>
      <c r="AC41" s="43"/>
      <c r="AD41" s="43"/>
    </row>
    <row r="42" spans="1:30" ht="13.5" customHeight="1" x14ac:dyDescent="0.35">
      <c r="A42" s="13"/>
      <c r="B42" s="55"/>
      <c r="C42" s="73"/>
      <c r="D42" s="74"/>
      <c r="E42" s="71"/>
      <c r="F42" s="26"/>
      <c r="G42" s="26"/>
      <c r="H42" s="26"/>
      <c r="I42" s="47"/>
      <c r="J42" s="61"/>
      <c r="K42" s="51"/>
      <c r="L42" s="51"/>
      <c r="M42" s="51"/>
      <c r="N42" s="51"/>
      <c r="O42" s="51"/>
      <c r="Q42" s="43"/>
      <c r="R42" s="43"/>
      <c r="S42" s="43"/>
      <c r="T42" s="43"/>
      <c r="U42" s="43"/>
      <c r="V42" s="43"/>
      <c r="W42" s="43"/>
      <c r="X42" s="43"/>
      <c r="Y42" s="43"/>
      <c r="Z42" s="43"/>
      <c r="AA42" s="43"/>
      <c r="AB42" s="43"/>
      <c r="AC42" s="43"/>
      <c r="AD42" s="43"/>
    </row>
    <row r="43" spans="1:30" ht="13.5" customHeight="1" x14ac:dyDescent="0.35">
      <c r="A43" s="13"/>
      <c r="B43" s="55"/>
      <c r="C43" s="73"/>
      <c r="D43" s="74"/>
      <c r="E43" s="71"/>
      <c r="F43" s="26"/>
      <c r="G43" s="26"/>
      <c r="H43" s="26"/>
      <c r="I43" s="47"/>
      <c r="J43" s="61"/>
      <c r="K43" s="51"/>
      <c r="L43" s="51"/>
      <c r="M43" s="51"/>
      <c r="N43" s="51"/>
      <c r="O43" s="51"/>
      <c r="Q43" s="43"/>
      <c r="R43" s="43"/>
      <c r="S43" s="43"/>
      <c r="T43" s="43"/>
      <c r="U43" s="43"/>
      <c r="V43" s="43"/>
      <c r="W43" s="43"/>
      <c r="X43" s="43"/>
      <c r="Y43" s="43"/>
      <c r="Z43" s="43"/>
      <c r="AA43" s="43"/>
      <c r="AB43" s="43"/>
      <c r="AC43" s="43"/>
      <c r="AD43" s="43"/>
    </row>
    <row r="44" spans="1:30" ht="13.5" customHeight="1" x14ac:dyDescent="0.35">
      <c r="A44" s="13"/>
      <c r="B44" s="55"/>
      <c r="C44" s="75"/>
      <c r="D44" s="74"/>
      <c r="E44" s="65"/>
      <c r="F44" s="26"/>
      <c r="G44" s="26"/>
      <c r="H44" s="26"/>
      <c r="I44" s="47"/>
      <c r="J44" s="61"/>
      <c r="K44" s="49"/>
      <c r="L44" s="49"/>
      <c r="M44" s="49"/>
      <c r="N44" s="49"/>
      <c r="O44" s="49"/>
      <c r="Q44" s="43"/>
      <c r="R44" s="43"/>
      <c r="S44" s="43"/>
      <c r="T44" s="43"/>
      <c r="U44" s="43"/>
      <c r="V44" s="43"/>
      <c r="W44" s="43"/>
      <c r="X44" s="43"/>
      <c r="Y44" s="43"/>
      <c r="Z44" s="43"/>
      <c r="AA44" s="43"/>
      <c r="AB44" s="43"/>
      <c r="AC44" s="43"/>
      <c r="AD44" s="43"/>
    </row>
    <row r="45" spans="1:30" ht="13.5" customHeight="1" x14ac:dyDescent="0.35">
      <c r="A45" s="13"/>
      <c r="B45" s="56"/>
      <c r="C45" s="73"/>
      <c r="D45" s="57"/>
      <c r="E45" s="65"/>
      <c r="F45" s="27"/>
      <c r="G45" s="27"/>
      <c r="H45" s="27"/>
      <c r="I45" s="47"/>
      <c r="J45" s="61"/>
      <c r="K45" s="49"/>
      <c r="L45" s="49"/>
      <c r="M45" s="49"/>
      <c r="N45" s="49"/>
      <c r="O45" s="49"/>
      <c r="Q45" s="43"/>
      <c r="R45" s="43"/>
      <c r="S45" s="43"/>
      <c r="T45" s="43"/>
      <c r="U45" s="43"/>
      <c r="V45" s="43"/>
      <c r="W45" s="43"/>
      <c r="X45" s="43"/>
      <c r="Y45" s="43"/>
      <c r="Z45" s="43"/>
      <c r="AA45" s="43"/>
      <c r="AB45" s="43"/>
      <c r="AC45" s="43"/>
      <c r="AD45" s="43"/>
    </row>
    <row r="46" spans="1:30" ht="13.5" customHeight="1" x14ac:dyDescent="0.35">
      <c r="A46" s="13"/>
      <c r="B46" s="56"/>
      <c r="C46" s="73"/>
      <c r="D46" s="57"/>
      <c r="E46" s="65"/>
      <c r="F46" s="27"/>
      <c r="G46" s="27"/>
      <c r="H46" s="27"/>
      <c r="I46" s="47"/>
      <c r="J46" s="61"/>
      <c r="K46" s="49"/>
      <c r="L46" s="49"/>
      <c r="M46" s="49"/>
      <c r="N46" s="49"/>
      <c r="O46" s="49"/>
      <c r="Q46" s="43"/>
      <c r="R46" s="43"/>
      <c r="S46" s="43"/>
      <c r="T46" s="43"/>
      <c r="U46" s="43"/>
      <c r="V46" s="43"/>
      <c r="W46" s="43"/>
      <c r="X46" s="43"/>
      <c r="Y46" s="43"/>
      <c r="Z46" s="43"/>
      <c r="AA46" s="43"/>
      <c r="AB46" s="43"/>
      <c r="AC46" s="43"/>
      <c r="AD46" s="43"/>
    </row>
    <row r="47" spans="1:30" ht="13.5" customHeight="1" x14ac:dyDescent="0.35">
      <c r="A47" s="13"/>
      <c r="B47" s="56"/>
      <c r="C47" s="75"/>
      <c r="D47" s="57"/>
      <c r="E47" s="65"/>
      <c r="F47" s="27"/>
      <c r="G47" s="27"/>
      <c r="H47" s="27"/>
      <c r="I47" s="47"/>
      <c r="J47" s="61"/>
      <c r="K47" s="49"/>
      <c r="L47" s="49"/>
      <c r="M47" s="49"/>
      <c r="N47" s="49"/>
      <c r="O47" s="49"/>
      <c r="Q47" s="43"/>
      <c r="R47" s="43"/>
      <c r="S47" s="43"/>
      <c r="T47" s="43"/>
      <c r="U47" s="43"/>
      <c r="V47" s="43"/>
      <c r="W47" s="43"/>
      <c r="X47" s="43"/>
      <c r="Y47" s="43"/>
      <c r="Z47" s="43"/>
      <c r="AA47" s="43"/>
      <c r="AB47" s="43"/>
      <c r="AC47" s="43"/>
      <c r="AD47" s="43"/>
    </row>
    <row r="48" spans="1:30" ht="3" customHeight="1" thickBot="1" x14ac:dyDescent="0.4">
      <c r="A48" s="14"/>
      <c r="B48" s="50"/>
      <c r="C48" s="69"/>
      <c r="D48" s="69"/>
      <c r="E48" s="69"/>
      <c r="F48" s="61"/>
      <c r="G48" s="61"/>
      <c r="H48" s="61"/>
      <c r="I48" s="47"/>
      <c r="J48" s="61"/>
      <c r="K48" s="48"/>
      <c r="L48" s="48"/>
      <c r="M48" s="48"/>
      <c r="N48" s="48"/>
      <c r="O48" s="48"/>
      <c r="Q48" s="43"/>
      <c r="R48" s="43"/>
      <c r="S48" s="43"/>
      <c r="T48" s="43"/>
      <c r="U48" s="43"/>
      <c r="V48" s="43"/>
      <c r="W48" s="43"/>
      <c r="X48" s="43"/>
      <c r="Y48" s="43"/>
      <c r="Z48" s="43"/>
      <c r="AA48" s="43"/>
      <c r="AB48" s="43"/>
      <c r="AC48" s="43"/>
      <c r="AD48" s="43"/>
    </row>
    <row r="49" spans="1:37" ht="3" customHeight="1" thickBot="1" x14ac:dyDescent="0.4">
      <c r="A49" s="9"/>
      <c r="B49" s="50"/>
      <c r="C49" s="69"/>
      <c r="D49" s="69"/>
      <c r="E49" s="69"/>
      <c r="F49" s="61"/>
      <c r="G49" s="61"/>
      <c r="H49" s="61"/>
      <c r="I49" s="47"/>
      <c r="J49" s="61"/>
      <c r="K49" s="51"/>
      <c r="L49" s="51"/>
      <c r="M49" s="51"/>
      <c r="N49" s="51"/>
      <c r="O49" s="51"/>
      <c r="Q49" s="43"/>
      <c r="R49" s="43"/>
      <c r="S49" s="43"/>
      <c r="T49" s="43"/>
      <c r="U49" s="43"/>
      <c r="V49" s="43"/>
      <c r="W49" s="43"/>
      <c r="X49" s="43"/>
      <c r="Y49" s="43"/>
      <c r="Z49" s="43"/>
      <c r="AA49" s="43"/>
      <c r="AB49" s="43"/>
      <c r="AC49" s="43"/>
      <c r="AD49" s="43"/>
    </row>
    <row r="50" spans="1:37" ht="3" customHeight="1" x14ac:dyDescent="0.35">
      <c r="A50" s="12"/>
      <c r="B50" s="47"/>
      <c r="C50" s="47"/>
      <c r="D50" s="59"/>
      <c r="E50" s="60"/>
      <c r="F50" s="61"/>
      <c r="G50" s="61"/>
      <c r="H50" s="61"/>
      <c r="I50" s="47"/>
      <c r="J50" s="61"/>
      <c r="K50" s="48"/>
      <c r="L50" s="48"/>
      <c r="M50" s="48"/>
      <c r="N50" s="48"/>
      <c r="O50" s="48"/>
      <c r="Q50" s="43"/>
      <c r="R50" s="43"/>
      <c r="S50" s="43"/>
      <c r="T50" s="43"/>
      <c r="U50" s="43"/>
      <c r="V50" s="43"/>
      <c r="W50" s="43"/>
      <c r="X50" s="43"/>
      <c r="Y50" s="43"/>
      <c r="Z50" s="43"/>
      <c r="AA50" s="43"/>
      <c r="AB50" s="43"/>
      <c r="AC50" s="43"/>
      <c r="AD50" s="43"/>
    </row>
    <row r="51" spans="1:37" ht="15.5" x14ac:dyDescent="0.35">
      <c r="A51" s="13"/>
      <c r="B51" s="70"/>
      <c r="C51" s="70"/>
      <c r="D51" s="71"/>
      <c r="E51" s="71"/>
      <c r="F51" s="62"/>
      <c r="G51" s="63"/>
      <c r="H51" s="63"/>
      <c r="I51" s="47"/>
      <c r="J51" s="61"/>
      <c r="K51" s="51"/>
      <c r="L51" s="51"/>
      <c r="M51" s="51"/>
      <c r="N51" s="51"/>
      <c r="O51" s="51"/>
      <c r="Q51" s="43"/>
      <c r="R51" s="43"/>
      <c r="S51" s="43"/>
      <c r="T51" s="43"/>
      <c r="U51" s="43"/>
      <c r="V51" s="43"/>
      <c r="W51" s="43"/>
      <c r="X51" s="43"/>
      <c r="Y51" s="43"/>
      <c r="Z51" s="43"/>
      <c r="AA51" s="43"/>
      <c r="AB51" s="43"/>
      <c r="AC51" s="43"/>
      <c r="AD51" s="43"/>
    </row>
    <row r="52" spans="1:37" ht="34.5" customHeight="1" x14ac:dyDescent="0.35">
      <c r="A52" s="13"/>
      <c r="B52" s="64"/>
      <c r="C52" s="55"/>
      <c r="D52" s="55"/>
      <c r="E52" s="65"/>
      <c r="F52" s="27"/>
      <c r="G52" s="27"/>
      <c r="H52" s="27"/>
      <c r="I52" s="47"/>
      <c r="J52" s="61"/>
      <c r="K52" s="49"/>
      <c r="L52" s="49"/>
      <c r="M52" s="49"/>
      <c r="N52" s="49"/>
      <c r="O52" s="49"/>
      <c r="Q52" s="43"/>
      <c r="R52" s="43"/>
      <c r="S52" s="43"/>
      <c r="T52" s="43"/>
      <c r="U52" s="43"/>
      <c r="V52" s="43"/>
      <c r="W52" s="43"/>
      <c r="X52" s="43"/>
      <c r="Y52" s="43"/>
      <c r="Z52" s="43"/>
      <c r="AA52" s="43"/>
      <c r="AB52" s="43"/>
      <c r="AC52" s="43"/>
      <c r="AD52" s="43"/>
    </row>
    <row r="53" spans="1:37" ht="32.25" customHeight="1" x14ac:dyDescent="0.35">
      <c r="A53" s="13"/>
      <c r="B53" s="66"/>
      <c r="C53" s="55"/>
      <c r="D53" s="55"/>
      <c r="E53" s="65"/>
      <c r="F53" s="65"/>
      <c r="G53" s="65"/>
      <c r="H53" s="65"/>
      <c r="I53" s="47"/>
      <c r="J53" s="61"/>
      <c r="K53" s="49"/>
      <c r="L53" s="49"/>
      <c r="M53" s="49"/>
      <c r="N53" s="49"/>
      <c r="O53" s="49"/>
      <c r="Q53" s="43"/>
      <c r="R53" s="43"/>
      <c r="S53" s="43"/>
      <c r="T53" s="43"/>
      <c r="U53" s="43"/>
      <c r="V53" s="43"/>
      <c r="W53" s="43"/>
      <c r="X53" s="43"/>
      <c r="Y53" s="43"/>
      <c r="Z53" s="43"/>
      <c r="AA53" s="43"/>
      <c r="AB53" s="43"/>
      <c r="AC53" s="43"/>
      <c r="AD53" s="43"/>
    </row>
    <row r="54" spans="1:37" ht="3" customHeight="1" thickBot="1" x14ac:dyDescent="0.4">
      <c r="A54" s="14"/>
      <c r="B54" s="50"/>
      <c r="C54" s="69"/>
      <c r="D54" s="69"/>
      <c r="E54" s="69"/>
      <c r="F54" s="61"/>
      <c r="G54" s="61"/>
      <c r="H54" s="61"/>
      <c r="I54" s="47"/>
      <c r="J54" s="61"/>
      <c r="K54" s="48"/>
      <c r="L54" s="48"/>
      <c r="M54" s="48"/>
      <c r="N54" s="48"/>
      <c r="O54" s="48"/>
      <c r="Q54" s="43"/>
      <c r="R54" s="43"/>
      <c r="S54" s="43"/>
      <c r="T54" s="43"/>
      <c r="U54" s="43"/>
      <c r="V54" s="43"/>
      <c r="W54" s="43"/>
      <c r="X54" s="43"/>
      <c r="Y54" s="43"/>
      <c r="Z54" s="43"/>
      <c r="AA54" s="43"/>
      <c r="AB54" s="43"/>
      <c r="AC54" s="43"/>
      <c r="AD54" s="43"/>
    </row>
    <row r="55" spans="1:37" ht="3.75" customHeight="1" thickBot="1" x14ac:dyDescent="0.4">
      <c r="A55" s="9"/>
      <c r="B55" s="50"/>
      <c r="C55" s="69"/>
      <c r="D55" s="69"/>
      <c r="E55" s="69"/>
      <c r="F55" s="61"/>
      <c r="G55" s="61"/>
      <c r="H55" s="61"/>
      <c r="I55" s="47"/>
      <c r="J55" s="61"/>
      <c r="K55" s="51"/>
      <c r="L55" s="51"/>
      <c r="M55" s="51"/>
      <c r="N55" s="51"/>
      <c r="O55" s="51"/>
      <c r="Q55" s="43"/>
      <c r="R55" s="43"/>
      <c r="S55" s="43"/>
      <c r="T55" s="43"/>
      <c r="U55" s="43"/>
      <c r="V55" s="43"/>
      <c r="W55" s="43"/>
      <c r="X55" s="43"/>
      <c r="Y55" s="43"/>
      <c r="Z55" s="43"/>
      <c r="AA55" s="43"/>
      <c r="AB55" s="43"/>
      <c r="AC55" s="43"/>
      <c r="AD55" s="43"/>
    </row>
    <row r="56" spans="1:37" ht="3" customHeight="1" x14ac:dyDescent="0.35">
      <c r="A56" s="12"/>
      <c r="B56" s="47"/>
      <c r="C56" s="47"/>
      <c r="D56" s="59"/>
      <c r="E56" s="60"/>
      <c r="F56" s="61"/>
      <c r="G56" s="61"/>
      <c r="H56" s="61"/>
      <c r="I56" s="47"/>
      <c r="J56" s="47"/>
      <c r="K56" s="48"/>
      <c r="L56" s="48"/>
      <c r="M56" s="48"/>
      <c r="N56" s="48"/>
      <c r="O56" s="48"/>
      <c r="Q56" s="43"/>
      <c r="R56" s="43"/>
      <c r="S56" s="43"/>
      <c r="T56" s="43"/>
      <c r="U56" s="43"/>
      <c r="V56" s="43"/>
      <c r="W56" s="43"/>
      <c r="X56" s="43"/>
      <c r="Y56" s="43"/>
      <c r="Z56" s="43"/>
      <c r="AA56" s="43"/>
      <c r="AB56" s="43"/>
      <c r="AC56" s="43"/>
      <c r="AD56" s="43"/>
    </row>
    <row r="57" spans="1:37" ht="15.5" x14ac:dyDescent="0.35">
      <c r="A57" s="13"/>
      <c r="B57" s="221"/>
      <c r="C57" s="221"/>
      <c r="D57" s="71"/>
      <c r="E57" s="71"/>
      <c r="F57" s="62"/>
      <c r="G57" s="63"/>
      <c r="H57" s="63"/>
      <c r="I57" s="47"/>
      <c r="J57" s="47"/>
      <c r="K57" s="51"/>
      <c r="L57" s="51"/>
      <c r="M57" s="51"/>
      <c r="N57" s="51"/>
      <c r="O57" s="51"/>
      <c r="Q57" s="43"/>
      <c r="R57" s="43"/>
      <c r="S57" s="43"/>
      <c r="T57" s="43"/>
      <c r="U57" s="43"/>
      <c r="V57" s="43"/>
      <c r="W57" s="43"/>
      <c r="X57" s="43"/>
      <c r="Y57" s="43"/>
      <c r="Z57" s="43"/>
      <c r="AA57" s="43"/>
      <c r="AB57" s="43"/>
      <c r="AC57" s="43"/>
      <c r="AD57" s="43"/>
    </row>
    <row r="58" spans="1:37" ht="34.5" customHeight="1" x14ac:dyDescent="0.35">
      <c r="A58" s="13"/>
      <c r="B58" s="64"/>
      <c r="C58" s="55"/>
      <c r="D58" s="55"/>
      <c r="E58" s="65"/>
      <c r="F58" s="27"/>
      <c r="G58" s="27"/>
      <c r="H58" s="27"/>
      <c r="I58" s="47"/>
      <c r="J58" s="61"/>
      <c r="K58" s="49"/>
      <c r="L58" s="49"/>
      <c r="M58" s="49"/>
      <c r="N58" s="49"/>
      <c r="O58" s="49"/>
      <c r="Q58" s="43"/>
      <c r="R58" s="43"/>
      <c r="S58" s="43"/>
      <c r="T58" s="43"/>
      <c r="U58" s="43"/>
      <c r="V58" s="43"/>
      <c r="W58" s="43"/>
      <c r="X58" s="43"/>
      <c r="Y58" s="43"/>
      <c r="Z58" s="43"/>
      <c r="AA58" s="43"/>
      <c r="AB58" s="43"/>
      <c r="AC58" s="43"/>
      <c r="AD58" s="43"/>
    </row>
    <row r="59" spans="1:37" ht="32.25" customHeight="1" x14ac:dyDescent="0.35">
      <c r="A59" s="13"/>
      <c r="B59" s="66"/>
      <c r="C59" s="55"/>
      <c r="D59" s="55"/>
      <c r="E59" s="65"/>
      <c r="F59" s="65"/>
      <c r="G59" s="65"/>
      <c r="H59" s="65"/>
      <c r="I59" s="47"/>
      <c r="J59" s="61"/>
      <c r="K59" s="49"/>
      <c r="L59" s="49"/>
      <c r="M59" s="49"/>
      <c r="N59" s="49"/>
      <c r="O59" s="49"/>
      <c r="Q59" s="43"/>
      <c r="R59" s="43"/>
      <c r="S59" s="43"/>
      <c r="T59" s="43"/>
      <c r="U59" s="43"/>
      <c r="V59" s="43"/>
      <c r="W59" s="43"/>
      <c r="X59" s="43"/>
      <c r="Y59" s="43"/>
      <c r="Z59" s="43"/>
      <c r="AA59" s="43"/>
      <c r="AB59" s="43"/>
      <c r="AC59" s="43"/>
      <c r="AD59" s="43"/>
    </row>
    <row r="60" spans="1:37" ht="3" customHeight="1" x14ac:dyDescent="0.35">
      <c r="A60" s="13"/>
      <c r="B60" s="67"/>
      <c r="C60" s="67"/>
      <c r="D60" s="67"/>
      <c r="E60" s="47"/>
      <c r="F60" s="67"/>
      <c r="G60" s="67"/>
      <c r="H60" s="67"/>
      <c r="I60" s="47"/>
      <c r="J60" s="61"/>
      <c r="K60" s="49"/>
      <c r="L60" s="49"/>
      <c r="M60" s="49"/>
      <c r="N60" s="49"/>
      <c r="O60" s="49"/>
      <c r="Q60" s="43"/>
      <c r="R60" s="43"/>
      <c r="S60" s="43"/>
      <c r="T60" s="43"/>
      <c r="U60" s="43"/>
      <c r="V60" s="43"/>
      <c r="W60" s="43"/>
      <c r="X60" s="43"/>
      <c r="Y60" s="43"/>
      <c r="Z60" s="43"/>
      <c r="AA60" s="43"/>
      <c r="AB60" s="43"/>
      <c r="AC60" s="43"/>
      <c r="AD60" s="43"/>
    </row>
    <row r="61" spans="1:37" ht="16.5" customHeight="1" x14ac:dyDescent="0.35">
      <c r="A61" s="13"/>
      <c r="B61" s="68"/>
      <c r="C61" s="68"/>
      <c r="D61" s="68"/>
      <c r="E61" s="68"/>
      <c r="F61" s="68"/>
      <c r="G61" s="68"/>
      <c r="H61" s="68"/>
      <c r="I61" s="47"/>
      <c r="J61" s="61"/>
      <c r="K61" s="49"/>
      <c r="L61" s="49"/>
      <c r="M61" s="49"/>
      <c r="N61" s="49"/>
      <c r="O61" s="49"/>
      <c r="Q61" s="43"/>
      <c r="R61" s="43"/>
      <c r="S61" s="43"/>
      <c r="T61" s="43"/>
      <c r="U61" s="43"/>
      <c r="V61" s="43"/>
      <c r="W61" s="43"/>
      <c r="X61" s="43"/>
      <c r="Y61" s="43"/>
      <c r="Z61" s="43"/>
      <c r="AA61" s="43"/>
      <c r="AB61" s="43"/>
      <c r="AC61" s="43"/>
      <c r="AD61" s="43"/>
    </row>
    <row r="62" spans="1:37" ht="11.25" customHeight="1" x14ac:dyDescent="0.35">
      <c r="A62" s="13"/>
      <c r="B62" s="68"/>
      <c r="C62" s="68"/>
      <c r="D62" s="68"/>
      <c r="E62" s="68"/>
      <c r="F62" s="68"/>
      <c r="G62" s="68"/>
      <c r="H62" s="68"/>
      <c r="I62" s="47"/>
      <c r="J62" s="61"/>
      <c r="K62" s="49"/>
      <c r="L62" s="49"/>
      <c r="M62" s="49"/>
      <c r="N62" s="49"/>
      <c r="O62" s="49"/>
      <c r="Q62" s="43"/>
      <c r="R62" s="43"/>
      <c r="S62" s="43"/>
      <c r="T62" s="43"/>
      <c r="U62" s="43"/>
      <c r="V62" s="43"/>
      <c r="W62" s="43"/>
      <c r="X62" s="43"/>
      <c r="Y62" s="43"/>
      <c r="Z62" s="43"/>
      <c r="AA62" s="43"/>
      <c r="AB62" s="43"/>
      <c r="AC62" s="43"/>
      <c r="AD62" s="43"/>
      <c r="AE62" s="43"/>
      <c r="AF62" s="43"/>
      <c r="AG62" s="43"/>
      <c r="AH62" s="43"/>
      <c r="AI62" s="43"/>
      <c r="AJ62" s="43"/>
      <c r="AK62" s="43"/>
    </row>
    <row r="63" spans="1:37" ht="3.75" customHeight="1" thickBot="1" x14ac:dyDescent="0.4">
      <c r="A63" s="14"/>
      <c r="B63" s="50"/>
      <c r="C63" s="69"/>
      <c r="D63" s="69"/>
      <c r="E63" s="69"/>
      <c r="F63" s="61"/>
      <c r="G63" s="61"/>
      <c r="H63" s="61"/>
      <c r="I63" s="47"/>
      <c r="J63" s="61"/>
      <c r="K63" s="48"/>
      <c r="L63" s="48"/>
      <c r="M63" s="48"/>
      <c r="N63" s="48"/>
      <c r="O63" s="48"/>
      <c r="Q63" s="43"/>
      <c r="R63" s="43"/>
      <c r="S63" s="43"/>
      <c r="T63" s="43"/>
      <c r="U63" s="43"/>
      <c r="V63" s="43"/>
      <c r="W63" s="43"/>
      <c r="X63" s="43"/>
      <c r="Y63" s="43"/>
      <c r="Z63" s="43"/>
      <c r="AA63" s="43"/>
      <c r="AB63" s="43"/>
      <c r="AC63" s="43"/>
      <c r="AD63" s="43"/>
      <c r="AE63" s="43"/>
      <c r="AF63" s="43"/>
      <c r="AG63" s="43"/>
      <c r="AH63" s="43"/>
      <c r="AI63" s="43"/>
      <c r="AJ63" s="43"/>
      <c r="AK63" s="43"/>
    </row>
    <row r="64" spans="1:37" ht="3.75" customHeight="1" x14ac:dyDescent="0.35">
      <c r="A64" s="9"/>
      <c r="B64" s="50"/>
      <c r="C64" s="69"/>
      <c r="D64" s="69"/>
      <c r="E64" s="69"/>
      <c r="F64" s="61"/>
      <c r="G64" s="61"/>
      <c r="H64" s="61"/>
      <c r="I64" s="47"/>
      <c r="J64" s="61"/>
      <c r="K64" s="51"/>
      <c r="L64" s="51"/>
      <c r="M64" s="51"/>
      <c r="N64" s="51"/>
      <c r="O64" s="51"/>
      <c r="Q64" s="43"/>
      <c r="R64" s="43"/>
      <c r="S64" s="43"/>
      <c r="T64" s="43"/>
      <c r="U64" s="43"/>
      <c r="V64" s="43"/>
      <c r="W64" s="43"/>
      <c r="X64" s="43"/>
      <c r="Y64" s="43"/>
      <c r="Z64" s="43"/>
      <c r="AA64" s="43"/>
      <c r="AB64" s="43"/>
      <c r="AC64" s="43"/>
      <c r="AD64" s="43"/>
      <c r="AE64" s="43"/>
      <c r="AF64" s="43"/>
      <c r="AG64" s="43"/>
      <c r="AH64" s="43"/>
      <c r="AI64" s="43"/>
      <c r="AJ64" s="43"/>
      <c r="AK64" s="43"/>
    </row>
    <row r="65" spans="1:535" ht="14.25" customHeight="1" x14ac:dyDescent="0.35">
      <c r="B65" s="76"/>
      <c r="C65" s="77"/>
      <c r="D65" s="77"/>
      <c r="E65" s="77"/>
      <c r="F65" s="77"/>
      <c r="G65" s="47"/>
      <c r="H65" s="52"/>
      <c r="I65" s="52"/>
      <c r="J65" s="52"/>
      <c r="K65" s="52"/>
      <c r="L65" s="52"/>
      <c r="M65" s="47"/>
      <c r="N65" s="53"/>
      <c r="O65" s="53"/>
      <c r="Q65" s="43"/>
      <c r="R65" s="43"/>
      <c r="S65" s="43"/>
      <c r="T65" s="43"/>
      <c r="U65" s="43"/>
      <c r="V65" s="43"/>
      <c r="W65" s="43"/>
      <c r="X65" s="43"/>
      <c r="Y65" s="43"/>
      <c r="Z65" s="43"/>
      <c r="AA65" s="43"/>
      <c r="AB65" s="43"/>
      <c r="AC65" s="43"/>
      <c r="AD65" s="43"/>
      <c r="AE65" s="43"/>
      <c r="AF65" s="43"/>
      <c r="AG65" s="43"/>
      <c r="AH65" s="43"/>
      <c r="AI65" s="43"/>
      <c r="AJ65" s="43"/>
      <c r="AK65" s="43"/>
    </row>
    <row r="66" spans="1:535" ht="14.25" customHeight="1" x14ac:dyDescent="0.35">
      <c r="B66" s="76"/>
      <c r="C66" s="78"/>
      <c r="D66" s="78"/>
      <c r="E66" s="78"/>
      <c r="F66" s="78"/>
      <c r="G66" s="79"/>
      <c r="H66" s="53"/>
      <c r="I66" s="53"/>
      <c r="J66" s="53"/>
      <c r="K66" s="53"/>
      <c r="L66" s="53"/>
      <c r="M66" s="47"/>
      <c r="N66" s="53"/>
      <c r="O66" s="5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row>
    <row r="67" spans="1:535" ht="71.25" customHeight="1" x14ac:dyDescent="0.35">
      <c r="B67" s="76"/>
      <c r="C67" s="260"/>
      <c r="D67" s="260"/>
      <c r="E67" s="260"/>
      <c r="F67" s="260"/>
      <c r="G67" s="47"/>
      <c r="H67" s="53"/>
      <c r="I67" s="53"/>
      <c r="J67" s="53"/>
      <c r="K67" s="53"/>
      <c r="L67" s="53"/>
      <c r="M67" s="47"/>
      <c r="N67" s="53"/>
      <c r="O67" s="5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row>
    <row r="68" spans="1:535" ht="3.75" customHeight="1" x14ac:dyDescent="0.35">
      <c r="B68" s="47"/>
      <c r="C68" s="47"/>
      <c r="D68" s="58"/>
      <c r="E68" s="47"/>
      <c r="F68" s="47"/>
      <c r="G68" s="47"/>
      <c r="H68" s="47"/>
      <c r="I68" s="47"/>
      <c r="J68" s="47"/>
      <c r="K68" s="47"/>
      <c r="L68" s="47"/>
      <c r="M68" s="47"/>
      <c r="N68" s="47"/>
      <c r="O68" s="47"/>
      <c r="Q68" s="43"/>
      <c r="R68" s="43"/>
      <c r="S68" s="43"/>
      <c r="T68" s="43"/>
      <c r="U68" s="43"/>
      <c r="V68" s="43"/>
      <c r="W68" s="43"/>
      <c r="X68" s="43"/>
      <c r="Y68" s="43"/>
      <c r="Z68" s="43"/>
      <c r="AA68" s="43"/>
      <c r="AB68" s="43"/>
      <c r="AC68" s="43"/>
      <c r="AD68" s="43"/>
      <c r="AE68" s="43"/>
      <c r="AF68" s="43"/>
      <c r="AG68" s="43"/>
      <c r="AH68" s="43"/>
      <c r="AI68" s="43"/>
      <c r="AJ68" s="43"/>
      <c r="AK68" s="43"/>
    </row>
    <row r="69" spans="1:535" s="11" customFormat="1" ht="44.25" customHeight="1" x14ac:dyDescent="0.35">
      <c r="A69" s="43"/>
      <c r="B69" s="47"/>
      <c r="C69" s="47"/>
      <c r="D69" s="58"/>
      <c r="E69" s="47"/>
      <c r="F69" s="47"/>
      <c r="G69" s="47"/>
      <c r="H69" s="47"/>
      <c r="I69" s="47"/>
      <c r="J69" s="47"/>
      <c r="K69" s="47"/>
      <c r="L69" s="47"/>
      <c r="M69" s="47"/>
      <c r="N69" s="47"/>
      <c r="O69" s="47"/>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c r="IV69" s="43"/>
      <c r="IW69" s="43"/>
      <c r="IX69" s="43"/>
      <c r="IY69" s="43"/>
      <c r="IZ69" s="43"/>
      <c r="JA69" s="43"/>
      <c r="JB69" s="43"/>
      <c r="JC69" s="43"/>
      <c r="JD69" s="43"/>
      <c r="JE69" s="43"/>
      <c r="JF69" s="43"/>
      <c r="JG69" s="43"/>
      <c r="JH69" s="43"/>
      <c r="JI69" s="43"/>
      <c r="JJ69" s="43"/>
      <c r="JK69" s="43"/>
      <c r="JL69" s="43"/>
      <c r="JM69" s="43"/>
      <c r="JN69" s="43"/>
      <c r="JO69" s="43"/>
      <c r="JP69" s="43"/>
      <c r="JQ69" s="43"/>
      <c r="JR69" s="43"/>
      <c r="JS69" s="43"/>
      <c r="JT69" s="43"/>
      <c r="JU69" s="43"/>
      <c r="JV69" s="43"/>
      <c r="JW69" s="43"/>
      <c r="JX69" s="43"/>
      <c r="JY69" s="43"/>
      <c r="JZ69" s="43"/>
      <c r="KA69" s="43"/>
      <c r="KB69" s="43"/>
      <c r="KC69" s="43"/>
      <c r="KD69" s="43"/>
      <c r="KE69" s="43"/>
      <c r="KF69" s="43"/>
      <c r="KG69" s="43"/>
      <c r="KH69" s="43"/>
      <c r="KI69" s="43"/>
      <c r="KJ69" s="43"/>
      <c r="KK69" s="43"/>
      <c r="KL69" s="43"/>
      <c r="KM69" s="43"/>
      <c r="KN69" s="43"/>
      <c r="KO69" s="43"/>
      <c r="KP69" s="43"/>
      <c r="KQ69" s="43"/>
      <c r="KR69" s="43"/>
      <c r="KS69" s="43"/>
      <c r="KT69" s="43"/>
      <c r="KU69" s="43"/>
      <c r="KV69" s="43"/>
      <c r="KW69" s="43"/>
      <c r="KX69" s="43"/>
      <c r="KY69" s="43"/>
      <c r="KZ69" s="43"/>
      <c r="LA69" s="43"/>
      <c r="LB69" s="43"/>
      <c r="LC69" s="43"/>
      <c r="LD69" s="43"/>
      <c r="LE69" s="43"/>
      <c r="LF69" s="43"/>
      <c r="LG69" s="43"/>
      <c r="LH69" s="43"/>
      <c r="LI69" s="43"/>
      <c r="LJ69" s="43"/>
      <c r="LK69" s="43"/>
      <c r="LL69" s="43"/>
      <c r="LM69" s="43"/>
      <c r="LN69" s="43"/>
      <c r="LO69" s="43"/>
      <c r="LP69" s="43"/>
      <c r="LQ69" s="43"/>
      <c r="LR69" s="43"/>
      <c r="LS69" s="43"/>
      <c r="LT69" s="43"/>
      <c r="LU69" s="43"/>
      <c r="LV69" s="43"/>
      <c r="LW69" s="43"/>
      <c r="LX69" s="43"/>
      <c r="LY69" s="43"/>
      <c r="LZ69" s="43"/>
      <c r="MA69" s="43"/>
      <c r="MB69" s="43"/>
      <c r="MC69" s="43"/>
      <c r="MD69" s="43"/>
      <c r="ME69" s="43"/>
      <c r="MF69" s="43"/>
      <c r="MG69" s="43"/>
      <c r="MH69" s="43"/>
      <c r="MI69" s="43"/>
      <c r="MJ69" s="43"/>
      <c r="MK69" s="43"/>
      <c r="ML69" s="43"/>
      <c r="MM69" s="43"/>
      <c r="MN69" s="43"/>
      <c r="MO69" s="43"/>
      <c r="MP69" s="43"/>
      <c r="MQ69" s="43"/>
      <c r="MR69" s="43"/>
      <c r="MS69" s="43"/>
      <c r="MT69" s="43"/>
      <c r="MU69" s="43"/>
      <c r="MV69" s="43"/>
      <c r="MW69" s="43"/>
      <c r="MX69" s="43"/>
      <c r="MY69" s="43"/>
      <c r="MZ69" s="43"/>
      <c r="NA69" s="43"/>
      <c r="NB69" s="43"/>
      <c r="NC69" s="43"/>
      <c r="ND69" s="43"/>
      <c r="NE69" s="43"/>
      <c r="NF69" s="43"/>
      <c r="NG69" s="43"/>
      <c r="NH69" s="43"/>
      <c r="NI69" s="43"/>
      <c r="NJ69" s="43"/>
      <c r="NK69" s="43"/>
      <c r="NL69" s="43"/>
      <c r="NM69" s="43"/>
      <c r="NN69" s="43"/>
      <c r="NO69" s="43"/>
      <c r="NP69" s="43"/>
      <c r="NQ69" s="43"/>
      <c r="NR69" s="43"/>
      <c r="NS69" s="43"/>
      <c r="NT69" s="43"/>
      <c r="NU69" s="43"/>
      <c r="NV69" s="43"/>
      <c r="NW69" s="43"/>
      <c r="NX69" s="43"/>
      <c r="NY69" s="43"/>
      <c r="NZ69" s="43"/>
      <c r="OA69" s="43"/>
      <c r="OB69" s="43"/>
      <c r="OC69" s="43"/>
      <c r="OD69" s="43"/>
      <c r="OE69" s="43"/>
      <c r="OF69" s="43"/>
      <c r="OG69" s="43"/>
      <c r="OH69" s="43"/>
      <c r="OI69" s="43"/>
      <c r="OJ69" s="43"/>
      <c r="OK69" s="43"/>
      <c r="OL69" s="43"/>
      <c r="OM69" s="43"/>
      <c r="ON69" s="43"/>
      <c r="OO69" s="43"/>
      <c r="OP69" s="43"/>
      <c r="OQ69" s="43"/>
      <c r="OR69" s="43"/>
      <c r="OS69" s="43"/>
      <c r="OT69" s="43"/>
      <c r="OU69" s="43"/>
      <c r="OV69" s="43"/>
      <c r="OW69" s="43"/>
      <c r="OX69" s="43"/>
      <c r="OY69" s="43"/>
      <c r="OZ69" s="43"/>
      <c r="PA69" s="43"/>
      <c r="PB69" s="43"/>
      <c r="PC69" s="43"/>
      <c r="PD69" s="43"/>
      <c r="PE69" s="43"/>
      <c r="PF69" s="43"/>
      <c r="PG69" s="43"/>
      <c r="PH69" s="43"/>
      <c r="PI69" s="43"/>
      <c r="PJ69" s="43"/>
      <c r="PK69" s="43"/>
      <c r="PL69" s="43"/>
      <c r="PM69" s="43"/>
      <c r="PN69" s="43"/>
      <c r="PO69" s="43"/>
      <c r="PP69" s="43"/>
      <c r="PQ69" s="43"/>
      <c r="PR69" s="43"/>
      <c r="PS69" s="43"/>
      <c r="PT69" s="43"/>
      <c r="PU69" s="43"/>
      <c r="PV69" s="43"/>
      <c r="PW69" s="43"/>
      <c r="PX69" s="43"/>
      <c r="PY69" s="43"/>
      <c r="PZ69" s="43"/>
      <c r="QA69" s="43"/>
      <c r="QB69" s="43"/>
      <c r="QC69" s="43"/>
      <c r="QD69" s="43"/>
      <c r="QE69" s="43"/>
      <c r="QF69" s="43"/>
      <c r="QG69" s="43"/>
      <c r="QH69" s="43"/>
      <c r="QI69" s="43"/>
      <c r="QJ69" s="43"/>
      <c r="QK69" s="43"/>
      <c r="QL69" s="43"/>
      <c r="QM69" s="43"/>
      <c r="QN69" s="43"/>
      <c r="QO69" s="43"/>
      <c r="QP69" s="43"/>
      <c r="QQ69" s="43"/>
      <c r="QR69" s="43"/>
      <c r="QS69" s="43"/>
      <c r="QT69" s="43"/>
      <c r="QU69" s="43"/>
      <c r="QV69" s="43"/>
      <c r="QW69" s="43"/>
      <c r="QX69" s="43"/>
      <c r="QY69" s="43"/>
      <c r="QZ69" s="43"/>
      <c r="RA69" s="43"/>
      <c r="RB69" s="43"/>
      <c r="RC69" s="43"/>
      <c r="RD69" s="43"/>
      <c r="RE69" s="43"/>
      <c r="RF69" s="43"/>
      <c r="RG69" s="43"/>
      <c r="RH69" s="43"/>
      <c r="RI69" s="43"/>
      <c r="RJ69" s="43"/>
      <c r="RK69" s="43"/>
      <c r="RL69" s="43"/>
      <c r="RM69" s="43"/>
      <c r="RN69" s="43"/>
      <c r="RO69" s="43"/>
      <c r="RP69" s="43"/>
      <c r="RQ69" s="43"/>
      <c r="RR69" s="43"/>
      <c r="RS69" s="43"/>
      <c r="RT69" s="43"/>
      <c r="RU69" s="43"/>
      <c r="RV69" s="43"/>
      <c r="RW69" s="43"/>
      <c r="RX69" s="43"/>
      <c r="RY69" s="43"/>
      <c r="RZ69" s="43"/>
      <c r="SA69" s="43"/>
      <c r="SB69" s="43"/>
      <c r="SC69" s="43"/>
      <c r="SD69" s="43"/>
      <c r="SE69" s="43"/>
      <c r="SF69" s="43"/>
      <c r="SG69" s="43"/>
      <c r="SH69" s="43"/>
      <c r="SI69" s="43"/>
      <c r="SJ69" s="43"/>
      <c r="SK69" s="43"/>
      <c r="SL69" s="43"/>
      <c r="SM69" s="43"/>
      <c r="SN69" s="43"/>
      <c r="SO69" s="43"/>
      <c r="SP69" s="43"/>
      <c r="SQ69" s="43"/>
      <c r="SR69" s="43"/>
      <c r="SS69" s="43"/>
      <c r="ST69" s="43"/>
      <c r="SU69" s="43"/>
      <c r="SV69" s="43"/>
      <c r="SW69" s="43"/>
      <c r="SX69" s="43"/>
      <c r="SY69" s="43"/>
      <c r="SZ69" s="43"/>
      <c r="TA69" s="43"/>
      <c r="TB69" s="43"/>
      <c r="TC69" s="43"/>
      <c r="TD69" s="43"/>
      <c r="TE69" s="43"/>
      <c r="TF69" s="43"/>
      <c r="TG69" s="43"/>
      <c r="TH69" s="43"/>
      <c r="TI69" s="43"/>
      <c r="TJ69" s="43"/>
      <c r="TK69" s="43"/>
      <c r="TL69" s="43"/>
      <c r="TM69" s="43"/>
      <c r="TN69" s="43"/>
      <c r="TO69" s="43"/>
    </row>
    <row r="70" spans="1:535" s="11" customFormat="1" x14ac:dyDescent="0.35">
      <c r="A70" s="43"/>
      <c r="B70" s="47"/>
      <c r="C70" s="47"/>
      <c r="D70" s="58"/>
      <c r="E70" s="47"/>
      <c r="F70" s="47"/>
      <c r="G70" s="47"/>
      <c r="H70" s="47"/>
      <c r="I70" s="47"/>
      <c r="J70" s="47"/>
      <c r="K70" s="47"/>
      <c r="L70" s="47"/>
      <c r="M70" s="47"/>
      <c r="N70" s="47"/>
      <c r="O70" s="47"/>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c r="IV70" s="43"/>
      <c r="IW70" s="43"/>
      <c r="IX70" s="43"/>
      <c r="IY70" s="43"/>
      <c r="IZ70" s="43"/>
      <c r="JA70" s="43"/>
      <c r="JB70" s="43"/>
      <c r="JC70" s="43"/>
      <c r="JD70" s="43"/>
      <c r="JE70" s="43"/>
      <c r="JF70" s="43"/>
      <c r="JG70" s="43"/>
      <c r="JH70" s="43"/>
      <c r="JI70" s="43"/>
      <c r="JJ70" s="43"/>
      <c r="JK70" s="43"/>
      <c r="JL70" s="43"/>
      <c r="JM70" s="43"/>
      <c r="JN70" s="43"/>
      <c r="JO70" s="43"/>
      <c r="JP70" s="43"/>
      <c r="JQ70" s="43"/>
      <c r="JR70" s="43"/>
      <c r="JS70" s="43"/>
      <c r="JT70" s="43"/>
      <c r="JU70" s="43"/>
      <c r="JV70" s="43"/>
      <c r="JW70" s="43"/>
      <c r="JX70" s="43"/>
      <c r="JY70" s="43"/>
      <c r="JZ70" s="43"/>
      <c r="KA70" s="43"/>
      <c r="KB70" s="43"/>
      <c r="KC70" s="43"/>
      <c r="KD70" s="43"/>
      <c r="KE70" s="43"/>
      <c r="KF70" s="43"/>
      <c r="KG70" s="43"/>
      <c r="KH70" s="43"/>
      <c r="KI70" s="43"/>
      <c r="KJ70" s="43"/>
      <c r="KK70" s="43"/>
      <c r="KL70" s="43"/>
      <c r="KM70" s="43"/>
      <c r="KN70" s="43"/>
      <c r="KO70" s="43"/>
      <c r="KP70" s="43"/>
      <c r="KQ70" s="43"/>
      <c r="KR70" s="43"/>
      <c r="KS70" s="43"/>
      <c r="KT70" s="43"/>
      <c r="KU70" s="43"/>
      <c r="KV70" s="43"/>
      <c r="KW70" s="43"/>
      <c r="KX70" s="43"/>
      <c r="KY70" s="43"/>
      <c r="KZ70" s="43"/>
      <c r="LA70" s="43"/>
      <c r="LB70" s="43"/>
      <c r="LC70" s="43"/>
      <c r="LD70" s="43"/>
      <c r="LE70" s="43"/>
      <c r="LF70" s="43"/>
      <c r="LG70" s="43"/>
      <c r="LH70" s="43"/>
      <c r="LI70" s="43"/>
      <c r="LJ70" s="43"/>
      <c r="LK70" s="43"/>
      <c r="LL70" s="43"/>
      <c r="LM70" s="43"/>
      <c r="LN70" s="43"/>
      <c r="LO70" s="43"/>
      <c r="LP70" s="43"/>
      <c r="LQ70" s="43"/>
      <c r="LR70" s="43"/>
      <c r="LS70" s="43"/>
      <c r="LT70" s="43"/>
      <c r="LU70" s="43"/>
      <c r="LV70" s="43"/>
      <c r="LW70" s="43"/>
      <c r="LX70" s="43"/>
      <c r="LY70" s="43"/>
      <c r="LZ70" s="43"/>
      <c r="MA70" s="43"/>
      <c r="MB70" s="43"/>
      <c r="MC70" s="43"/>
      <c r="MD70" s="43"/>
      <c r="ME70" s="43"/>
      <c r="MF70" s="43"/>
      <c r="MG70" s="43"/>
      <c r="MH70" s="43"/>
      <c r="MI70" s="43"/>
      <c r="MJ70" s="43"/>
      <c r="MK70" s="43"/>
      <c r="ML70" s="43"/>
      <c r="MM70" s="43"/>
      <c r="MN70" s="43"/>
      <c r="MO70" s="43"/>
      <c r="MP70" s="43"/>
      <c r="MQ70" s="43"/>
      <c r="MR70" s="43"/>
      <c r="MS70" s="43"/>
      <c r="MT70" s="43"/>
      <c r="MU70" s="43"/>
      <c r="MV70" s="43"/>
      <c r="MW70" s="43"/>
      <c r="MX70" s="43"/>
      <c r="MY70" s="43"/>
      <c r="MZ70" s="43"/>
      <c r="NA70" s="43"/>
      <c r="NB70" s="43"/>
      <c r="NC70" s="43"/>
      <c r="ND70" s="43"/>
      <c r="NE70" s="43"/>
      <c r="NF70" s="43"/>
      <c r="NG70" s="43"/>
      <c r="NH70" s="43"/>
      <c r="NI70" s="43"/>
      <c r="NJ70" s="43"/>
      <c r="NK70" s="43"/>
      <c r="NL70" s="43"/>
      <c r="NM70" s="43"/>
      <c r="NN70" s="43"/>
      <c r="NO70" s="43"/>
      <c r="NP70" s="43"/>
      <c r="NQ70" s="43"/>
      <c r="NR70" s="43"/>
      <c r="NS70" s="43"/>
      <c r="NT70" s="43"/>
      <c r="NU70" s="43"/>
      <c r="NV70" s="43"/>
      <c r="NW70" s="43"/>
      <c r="NX70" s="43"/>
      <c r="NY70" s="43"/>
      <c r="NZ70" s="43"/>
      <c r="OA70" s="43"/>
      <c r="OB70" s="43"/>
      <c r="OC70" s="43"/>
      <c r="OD70" s="43"/>
      <c r="OE70" s="43"/>
      <c r="OF70" s="43"/>
      <c r="OG70" s="43"/>
      <c r="OH70" s="43"/>
      <c r="OI70" s="43"/>
      <c r="OJ70" s="43"/>
      <c r="OK70" s="43"/>
      <c r="OL70" s="43"/>
      <c r="OM70" s="43"/>
      <c r="ON70" s="43"/>
      <c r="OO70" s="43"/>
      <c r="OP70" s="43"/>
      <c r="OQ70" s="43"/>
      <c r="OR70" s="43"/>
      <c r="OS70" s="43"/>
      <c r="OT70" s="43"/>
      <c r="OU70" s="43"/>
      <c r="OV70" s="43"/>
      <c r="OW70" s="43"/>
      <c r="OX70" s="43"/>
      <c r="OY70" s="43"/>
      <c r="OZ70" s="43"/>
      <c r="PA70" s="43"/>
      <c r="PB70" s="43"/>
      <c r="PC70" s="43"/>
      <c r="PD70" s="43"/>
      <c r="PE70" s="43"/>
      <c r="PF70" s="43"/>
      <c r="PG70" s="43"/>
      <c r="PH70" s="43"/>
      <c r="PI70" s="43"/>
      <c r="PJ70" s="43"/>
      <c r="PK70" s="43"/>
      <c r="PL70" s="43"/>
      <c r="PM70" s="43"/>
      <c r="PN70" s="43"/>
      <c r="PO70" s="43"/>
      <c r="PP70" s="43"/>
      <c r="PQ70" s="43"/>
      <c r="PR70" s="43"/>
      <c r="PS70" s="43"/>
      <c r="PT70" s="43"/>
      <c r="PU70" s="43"/>
      <c r="PV70" s="43"/>
      <c r="PW70" s="43"/>
      <c r="PX70" s="43"/>
      <c r="PY70" s="43"/>
      <c r="PZ70" s="43"/>
      <c r="QA70" s="43"/>
      <c r="QB70" s="43"/>
      <c r="QC70" s="43"/>
      <c r="QD70" s="43"/>
      <c r="QE70" s="43"/>
      <c r="QF70" s="43"/>
      <c r="QG70" s="43"/>
      <c r="QH70" s="43"/>
      <c r="QI70" s="43"/>
      <c r="QJ70" s="43"/>
      <c r="QK70" s="43"/>
      <c r="QL70" s="43"/>
      <c r="QM70" s="43"/>
      <c r="QN70" s="43"/>
      <c r="QO70" s="43"/>
      <c r="QP70" s="43"/>
      <c r="QQ70" s="43"/>
      <c r="QR70" s="43"/>
      <c r="QS70" s="43"/>
      <c r="QT70" s="43"/>
      <c r="QU70" s="43"/>
      <c r="QV70" s="43"/>
      <c r="QW70" s="43"/>
      <c r="QX70" s="43"/>
      <c r="QY70" s="43"/>
      <c r="QZ70" s="43"/>
      <c r="RA70" s="43"/>
      <c r="RB70" s="43"/>
      <c r="RC70" s="43"/>
      <c r="RD70" s="43"/>
      <c r="RE70" s="43"/>
      <c r="RF70" s="43"/>
      <c r="RG70" s="43"/>
      <c r="RH70" s="43"/>
      <c r="RI70" s="43"/>
      <c r="RJ70" s="43"/>
      <c r="RK70" s="43"/>
      <c r="RL70" s="43"/>
      <c r="RM70" s="43"/>
      <c r="RN70" s="43"/>
      <c r="RO70" s="43"/>
      <c r="RP70" s="43"/>
      <c r="RQ70" s="43"/>
      <c r="RR70" s="43"/>
      <c r="RS70" s="43"/>
      <c r="RT70" s="43"/>
      <c r="RU70" s="43"/>
      <c r="RV70" s="43"/>
      <c r="RW70" s="43"/>
      <c r="RX70" s="43"/>
      <c r="RY70" s="43"/>
      <c r="RZ70" s="43"/>
      <c r="SA70" s="43"/>
      <c r="SB70" s="43"/>
      <c r="SC70" s="43"/>
      <c r="SD70" s="43"/>
      <c r="SE70" s="43"/>
      <c r="SF70" s="43"/>
      <c r="SG70" s="43"/>
      <c r="SH70" s="43"/>
      <c r="SI70" s="43"/>
      <c r="SJ70" s="43"/>
      <c r="SK70" s="43"/>
      <c r="SL70" s="43"/>
      <c r="SM70" s="43"/>
      <c r="SN70" s="43"/>
      <c r="SO70" s="43"/>
      <c r="SP70" s="43"/>
      <c r="SQ70" s="43"/>
      <c r="SR70" s="43"/>
      <c r="SS70" s="43"/>
      <c r="ST70" s="43"/>
      <c r="SU70" s="43"/>
      <c r="SV70" s="43"/>
      <c r="SW70" s="43"/>
      <c r="SX70" s="43"/>
      <c r="SY70" s="43"/>
      <c r="SZ70" s="43"/>
      <c r="TA70" s="43"/>
      <c r="TB70" s="43"/>
      <c r="TC70" s="43"/>
      <c r="TD70" s="43"/>
      <c r="TE70" s="43"/>
      <c r="TF70" s="43"/>
      <c r="TG70" s="43"/>
      <c r="TH70" s="43"/>
      <c r="TI70" s="43"/>
      <c r="TJ70" s="43"/>
      <c r="TK70" s="43"/>
      <c r="TL70" s="43"/>
      <c r="TM70" s="43"/>
      <c r="TN70" s="43"/>
      <c r="TO70" s="43"/>
    </row>
    <row r="71" spans="1:535" s="11" customFormat="1" x14ac:dyDescent="0.35">
      <c r="A71" s="43"/>
      <c r="B71" s="47"/>
      <c r="C71" s="47"/>
      <c r="D71" s="58"/>
      <c r="E71" s="47"/>
      <c r="F71" s="47"/>
      <c r="G71" s="47"/>
      <c r="H71" s="47"/>
      <c r="I71" s="47"/>
      <c r="J71" s="47"/>
      <c r="K71" s="47"/>
      <c r="L71" s="47"/>
      <c r="M71" s="47"/>
      <c r="N71" s="47"/>
      <c r="O71" s="47"/>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c r="IV71" s="43"/>
      <c r="IW71" s="43"/>
      <c r="IX71" s="43"/>
      <c r="IY71" s="43"/>
      <c r="IZ71" s="43"/>
      <c r="JA71" s="43"/>
      <c r="JB71" s="43"/>
      <c r="JC71" s="43"/>
      <c r="JD71" s="43"/>
      <c r="JE71" s="43"/>
      <c r="JF71" s="43"/>
      <c r="JG71" s="43"/>
      <c r="JH71" s="43"/>
      <c r="JI71" s="43"/>
      <c r="JJ71" s="43"/>
      <c r="JK71" s="43"/>
      <c r="JL71" s="43"/>
      <c r="JM71" s="43"/>
      <c r="JN71" s="43"/>
      <c r="JO71" s="43"/>
      <c r="JP71" s="43"/>
      <c r="JQ71" s="43"/>
      <c r="JR71" s="43"/>
      <c r="JS71" s="43"/>
      <c r="JT71" s="43"/>
      <c r="JU71" s="43"/>
      <c r="JV71" s="43"/>
      <c r="JW71" s="43"/>
      <c r="JX71" s="43"/>
      <c r="JY71" s="43"/>
      <c r="JZ71" s="43"/>
      <c r="KA71" s="43"/>
      <c r="KB71" s="43"/>
      <c r="KC71" s="43"/>
      <c r="KD71" s="43"/>
      <c r="KE71" s="43"/>
      <c r="KF71" s="43"/>
      <c r="KG71" s="43"/>
      <c r="KH71" s="43"/>
      <c r="KI71" s="43"/>
      <c r="KJ71" s="43"/>
      <c r="KK71" s="43"/>
      <c r="KL71" s="43"/>
      <c r="KM71" s="43"/>
      <c r="KN71" s="43"/>
      <c r="KO71" s="43"/>
      <c r="KP71" s="43"/>
      <c r="KQ71" s="43"/>
      <c r="KR71" s="43"/>
      <c r="KS71" s="43"/>
      <c r="KT71" s="43"/>
      <c r="KU71" s="43"/>
      <c r="KV71" s="43"/>
      <c r="KW71" s="43"/>
      <c r="KX71" s="43"/>
      <c r="KY71" s="43"/>
      <c r="KZ71" s="43"/>
      <c r="LA71" s="43"/>
      <c r="LB71" s="43"/>
      <c r="LC71" s="43"/>
      <c r="LD71" s="43"/>
      <c r="LE71" s="43"/>
      <c r="LF71" s="43"/>
      <c r="LG71" s="43"/>
      <c r="LH71" s="43"/>
      <c r="LI71" s="43"/>
      <c r="LJ71" s="43"/>
      <c r="LK71" s="43"/>
      <c r="LL71" s="43"/>
      <c r="LM71" s="43"/>
      <c r="LN71" s="43"/>
      <c r="LO71" s="43"/>
      <c r="LP71" s="43"/>
      <c r="LQ71" s="43"/>
      <c r="LR71" s="43"/>
      <c r="LS71" s="43"/>
      <c r="LT71" s="43"/>
      <c r="LU71" s="43"/>
      <c r="LV71" s="43"/>
      <c r="LW71" s="43"/>
      <c r="LX71" s="43"/>
      <c r="LY71" s="43"/>
      <c r="LZ71" s="43"/>
      <c r="MA71" s="43"/>
      <c r="MB71" s="43"/>
      <c r="MC71" s="43"/>
      <c r="MD71" s="43"/>
      <c r="ME71" s="43"/>
      <c r="MF71" s="43"/>
      <c r="MG71" s="43"/>
      <c r="MH71" s="43"/>
      <c r="MI71" s="43"/>
      <c r="MJ71" s="43"/>
      <c r="MK71" s="43"/>
      <c r="ML71" s="43"/>
      <c r="MM71" s="43"/>
      <c r="MN71" s="43"/>
      <c r="MO71" s="43"/>
      <c r="MP71" s="43"/>
      <c r="MQ71" s="43"/>
      <c r="MR71" s="43"/>
      <c r="MS71" s="43"/>
      <c r="MT71" s="43"/>
      <c r="MU71" s="43"/>
      <c r="MV71" s="43"/>
      <c r="MW71" s="43"/>
      <c r="MX71" s="43"/>
      <c r="MY71" s="43"/>
      <c r="MZ71" s="43"/>
      <c r="NA71" s="43"/>
      <c r="NB71" s="43"/>
      <c r="NC71" s="43"/>
      <c r="ND71" s="43"/>
      <c r="NE71" s="43"/>
      <c r="NF71" s="43"/>
      <c r="NG71" s="43"/>
      <c r="NH71" s="43"/>
      <c r="NI71" s="43"/>
      <c r="NJ71" s="43"/>
      <c r="NK71" s="43"/>
      <c r="NL71" s="43"/>
      <c r="NM71" s="43"/>
      <c r="NN71" s="43"/>
      <c r="NO71" s="43"/>
      <c r="NP71" s="43"/>
      <c r="NQ71" s="43"/>
      <c r="NR71" s="43"/>
      <c r="NS71" s="43"/>
      <c r="NT71" s="43"/>
      <c r="NU71" s="43"/>
      <c r="NV71" s="43"/>
      <c r="NW71" s="43"/>
      <c r="NX71" s="43"/>
      <c r="NY71" s="43"/>
      <c r="NZ71" s="43"/>
      <c r="OA71" s="43"/>
      <c r="OB71" s="43"/>
      <c r="OC71" s="43"/>
      <c r="OD71" s="43"/>
      <c r="OE71" s="43"/>
      <c r="OF71" s="43"/>
      <c r="OG71" s="43"/>
      <c r="OH71" s="43"/>
      <c r="OI71" s="43"/>
      <c r="OJ71" s="43"/>
      <c r="OK71" s="43"/>
      <c r="OL71" s="43"/>
      <c r="OM71" s="43"/>
      <c r="ON71" s="43"/>
      <c r="OO71" s="43"/>
      <c r="OP71" s="43"/>
      <c r="OQ71" s="43"/>
      <c r="OR71" s="43"/>
      <c r="OS71" s="43"/>
      <c r="OT71" s="43"/>
      <c r="OU71" s="43"/>
      <c r="OV71" s="43"/>
      <c r="OW71" s="43"/>
      <c r="OX71" s="43"/>
      <c r="OY71" s="43"/>
      <c r="OZ71" s="43"/>
      <c r="PA71" s="43"/>
      <c r="PB71" s="43"/>
      <c r="PC71" s="43"/>
      <c r="PD71" s="43"/>
      <c r="PE71" s="43"/>
      <c r="PF71" s="43"/>
      <c r="PG71" s="43"/>
      <c r="PH71" s="43"/>
      <c r="PI71" s="43"/>
      <c r="PJ71" s="43"/>
      <c r="PK71" s="43"/>
      <c r="PL71" s="43"/>
      <c r="PM71" s="43"/>
      <c r="PN71" s="43"/>
      <c r="PO71" s="43"/>
      <c r="PP71" s="43"/>
      <c r="PQ71" s="43"/>
      <c r="PR71" s="43"/>
      <c r="PS71" s="43"/>
      <c r="PT71" s="43"/>
      <c r="PU71" s="43"/>
      <c r="PV71" s="43"/>
      <c r="PW71" s="43"/>
      <c r="PX71" s="43"/>
      <c r="PY71" s="43"/>
      <c r="PZ71" s="43"/>
      <c r="QA71" s="43"/>
      <c r="QB71" s="43"/>
      <c r="QC71" s="43"/>
      <c r="QD71" s="43"/>
      <c r="QE71" s="43"/>
      <c r="QF71" s="43"/>
      <c r="QG71" s="43"/>
      <c r="QH71" s="43"/>
      <c r="QI71" s="43"/>
      <c r="QJ71" s="43"/>
      <c r="QK71" s="43"/>
      <c r="QL71" s="43"/>
      <c r="QM71" s="43"/>
      <c r="QN71" s="43"/>
      <c r="QO71" s="43"/>
      <c r="QP71" s="43"/>
      <c r="QQ71" s="43"/>
      <c r="QR71" s="43"/>
      <c r="QS71" s="43"/>
      <c r="QT71" s="43"/>
      <c r="QU71" s="43"/>
      <c r="QV71" s="43"/>
      <c r="QW71" s="43"/>
      <c r="QX71" s="43"/>
      <c r="QY71" s="43"/>
      <c r="QZ71" s="43"/>
      <c r="RA71" s="43"/>
      <c r="RB71" s="43"/>
      <c r="RC71" s="43"/>
      <c r="RD71" s="43"/>
      <c r="RE71" s="43"/>
      <c r="RF71" s="43"/>
      <c r="RG71" s="43"/>
      <c r="RH71" s="43"/>
      <c r="RI71" s="43"/>
      <c r="RJ71" s="43"/>
      <c r="RK71" s="43"/>
      <c r="RL71" s="43"/>
      <c r="RM71" s="43"/>
      <c r="RN71" s="43"/>
      <c r="RO71" s="43"/>
      <c r="RP71" s="43"/>
      <c r="RQ71" s="43"/>
      <c r="RR71" s="43"/>
      <c r="RS71" s="43"/>
      <c r="RT71" s="43"/>
      <c r="RU71" s="43"/>
      <c r="RV71" s="43"/>
      <c r="RW71" s="43"/>
      <c r="RX71" s="43"/>
      <c r="RY71" s="43"/>
      <c r="RZ71" s="43"/>
      <c r="SA71" s="43"/>
      <c r="SB71" s="43"/>
      <c r="SC71" s="43"/>
      <c r="SD71" s="43"/>
      <c r="SE71" s="43"/>
      <c r="SF71" s="43"/>
      <c r="SG71" s="43"/>
      <c r="SH71" s="43"/>
      <c r="SI71" s="43"/>
      <c r="SJ71" s="43"/>
      <c r="SK71" s="43"/>
      <c r="SL71" s="43"/>
      <c r="SM71" s="43"/>
      <c r="SN71" s="43"/>
      <c r="SO71" s="43"/>
      <c r="SP71" s="43"/>
      <c r="SQ71" s="43"/>
      <c r="SR71" s="43"/>
      <c r="SS71" s="43"/>
      <c r="ST71" s="43"/>
      <c r="SU71" s="43"/>
      <c r="SV71" s="43"/>
      <c r="SW71" s="43"/>
      <c r="SX71" s="43"/>
      <c r="SY71" s="43"/>
      <c r="SZ71" s="43"/>
      <c r="TA71" s="43"/>
      <c r="TB71" s="43"/>
      <c r="TC71" s="43"/>
      <c r="TD71" s="43"/>
      <c r="TE71" s="43"/>
      <c r="TF71" s="43"/>
      <c r="TG71" s="43"/>
      <c r="TH71" s="43"/>
      <c r="TI71" s="43"/>
      <c r="TJ71" s="43"/>
      <c r="TK71" s="43"/>
      <c r="TL71" s="43"/>
      <c r="TM71" s="43"/>
      <c r="TN71" s="43"/>
      <c r="TO71" s="43"/>
    </row>
    <row r="72" spans="1:535" s="11" customFormat="1" x14ac:dyDescent="0.35">
      <c r="A72" s="43"/>
      <c r="B72" s="47"/>
      <c r="C72" s="47"/>
      <c r="D72" s="58"/>
      <c r="E72" s="47"/>
      <c r="F72" s="47"/>
      <c r="G72" s="47"/>
      <c r="H72" s="47"/>
      <c r="I72" s="47"/>
      <c r="J72" s="47"/>
      <c r="K72" s="47"/>
      <c r="L72" s="47"/>
      <c r="M72" s="47"/>
      <c r="N72" s="47"/>
      <c r="O72" s="47"/>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c r="IV72" s="43"/>
      <c r="IW72" s="43"/>
      <c r="IX72" s="43"/>
      <c r="IY72" s="43"/>
      <c r="IZ72" s="43"/>
      <c r="JA72" s="43"/>
      <c r="JB72" s="43"/>
      <c r="JC72" s="43"/>
      <c r="JD72" s="43"/>
      <c r="JE72" s="43"/>
      <c r="JF72" s="43"/>
      <c r="JG72" s="43"/>
      <c r="JH72" s="43"/>
      <c r="JI72" s="43"/>
      <c r="JJ72" s="43"/>
      <c r="JK72" s="43"/>
      <c r="JL72" s="43"/>
      <c r="JM72" s="43"/>
      <c r="JN72" s="43"/>
      <c r="JO72" s="43"/>
      <c r="JP72" s="43"/>
      <c r="JQ72" s="43"/>
      <c r="JR72" s="43"/>
      <c r="JS72" s="43"/>
      <c r="JT72" s="43"/>
      <c r="JU72" s="43"/>
      <c r="JV72" s="43"/>
      <c r="JW72" s="43"/>
      <c r="JX72" s="43"/>
      <c r="JY72" s="43"/>
      <c r="JZ72" s="43"/>
      <c r="KA72" s="43"/>
      <c r="KB72" s="43"/>
      <c r="KC72" s="43"/>
      <c r="KD72" s="43"/>
      <c r="KE72" s="43"/>
      <c r="KF72" s="43"/>
      <c r="KG72" s="43"/>
      <c r="KH72" s="43"/>
      <c r="KI72" s="43"/>
      <c r="KJ72" s="43"/>
      <c r="KK72" s="43"/>
      <c r="KL72" s="43"/>
      <c r="KM72" s="43"/>
      <c r="KN72" s="43"/>
      <c r="KO72" s="43"/>
      <c r="KP72" s="43"/>
      <c r="KQ72" s="43"/>
      <c r="KR72" s="43"/>
      <c r="KS72" s="43"/>
      <c r="KT72" s="43"/>
      <c r="KU72" s="43"/>
      <c r="KV72" s="43"/>
      <c r="KW72" s="43"/>
      <c r="KX72" s="43"/>
      <c r="KY72" s="43"/>
      <c r="KZ72" s="43"/>
      <c r="LA72" s="43"/>
      <c r="LB72" s="43"/>
      <c r="LC72" s="43"/>
      <c r="LD72" s="43"/>
      <c r="LE72" s="43"/>
      <c r="LF72" s="43"/>
      <c r="LG72" s="43"/>
      <c r="LH72" s="43"/>
      <c r="LI72" s="43"/>
      <c r="LJ72" s="43"/>
      <c r="LK72" s="43"/>
      <c r="LL72" s="43"/>
      <c r="LM72" s="43"/>
      <c r="LN72" s="43"/>
      <c r="LO72" s="43"/>
      <c r="LP72" s="43"/>
      <c r="LQ72" s="43"/>
      <c r="LR72" s="43"/>
      <c r="LS72" s="43"/>
      <c r="LT72" s="43"/>
      <c r="LU72" s="43"/>
      <c r="LV72" s="43"/>
      <c r="LW72" s="43"/>
      <c r="LX72" s="43"/>
      <c r="LY72" s="43"/>
      <c r="LZ72" s="43"/>
      <c r="MA72" s="43"/>
      <c r="MB72" s="43"/>
      <c r="MC72" s="43"/>
      <c r="MD72" s="43"/>
      <c r="ME72" s="43"/>
      <c r="MF72" s="43"/>
      <c r="MG72" s="43"/>
      <c r="MH72" s="43"/>
      <c r="MI72" s="43"/>
      <c r="MJ72" s="43"/>
      <c r="MK72" s="43"/>
      <c r="ML72" s="43"/>
      <c r="MM72" s="43"/>
      <c r="MN72" s="43"/>
      <c r="MO72" s="43"/>
      <c r="MP72" s="43"/>
      <c r="MQ72" s="43"/>
      <c r="MR72" s="43"/>
      <c r="MS72" s="43"/>
      <c r="MT72" s="43"/>
      <c r="MU72" s="43"/>
      <c r="MV72" s="43"/>
      <c r="MW72" s="43"/>
      <c r="MX72" s="43"/>
      <c r="MY72" s="43"/>
      <c r="MZ72" s="43"/>
      <c r="NA72" s="43"/>
      <c r="NB72" s="43"/>
      <c r="NC72" s="43"/>
      <c r="ND72" s="43"/>
      <c r="NE72" s="43"/>
      <c r="NF72" s="43"/>
      <c r="NG72" s="43"/>
      <c r="NH72" s="43"/>
      <c r="NI72" s="43"/>
      <c r="NJ72" s="43"/>
      <c r="NK72" s="43"/>
      <c r="NL72" s="43"/>
      <c r="NM72" s="43"/>
      <c r="NN72" s="43"/>
      <c r="NO72" s="43"/>
      <c r="NP72" s="43"/>
      <c r="NQ72" s="43"/>
      <c r="NR72" s="43"/>
      <c r="NS72" s="43"/>
      <c r="NT72" s="43"/>
      <c r="NU72" s="43"/>
      <c r="NV72" s="43"/>
      <c r="NW72" s="43"/>
      <c r="NX72" s="43"/>
      <c r="NY72" s="43"/>
      <c r="NZ72" s="43"/>
      <c r="OA72" s="43"/>
      <c r="OB72" s="43"/>
      <c r="OC72" s="43"/>
      <c r="OD72" s="43"/>
      <c r="OE72" s="43"/>
      <c r="OF72" s="43"/>
      <c r="OG72" s="43"/>
      <c r="OH72" s="43"/>
      <c r="OI72" s="43"/>
      <c r="OJ72" s="43"/>
      <c r="OK72" s="43"/>
      <c r="OL72" s="43"/>
      <c r="OM72" s="43"/>
      <c r="ON72" s="43"/>
      <c r="OO72" s="43"/>
      <c r="OP72" s="43"/>
      <c r="OQ72" s="43"/>
      <c r="OR72" s="43"/>
      <c r="OS72" s="43"/>
      <c r="OT72" s="43"/>
      <c r="OU72" s="43"/>
      <c r="OV72" s="43"/>
      <c r="OW72" s="43"/>
      <c r="OX72" s="43"/>
      <c r="OY72" s="43"/>
      <c r="OZ72" s="43"/>
      <c r="PA72" s="43"/>
      <c r="PB72" s="43"/>
      <c r="PC72" s="43"/>
      <c r="PD72" s="43"/>
      <c r="PE72" s="43"/>
      <c r="PF72" s="43"/>
      <c r="PG72" s="43"/>
      <c r="PH72" s="43"/>
      <c r="PI72" s="43"/>
      <c r="PJ72" s="43"/>
      <c r="PK72" s="43"/>
      <c r="PL72" s="43"/>
      <c r="PM72" s="43"/>
      <c r="PN72" s="43"/>
      <c r="PO72" s="43"/>
      <c r="PP72" s="43"/>
      <c r="PQ72" s="43"/>
      <c r="PR72" s="43"/>
      <c r="PS72" s="43"/>
      <c r="PT72" s="43"/>
      <c r="PU72" s="43"/>
      <c r="PV72" s="43"/>
      <c r="PW72" s="43"/>
      <c r="PX72" s="43"/>
      <c r="PY72" s="43"/>
      <c r="PZ72" s="43"/>
      <c r="QA72" s="43"/>
      <c r="QB72" s="43"/>
      <c r="QC72" s="43"/>
      <c r="QD72" s="43"/>
      <c r="QE72" s="43"/>
      <c r="QF72" s="43"/>
      <c r="QG72" s="43"/>
      <c r="QH72" s="43"/>
      <c r="QI72" s="43"/>
      <c r="QJ72" s="43"/>
      <c r="QK72" s="43"/>
      <c r="QL72" s="43"/>
      <c r="QM72" s="43"/>
      <c r="QN72" s="43"/>
      <c r="QO72" s="43"/>
      <c r="QP72" s="43"/>
      <c r="QQ72" s="43"/>
      <c r="QR72" s="43"/>
      <c r="QS72" s="43"/>
      <c r="QT72" s="43"/>
      <c r="QU72" s="43"/>
      <c r="QV72" s="43"/>
      <c r="QW72" s="43"/>
      <c r="QX72" s="43"/>
      <c r="QY72" s="43"/>
      <c r="QZ72" s="43"/>
      <c r="RA72" s="43"/>
      <c r="RB72" s="43"/>
      <c r="RC72" s="43"/>
      <c r="RD72" s="43"/>
      <c r="RE72" s="43"/>
      <c r="RF72" s="43"/>
      <c r="RG72" s="43"/>
      <c r="RH72" s="43"/>
      <c r="RI72" s="43"/>
      <c r="RJ72" s="43"/>
      <c r="RK72" s="43"/>
      <c r="RL72" s="43"/>
      <c r="RM72" s="43"/>
      <c r="RN72" s="43"/>
      <c r="RO72" s="43"/>
      <c r="RP72" s="43"/>
      <c r="RQ72" s="43"/>
      <c r="RR72" s="43"/>
      <c r="RS72" s="43"/>
      <c r="RT72" s="43"/>
      <c r="RU72" s="43"/>
      <c r="RV72" s="43"/>
      <c r="RW72" s="43"/>
      <c r="RX72" s="43"/>
      <c r="RY72" s="43"/>
      <c r="RZ72" s="43"/>
      <c r="SA72" s="43"/>
      <c r="SB72" s="43"/>
      <c r="SC72" s="43"/>
      <c r="SD72" s="43"/>
      <c r="SE72" s="43"/>
      <c r="SF72" s="43"/>
      <c r="SG72" s="43"/>
      <c r="SH72" s="43"/>
      <c r="SI72" s="43"/>
      <c r="SJ72" s="43"/>
      <c r="SK72" s="43"/>
      <c r="SL72" s="43"/>
      <c r="SM72" s="43"/>
      <c r="SN72" s="43"/>
      <c r="SO72" s="43"/>
      <c r="SP72" s="43"/>
      <c r="SQ72" s="43"/>
      <c r="SR72" s="43"/>
      <c r="SS72" s="43"/>
      <c r="ST72" s="43"/>
      <c r="SU72" s="43"/>
      <c r="SV72" s="43"/>
      <c r="SW72" s="43"/>
      <c r="SX72" s="43"/>
      <c r="SY72" s="43"/>
      <c r="SZ72" s="43"/>
      <c r="TA72" s="43"/>
      <c r="TB72" s="43"/>
      <c r="TC72" s="43"/>
      <c r="TD72" s="43"/>
      <c r="TE72" s="43"/>
      <c r="TF72" s="43"/>
      <c r="TG72" s="43"/>
      <c r="TH72" s="43"/>
      <c r="TI72" s="43"/>
      <c r="TJ72" s="43"/>
      <c r="TK72" s="43"/>
      <c r="TL72" s="43"/>
      <c r="TM72" s="43"/>
      <c r="TN72" s="43"/>
      <c r="TO72" s="43"/>
    </row>
    <row r="73" spans="1:535" s="11" customFormat="1" x14ac:dyDescent="0.35">
      <c r="A73" s="43"/>
      <c r="B73" s="47"/>
      <c r="C73" s="47"/>
      <c r="D73" s="58"/>
      <c r="E73" s="47"/>
      <c r="F73" s="47"/>
      <c r="G73" s="47"/>
      <c r="H73" s="47"/>
      <c r="I73" s="47"/>
      <c r="J73" s="47"/>
      <c r="K73" s="47"/>
      <c r="L73" s="47"/>
      <c r="M73" s="47"/>
      <c r="N73" s="47"/>
      <c r="O73" s="47"/>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c r="IV73" s="43"/>
      <c r="IW73" s="43"/>
      <c r="IX73" s="43"/>
      <c r="IY73" s="43"/>
      <c r="IZ73" s="43"/>
      <c r="JA73" s="43"/>
      <c r="JB73" s="43"/>
      <c r="JC73" s="43"/>
      <c r="JD73" s="43"/>
      <c r="JE73" s="43"/>
      <c r="JF73" s="43"/>
      <c r="JG73" s="43"/>
      <c r="JH73" s="43"/>
      <c r="JI73" s="43"/>
      <c r="JJ73" s="43"/>
      <c r="JK73" s="43"/>
      <c r="JL73" s="43"/>
      <c r="JM73" s="43"/>
      <c r="JN73" s="43"/>
      <c r="JO73" s="43"/>
      <c r="JP73" s="43"/>
      <c r="JQ73" s="43"/>
      <c r="JR73" s="43"/>
      <c r="JS73" s="43"/>
      <c r="JT73" s="43"/>
      <c r="JU73" s="43"/>
      <c r="JV73" s="43"/>
      <c r="JW73" s="43"/>
      <c r="JX73" s="43"/>
      <c r="JY73" s="43"/>
      <c r="JZ73" s="43"/>
      <c r="KA73" s="43"/>
      <c r="KB73" s="43"/>
      <c r="KC73" s="43"/>
      <c r="KD73" s="43"/>
      <c r="KE73" s="43"/>
      <c r="KF73" s="43"/>
      <c r="KG73" s="43"/>
      <c r="KH73" s="43"/>
      <c r="KI73" s="43"/>
      <c r="KJ73" s="43"/>
      <c r="KK73" s="43"/>
      <c r="KL73" s="43"/>
      <c r="KM73" s="43"/>
      <c r="KN73" s="43"/>
      <c r="KO73" s="43"/>
      <c r="KP73" s="43"/>
      <c r="KQ73" s="43"/>
      <c r="KR73" s="43"/>
      <c r="KS73" s="43"/>
      <c r="KT73" s="43"/>
      <c r="KU73" s="43"/>
      <c r="KV73" s="43"/>
      <c r="KW73" s="43"/>
      <c r="KX73" s="43"/>
      <c r="KY73" s="43"/>
      <c r="KZ73" s="43"/>
      <c r="LA73" s="43"/>
      <c r="LB73" s="43"/>
      <c r="LC73" s="43"/>
      <c r="LD73" s="43"/>
      <c r="LE73" s="43"/>
      <c r="LF73" s="43"/>
      <c r="LG73" s="43"/>
      <c r="LH73" s="43"/>
      <c r="LI73" s="43"/>
      <c r="LJ73" s="43"/>
      <c r="LK73" s="43"/>
      <c r="LL73" s="43"/>
      <c r="LM73" s="43"/>
      <c r="LN73" s="43"/>
      <c r="LO73" s="43"/>
      <c r="LP73" s="43"/>
      <c r="LQ73" s="43"/>
      <c r="LR73" s="43"/>
      <c r="LS73" s="43"/>
      <c r="LT73" s="43"/>
      <c r="LU73" s="43"/>
      <c r="LV73" s="43"/>
      <c r="LW73" s="43"/>
      <c r="LX73" s="43"/>
      <c r="LY73" s="43"/>
      <c r="LZ73" s="43"/>
      <c r="MA73" s="43"/>
      <c r="MB73" s="43"/>
      <c r="MC73" s="43"/>
      <c r="MD73" s="43"/>
      <c r="ME73" s="43"/>
      <c r="MF73" s="43"/>
      <c r="MG73" s="43"/>
      <c r="MH73" s="43"/>
      <c r="MI73" s="43"/>
      <c r="MJ73" s="43"/>
      <c r="MK73" s="43"/>
      <c r="ML73" s="43"/>
      <c r="MM73" s="43"/>
      <c r="MN73" s="43"/>
      <c r="MO73" s="43"/>
      <c r="MP73" s="43"/>
      <c r="MQ73" s="43"/>
      <c r="MR73" s="43"/>
      <c r="MS73" s="43"/>
      <c r="MT73" s="43"/>
      <c r="MU73" s="43"/>
      <c r="MV73" s="43"/>
      <c r="MW73" s="43"/>
      <c r="MX73" s="43"/>
      <c r="MY73" s="43"/>
      <c r="MZ73" s="43"/>
      <c r="NA73" s="43"/>
      <c r="NB73" s="43"/>
      <c r="NC73" s="43"/>
      <c r="ND73" s="43"/>
      <c r="NE73" s="43"/>
      <c r="NF73" s="43"/>
      <c r="NG73" s="43"/>
      <c r="NH73" s="43"/>
      <c r="NI73" s="43"/>
      <c r="NJ73" s="43"/>
      <c r="NK73" s="43"/>
      <c r="NL73" s="43"/>
      <c r="NM73" s="43"/>
      <c r="NN73" s="43"/>
      <c r="NO73" s="43"/>
      <c r="NP73" s="43"/>
      <c r="NQ73" s="43"/>
      <c r="NR73" s="43"/>
      <c r="NS73" s="43"/>
      <c r="NT73" s="43"/>
      <c r="NU73" s="43"/>
      <c r="NV73" s="43"/>
      <c r="NW73" s="43"/>
      <c r="NX73" s="43"/>
      <c r="NY73" s="43"/>
      <c r="NZ73" s="43"/>
      <c r="OA73" s="43"/>
      <c r="OB73" s="43"/>
      <c r="OC73" s="43"/>
      <c r="OD73" s="43"/>
      <c r="OE73" s="43"/>
      <c r="OF73" s="43"/>
      <c r="OG73" s="43"/>
      <c r="OH73" s="43"/>
      <c r="OI73" s="43"/>
      <c r="OJ73" s="43"/>
      <c r="OK73" s="43"/>
      <c r="OL73" s="43"/>
      <c r="OM73" s="43"/>
      <c r="ON73" s="43"/>
      <c r="OO73" s="43"/>
      <c r="OP73" s="43"/>
      <c r="OQ73" s="43"/>
      <c r="OR73" s="43"/>
      <c r="OS73" s="43"/>
      <c r="OT73" s="43"/>
      <c r="OU73" s="43"/>
      <c r="OV73" s="43"/>
      <c r="OW73" s="43"/>
      <c r="OX73" s="43"/>
      <c r="OY73" s="43"/>
      <c r="OZ73" s="43"/>
      <c r="PA73" s="43"/>
      <c r="PB73" s="43"/>
      <c r="PC73" s="43"/>
      <c r="PD73" s="43"/>
      <c r="PE73" s="43"/>
      <c r="PF73" s="43"/>
      <c r="PG73" s="43"/>
      <c r="PH73" s="43"/>
      <c r="PI73" s="43"/>
      <c r="PJ73" s="43"/>
      <c r="PK73" s="43"/>
      <c r="PL73" s="43"/>
      <c r="PM73" s="43"/>
      <c r="PN73" s="43"/>
      <c r="PO73" s="43"/>
      <c r="PP73" s="43"/>
      <c r="PQ73" s="43"/>
      <c r="PR73" s="43"/>
      <c r="PS73" s="43"/>
      <c r="PT73" s="43"/>
      <c r="PU73" s="43"/>
      <c r="PV73" s="43"/>
      <c r="PW73" s="43"/>
      <c r="PX73" s="43"/>
      <c r="PY73" s="43"/>
      <c r="PZ73" s="43"/>
      <c r="QA73" s="43"/>
      <c r="QB73" s="43"/>
      <c r="QC73" s="43"/>
      <c r="QD73" s="43"/>
      <c r="QE73" s="43"/>
      <c r="QF73" s="43"/>
      <c r="QG73" s="43"/>
      <c r="QH73" s="43"/>
      <c r="QI73" s="43"/>
      <c r="QJ73" s="43"/>
      <c r="QK73" s="43"/>
      <c r="QL73" s="43"/>
      <c r="QM73" s="43"/>
      <c r="QN73" s="43"/>
      <c r="QO73" s="43"/>
      <c r="QP73" s="43"/>
      <c r="QQ73" s="43"/>
      <c r="QR73" s="43"/>
      <c r="QS73" s="43"/>
      <c r="QT73" s="43"/>
      <c r="QU73" s="43"/>
      <c r="QV73" s="43"/>
      <c r="QW73" s="43"/>
      <c r="QX73" s="43"/>
      <c r="QY73" s="43"/>
      <c r="QZ73" s="43"/>
      <c r="RA73" s="43"/>
      <c r="RB73" s="43"/>
      <c r="RC73" s="43"/>
      <c r="RD73" s="43"/>
      <c r="RE73" s="43"/>
      <c r="RF73" s="43"/>
      <c r="RG73" s="43"/>
      <c r="RH73" s="43"/>
      <c r="RI73" s="43"/>
      <c r="RJ73" s="43"/>
      <c r="RK73" s="43"/>
      <c r="RL73" s="43"/>
      <c r="RM73" s="43"/>
      <c r="RN73" s="43"/>
      <c r="RO73" s="43"/>
      <c r="RP73" s="43"/>
      <c r="RQ73" s="43"/>
      <c r="RR73" s="43"/>
      <c r="RS73" s="43"/>
      <c r="RT73" s="43"/>
      <c r="RU73" s="43"/>
      <c r="RV73" s="43"/>
      <c r="RW73" s="43"/>
      <c r="RX73" s="43"/>
      <c r="RY73" s="43"/>
      <c r="RZ73" s="43"/>
      <c r="SA73" s="43"/>
      <c r="SB73" s="43"/>
      <c r="SC73" s="43"/>
      <c r="SD73" s="43"/>
      <c r="SE73" s="43"/>
      <c r="SF73" s="43"/>
      <c r="SG73" s="43"/>
      <c r="SH73" s="43"/>
      <c r="SI73" s="43"/>
      <c r="SJ73" s="43"/>
      <c r="SK73" s="43"/>
      <c r="SL73" s="43"/>
      <c r="SM73" s="43"/>
      <c r="SN73" s="43"/>
      <c r="SO73" s="43"/>
      <c r="SP73" s="43"/>
      <c r="SQ73" s="43"/>
      <c r="SR73" s="43"/>
      <c r="SS73" s="43"/>
      <c r="ST73" s="43"/>
      <c r="SU73" s="43"/>
      <c r="SV73" s="43"/>
      <c r="SW73" s="43"/>
      <c r="SX73" s="43"/>
      <c r="SY73" s="43"/>
      <c r="SZ73" s="43"/>
      <c r="TA73" s="43"/>
      <c r="TB73" s="43"/>
      <c r="TC73" s="43"/>
      <c r="TD73" s="43"/>
      <c r="TE73" s="43"/>
      <c r="TF73" s="43"/>
      <c r="TG73" s="43"/>
      <c r="TH73" s="43"/>
      <c r="TI73" s="43"/>
      <c r="TJ73" s="43"/>
      <c r="TK73" s="43"/>
      <c r="TL73" s="43"/>
      <c r="TM73" s="43"/>
      <c r="TN73" s="43"/>
      <c r="TO73" s="43"/>
    </row>
    <row r="74" spans="1:535" s="11" customFormat="1" x14ac:dyDescent="0.35">
      <c r="A74" s="43"/>
      <c r="B74" s="47"/>
      <c r="C74" s="47"/>
      <c r="D74" s="58"/>
      <c r="E74" s="47"/>
      <c r="F74" s="47"/>
      <c r="G74" s="47"/>
      <c r="H74" s="47"/>
      <c r="I74" s="47"/>
      <c r="J74" s="47"/>
      <c r="K74" s="47"/>
      <c r="L74" s="47"/>
      <c r="M74" s="47"/>
      <c r="N74" s="47"/>
      <c r="O74" s="47"/>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c r="IV74" s="43"/>
      <c r="IW74" s="43"/>
      <c r="IX74" s="43"/>
      <c r="IY74" s="43"/>
      <c r="IZ74" s="43"/>
      <c r="JA74" s="43"/>
      <c r="JB74" s="43"/>
      <c r="JC74" s="43"/>
      <c r="JD74" s="43"/>
      <c r="JE74" s="43"/>
      <c r="JF74" s="43"/>
      <c r="JG74" s="43"/>
      <c r="JH74" s="43"/>
      <c r="JI74" s="43"/>
      <c r="JJ74" s="43"/>
      <c r="JK74" s="43"/>
      <c r="JL74" s="43"/>
      <c r="JM74" s="43"/>
      <c r="JN74" s="43"/>
      <c r="JO74" s="43"/>
      <c r="JP74" s="43"/>
      <c r="JQ74" s="43"/>
      <c r="JR74" s="43"/>
      <c r="JS74" s="43"/>
      <c r="JT74" s="43"/>
      <c r="JU74" s="43"/>
      <c r="JV74" s="43"/>
      <c r="JW74" s="43"/>
      <c r="JX74" s="43"/>
      <c r="JY74" s="43"/>
      <c r="JZ74" s="43"/>
      <c r="KA74" s="43"/>
      <c r="KB74" s="43"/>
      <c r="KC74" s="43"/>
      <c r="KD74" s="43"/>
      <c r="KE74" s="43"/>
      <c r="KF74" s="43"/>
      <c r="KG74" s="43"/>
      <c r="KH74" s="43"/>
      <c r="KI74" s="43"/>
      <c r="KJ74" s="43"/>
      <c r="KK74" s="43"/>
      <c r="KL74" s="43"/>
      <c r="KM74" s="43"/>
      <c r="KN74" s="43"/>
      <c r="KO74" s="43"/>
      <c r="KP74" s="43"/>
      <c r="KQ74" s="43"/>
      <c r="KR74" s="43"/>
      <c r="KS74" s="43"/>
      <c r="KT74" s="43"/>
      <c r="KU74" s="43"/>
      <c r="KV74" s="43"/>
      <c r="KW74" s="43"/>
      <c r="KX74" s="43"/>
      <c r="KY74" s="43"/>
      <c r="KZ74" s="43"/>
      <c r="LA74" s="43"/>
      <c r="LB74" s="43"/>
      <c r="LC74" s="43"/>
      <c r="LD74" s="43"/>
      <c r="LE74" s="43"/>
      <c r="LF74" s="43"/>
      <c r="LG74" s="43"/>
      <c r="LH74" s="43"/>
      <c r="LI74" s="43"/>
      <c r="LJ74" s="43"/>
      <c r="LK74" s="43"/>
      <c r="LL74" s="43"/>
      <c r="LM74" s="43"/>
      <c r="LN74" s="43"/>
      <c r="LO74" s="43"/>
      <c r="LP74" s="43"/>
      <c r="LQ74" s="43"/>
      <c r="LR74" s="43"/>
      <c r="LS74" s="43"/>
      <c r="LT74" s="43"/>
      <c r="LU74" s="43"/>
      <c r="LV74" s="43"/>
      <c r="LW74" s="43"/>
      <c r="LX74" s="43"/>
      <c r="LY74" s="43"/>
      <c r="LZ74" s="43"/>
      <c r="MA74" s="43"/>
      <c r="MB74" s="43"/>
      <c r="MC74" s="43"/>
      <c r="MD74" s="43"/>
      <c r="ME74" s="43"/>
      <c r="MF74" s="43"/>
      <c r="MG74" s="43"/>
      <c r="MH74" s="43"/>
      <c r="MI74" s="43"/>
      <c r="MJ74" s="43"/>
      <c r="MK74" s="43"/>
      <c r="ML74" s="43"/>
      <c r="MM74" s="43"/>
      <c r="MN74" s="43"/>
      <c r="MO74" s="43"/>
      <c r="MP74" s="43"/>
      <c r="MQ74" s="43"/>
      <c r="MR74" s="43"/>
      <c r="MS74" s="43"/>
      <c r="MT74" s="43"/>
      <c r="MU74" s="43"/>
      <c r="MV74" s="43"/>
      <c r="MW74" s="43"/>
      <c r="MX74" s="43"/>
      <c r="MY74" s="43"/>
      <c r="MZ74" s="43"/>
      <c r="NA74" s="43"/>
      <c r="NB74" s="43"/>
      <c r="NC74" s="43"/>
      <c r="ND74" s="43"/>
      <c r="NE74" s="43"/>
      <c r="NF74" s="43"/>
      <c r="NG74" s="43"/>
      <c r="NH74" s="43"/>
      <c r="NI74" s="43"/>
      <c r="NJ74" s="43"/>
      <c r="NK74" s="43"/>
      <c r="NL74" s="43"/>
      <c r="NM74" s="43"/>
      <c r="NN74" s="43"/>
      <c r="NO74" s="43"/>
      <c r="NP74" s="43"/>
      <c r="NQ74" s="43"/>
      <c r="NR74" s="43"/>
      <c r="NS74" s="43"/>
      <c r="NT74" s="43"/>
      <c r="NU74" s="43"/>
      <c r="NV74" s="43"/>
      <c r="NW74" s="43"/>
      <c r="NX74" s="43"/>
      <c r="NY74" s="43"/>
      <c r="NZ74" s="43"/>
      <c r="OA74" s="43"/>
      <c r="OB74" s="43"/>
      <c r="OC74" s="43"/>
      <c r="OD74" s="43"/>
      <c r="OE74" s="43"/>
      <c r="OF74" s="43"/>
      <c r="OG74" s="43"/>
      <c r="OH74" s="43"/>
      <c r="OI74" s="43"/>
      <c r="OJ74" s="43"/>
      <c r="OK74" s="43"/>
      <c r="OL74" s="43"/>
      <c r="OM74" s="43"/>
      <c r="ON74" s="43"/>
      <c r="OO74" s="43"/>
      <c r="OP74" s="43"/>
      <c r="OQ74" s="43"/>
      <c r="OR74" s="43"/>
      <c r="OS74" s="43"/>
      <c r="OT74" s="43"/>
      <c r="OU74" s="43"/>
      <c r="OV74" s="43"/>
      <c r="OW74" s="43"/>
      <c r="OX74" s="43"/>
      <c r="OY74" s="43"/>
      <c r="OZ74" s="43"/>
      <c r="PA74" s="43"/>
      <c r="PB74" s="43"/>
      <c r="PC74" s="43"/>
      <c r="PD74" s="43"/>
      <c r="PE74" s="43"/>
      <c r="PF74" s="43"/>
      <c r="PG74" s="43"/>
      <c r="PH74" s="43"/>
      <c r="PI74" s="43"/>
      <c r="PJ74" s="43"/>
      <c r="PK74" s="43"/>
      <c r="PL74" s="43"/>
      <c r="PM74" s="43"/>
      <c r="PN74" s="43"/>
      <c r="PO74" s="43"/>
      <c r="PP74" s="43"/>
      <c r="PQ74" s="43"/>
      <c r="PR74" s="43"/>
      <c r="PS74" s="43"/>
      <c r="PT74" s="43"/>
      <c r="PU74" s="43"/>
      <c r="PV74" s="43"/>
      <c r="PW74" s="43"/>
      <c r="PX74" s="43"/>
      <c r="PY74" s="43"/>
      <c r="PZ74" s="43"/>
      <c r="QA74" s="43"/>
      <c r="QB74" s="43"/>
      <c r="QC74" s="43"/>
      <c r="QD74" s="43"/>
      <c r="QE74" s="43"/>
      <c r="QF74" s="43"/>
      <c r="QG74" s="43"/>
      <c r="QH74" s="43"/>
      <c r="QI74" s="43"/>
      <c r="QJ74" s="43"/>
      <c r="QK74" s="43"/>
      <c r="QL74" s="43"/>
      <c r="QM74" s="43"/>
      <c r="QN74" s="43"/>
      <c r="QO74" s="43"/>
      <c r="QP74" s="43"/>
      <c r="QQ74" s="43"/>
      <c r="QR74" s="43"/>
      <c r="QS74" s="43"/>
      <c r="QT74" s="43"/>
      <c r="QU74" s="43"/>
      <c r="QV74" s="43"/>
      <c r="QW74" s="43"/>
      <c r="QX74" s="43"/>
      <c r="QY74" s="43"/>
      <c r="QZ74" s="43"/>
      <c r="RA74" s="43"/>
      <c r="RB74" s="43"/>
      <c r="RC74" s="43"/>
      <c r="RD74" s="43"/>
      <c r="RE74" s="43"/>
      <c r="RF74" s="43"/>
      <c r="RG74" s="43"/>
      <c r="RH74" s="43"/>
      <c r="RI74" s="43"/>
      <c r="RJ74" s="43"/>
      <c r="RK74" s="43"/>
      <c r="RL74" s="43"/>
      <c r="RM74" s="43"/>
      <c r="RN74" s="43"/>
      <c r="RO74" s="43"/>
      <c r="RP74" s="43"/>
      <c r="RQ74" s="43"/>
      <c r="RR74" s="43"/>
      <c r="RS74" s="43"/>
      <c r="RT74" s="43"/>
      <c r="RU74" s="43"/>
      <c r="RV74" s="43"/>
      <c r="RW74" s="43"/>
      <c r="RX74" s="43"/>
      <c r="RY74" s="43"/>
      <c r="RZ74" s="43"/>
      <c r="SA74" s="43"/>
      <c r="SB74" s="43"/>
      <c r="SC74" s="43"/>
      <c r="SD74" s="43"/>
      <c r="SE74" s="43"/>
      <c r="SF74" s="43"/>
      <c r="SG74" s="43"/>
      <c r="SH74" s="43"/>
      <c r="SI74" s="43"/>
      <c r="SJ74" s="43"/>
      <c r="SK74" s="43"/>
      <c r="SL74" s="43"/>
      <c r="SM74" s="43"/>
      <c r="SN74" s="43"/>
      <c r="SO74" s="43"/>
      <c r="SP74" s="43"/>
      <c r="SQ74" s="43"/>
      <c r="SR74" s="43"/>
      <c r="SS74" s="43"/>
      <c r="ST74" s="43"/>
      <c r="SU74" s="43"/>
      <c r="SV74" s="43"/>
      <c r="SW74" s="43"/>
      <c r="SX74" s="43"/>
      <c r="SY74" s="43"/>
      <c r="SZ74" s="43"/>
      <c r="TA74" s="43"/>
      <c r="TB74" s="43"/>
      <c r="TC74" s="43"/>
      <c r="TD74" s="43"/>
      <c r="TE74" s="43"/>
      <c r="TF74" s="43"/>
      <c r="TG74" s="43"/>
      <c r="TH74" s="43"/>
      <c r="TI74" s="43"/>
      <c r="TJ74" s="43"/>
      <c r="TK74" s="43"/>
      <c r="TL74" s="43"/>
      <c r="TM74" s="43"/>
      <c r="TN74" s="43"/>
      <c r="TO74" s="43"/>
    </row>
    <row r="75" spans="1:535" s="11" customFormat="1" x14ac:dyDescent="0.35">
      <c r="A75" s="43"/>
      <c r="B75" s="47"/>
      <c r="C75" s="47"/>
      <c r="D75" s="58"/>
      <c r="E75" s="47"/>
      <c r="F75" s="47"/>
      <c r="G75" s="47"/>
      <c r="H75" s="47"/>
      <c r="I75" s="47"/>
      <c r="J75" s="47"/>
      <c r="K75" s="47"/>
      <c r="L75" s="47"/>
      <c r="M75" s="47"/>
      <c r="N75" s="47"/>
      <c r="O75" s="47"/>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c r="IV75" s="43"/>
      <c r="IW75" s="43"/>
      <c r="IX75" s="43"/>
      <c r="IY75" s="43"/>
      <c r="IZ75" s="43"/>
      <c r="JA75" s="43"/>
      <c r="JB75" s="43"/>
      <c r="JC75" s="43"/>
      <c r="JD75" s="43"/>
      <c r="JE75" s="43"/>
      <c r="JF75" s="43"/>
      <c r="JG75" s="43"/>
      <c r="JH75" s="43"/>
      <c r="JI75" s="43"/>
      <c r="JJ75" s="43"/>
      <c r="JK75" s="43"/>
      <c r="JL75" s="43"/>
      <c r="JM75" s="43"/>
      <c r="JN75" s="43"/>
      <c r="JO75" s="43"/>
      <c r="JP75" s="43"/>
      <c r="JQ75" s="43"/>
      <c r="JR75" s="43"/>
      <c r="JS75" s="43"/>
      <c r="JT75" s="43"/>
      <c r="JU75" s="43"/>
      <c r="JV75" s="43"/>
      <c r="JW75" s="43"/>
      <c r="JX75" s="43"/>
      <c r="JY75" s="43"/>
      <c r="JZ75" s="43"/>
      <c r="KA75" s="43"/>
      <c r="KB75" s="43"/>
      <c r="KC75" s="43"/>
      <c r="KD75" s="43"/>
      <c r="KE75" s="43"/>
      <c r="KF75" s="43"/>
      <c r="KG75" s="43"/>
      <c r="KH75" s="43"/>
      <c r="KI75" s="43"/>
      <c r="KJ75" s="43"/>
      <c r="KK75" s="43"/>
      <c r="KL75" s="43"/>
      <c r="KM75" s="43"/>
      <c r="KN75" s="43"/>
      <c r="KO75" s="43"/>
      <c r="KP75" s="43"/>
      <c r="KQ75" s="43"/>
      <c r="KR75" s="43"/>
      <c r="KS75" s="43"/>
      <c r="KT75" s="43"/>
      <c r="KU75" s="43"/>
      <c r="KV75" s="43"/>
      <c r="KW75" s="43"/>
      <c r="KX75" s="43"/>
      <c r="KY75" s="43"/>
      <c r="KZ75" s="43"/>
      <c r="LA75" s="43"/>
      <c r="LB75" s="43"/>
      <c r="LC75" s="43"/>
      <c r="LD75" s="43"/>
      <c r="LE75" s="43"/>
      <c r="LF75" s="43"/>
      <c r="LG75" s="43"/>
      <c r="LH75" s="43"/>
      <c r="LI75" s="43"/>
      <c r="LJ75" s="43"/>
      <c r="LK75" s="43"/>
      <c r="LL75" s="43"/>
      <c r="LM75" s="43"/>
      <c r="LN75" s="43"/>
      <c r="LO75" s="43"/>
      <c r="LP75" s="43"/>
      <c r="LQ75" s="43"/>
      <c r="LR75" s="43"/>
      <c r="LS75" s="43"/>
      <c r="LT75" s="43"/>
      <c r="LU75" s="43"/>
      <c r="LV75" s="43"/>
      <c r="LW75" s="43"/>
      <c r="LX75" s="43"/>
      <c r="LY75" s="43"/>
      <c r="LZ75" s="43"/>
      <c r="MA75" s="43"/>
      <c r="MB75" s="43"/>
      <c r="MC75" s="43"/>
      <c r="MD75" s="43"/>
      <c r="ME75" s="43"/>
      <c r="MF75" s="43"/>
      <c r="MG75" s="43"/>
      <c r="MH75" s="43"/>
      <c r="MI75" s="43"/>
      <c r="MJ75" s="43"/>
      <c r="MK75" s="43"/>
      <c r="ML75" s="43"/>
      <c r="MM75" s="43"/>
      <c r="MN75" s="43"/>
      <c r="MO75" s="43"/>
      <c r="MP75" s="43"/>
      <c r="MQ75" s="43"/>
      <c r="MR75" s="43"/>
      <c r="MS75" s="43"/>
      <c r="MT75" s="43"/>
      <c r="MU75" s="43"/>
      <c r="MV75" s="43"/>
      <c r="MW75" s="43"/>
      <c r="MX75" s="43"/>
      <c r="MY75" s="43"/>
      <c r="MZ75" s="43"/>
      <c r="NA75" s="43"/>
      <c r="NB75" s="43"/>
      <c r="NC75" s="43"/>
      <c r="ND75" s="43"/>
      <c r="NE75" s="43"/>
      <c r="NF75" s="43"/>
      <c r="NG75" s="43"/>
      <c r="NH75" s="43"/>
      <c r="NI75" s="43"/>
      <c r="NJ75" s="43"/>
      <c r="NK75" s="43"/>
      <c r="NL75" s="43"/>
      <c r="NM75" s="43"/>
      <c r="NN75" s="43"/>
      <c r="NO75" s="43"/>
      <c r="NP75" s="43"/>
      <c r="NQ75" s="43"/>
      <c r="NR75" s="43"/>
      <c r="NS75" s="43"/>
      <c r="NT75" s="43"/>
      <c r="NU75" s="43"/>
      <c r="NV75" s="43"/>
      <c r="NW75" s="43"/>
      <c r="NX75" s="43"/>
      <c r="NY75" s="43"/>
      <c r="NZ75" s="43"/>
      <c r="OA75" s="43"/>
      <c r="OB75" s="43"/>
      <c r="OC75" s="43"/>
      <c r="OD75" s="43"/>
      <c r="OE75" s="43"/>
      <c r="OF75" s="43"/>
      <c r="OG75" s="43"/>
      <c r="OH75" s="43"/>
      <c r="OI75" s="43"/>
      <c r="OJ75" s="43"/>
      <c r="OK75" s="43"/>
      <c r="OL75" s="43"/>
      <c r="OM75" s="43"/>
      <c r="ON75" s="43"/>
      <c r="OO75" s="43"/>
      <c r="OP75" s="43"/>
      <c r="OQ75" s="43"/>
      <c r="OR75" s="43"/>
      <c r="OS75" s="43"/>
      <c r="OT75" s="43"/>
      <c r="OU75" s="43"/>
      <c r="OV75" s="43"/>
      <c r="OW75" s="43"/>
      <c r="OX75" s="43"/>
      <c r="OY75" s="43"/>
      <c r="OZ75" s="43"/>
      <c r="PA75" s="43"/>
      <c r="PB75" s="43"/>
      <c r="PC75" s="43"/>
      <c r="PD75" s="43"/>
      <c r="PE75" s="43"/>
      <c r="PF75" s="43"/>
      <c r="PG75" s="43"/>
      <c r="PH75" s="43"/>
      <c r="PI75" s="43"/>
      <c r="PJ75" s="43"/>
      <c r="PK75" s="43"/>
      <c r="PL75" s="43"/>
      <c r="PM75" s="43"/>
      <c r="PN75" s="43"/>
      <c r="PO75" s="43"/>
      <c r="PP75" s="43"/>
      <c r="PQ75" s="43"/>
      <c r="PR75" s="43"/>
      <c r="PS75" s="43"/>
      <c r="PT75" s="43"/>
      <c r="PU75" s="43"/>
      <c r="PV75" s="43"/>
      <c r="PW75" s="43"/>
      <c r="PX75" s="43"/>
      <c r="PY75" s="43"/>
      <c r="PZ75" s="43"/>
      <c r="QA75" s="43"/>
      <c r="QB75" s="43"/>
      <c r="QC75" s="43"/>
      <c r="QD75" s="43"/>
      <c r="QE75" s="43"/>
      <c r="QF75" s="43"/>
      <c r="QG75" s="43"/>
      <c r="QH75" s="43"/>
      <c r="QI75" s="43"/>
      <c r="QJ75" s="43"/>
      <c r="QK75" s="43"/>
      <c r="QL75" s="43"/>
      <c r="QM75" s="43"/>
      <c r="QN75" s="43"/>
      <c r="QO75" s="43"/>
      <c r="QP75" s="43"/>
      <c r="QQ75" s="43"/>
      <c r="QR75" s="43"/>
      <c r="QS75" s="43"/>
      <c r="QT75" s="43"/>
      <c r="QU75" s="43"/>
      <c r="QV75" s="43"/>
      <c r="QW75" s="43"/>
      <c r="QX75" s="43"/>
      <c r="QY75" s="43"/>
      <c r="QZ75" s="43"/>
      <c r="RA75" s="43"/>
      <c r="RB75" s="43"/>
      <c r="RC75" s="43"/>
      <c r="RD75" s="43"/>
      <c r="RE75" s="43"/>
      <c r="RF75" s="43"/>
      <c r="RG75" s="43"/>
      <c r="RH75" s="43"/>
      <c r="RI75" s="43"/>
      <c r="RJ75" s="43"/>
      <c r="RK75" s="43"/>
      <c r="RL75" s="43"/>
      <c r="RM75" s="43"/>
      <c r="RN75" s="43"/>
      <c r="RO75" s="43"/>
      <c r="RP75" s="43"/>
      <c r="RQ75" s="43"/>
      <c r="RR75" s="43"/>
      <c r="RS75" s="43"/>
      <c r="RT75" s="43"/>
      <c r="RU75" s="43"/>
      <c r="RV75" s="43"/>
      <c r="RW75" s="43"/>
      <c r="RX75" s="43"/>
      <c r="RY75" s="43"/>
      <c r="RZ75" s="43"/>
      <c r="SA75" s="43"/>
      <c r="SB75" s="43"/>
      <c r="SC75" s="43"/>
      <c r="SD75" s="43"/>
      <c r="SE75" s="43"/>
      <c r="SF75" s="43"/>
      <c r="SG75" s="43"/>
      <c r="SH75" s="43"/>
      <c r="SI75" s="43"/>
      <c r="SJ75" s="43"/>
      <c r="SK75" s="43"/>
      <c r="SL75" s="43"/>
      <c r="SM75" s="43"/>
      <c r="SN75" s="43"/>
      <c r="SO75" s="43"/>
      <c r="SP75" s="43"/>
      <c r="SQ75" s="43"/>
      <c r="SR75" s="43"/>
      <c r="SS75" s="43"/>
      <c r="ST75" s="43"/>
      <c r="SU75" s="43"/>
      <c r="SV75" s="43"/>
      <c r="SW75" s="43"/>
      <c r="SX75" s="43"/>
      <c r="SY75" s="43"/>
      <c r="SZ75" s="43"/>
      <c r="TA75" s="43"/>
      <c r="TB75" s="43"/>
      <c r="TC75" s="43"/>
      <c r="TD75" s="43"/>
      <c r="TE75" s="43"/>
      <c r="TF75" s="43"/>
      <c r="TG75" s="43"/>
      <c r="TH75" s="43"/>
      <c r="TI75" s="43"/>
      <c r="TJ75" s="43"/>
      <c r="TK75" s="43"/>
      <c r="TL75" s="43"/>
      <c r="TM75" s="43"/>
      <c r="TN75" s="43"/>
      <c r="TO75" s="43"/>
    </row>
    <row r="76" spans="1:535" s="11" customFormat="1" x14ac:dyDescent="0.35">
      <c r="A76" s="43"/>
      <c r="B76" s="43"/>
      <c r="C76" s="43"/>
      <c r="D76" s="46"/>
      <c r="E76" s="43"/>
      <c r="F76" s="43"/>
      <c r="G76" s="43"/>
      <c r="H76" s="43"/>
      <c r="I76" s="43"/>
      <c r="J76" s="43"/>
      <c r="K76" s="47"/>
      <c r="L76" s="47"/>
      <c r="M76" s="47"/>
      <c r="N76" s="47"/>
      <c r="O76" s="47"/>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c r="IV76" s="43"/>
      <c r="IW76" s="43"/>
      <c r="IX76" s="43"/>
      <c r="IY76" s="43"/>
      <c r="IZ76" s="43"/>
      <c r="JA76" s="43"/>
      <c r="JB76" s="43"/>
      <c r="JC76" s="43"/>
      <c r="JD76" s="43"/>
      <c r="JE76" s="43"/>
      <c r="JF76" s="43"/>
      <c r="JG76" s="43"/>
      <c r="JH76" s="43"/>
      <c r="JI76" s="43"/>
      <c r="JJ76" s="43"/>
      <c r="JK76" s="43"/>
      <c r="JL76" s="43"/>
      <c r="JM76" s="43"/>
      <c r="JN76" s="43"/>
      <c r="JO76" s="43"/>
      <c r="JP76" s="43"/>
      <c r="JQ76" s="43"/>
      <c r="JR76" s="43"/>
      <c r="JS76" s="43"/>
      <c r="JT76" s="43"/>
      <c r="JU76" s="43"/>
      <c r="JV76" s="43"/>
      <c r="JW76" s="43"/>
      <c r="JX76" s="43"/>
      <c r="JY76" s="43"/>
      <c r="JZ76" s="43"/>
      <c r="KA76" s="43"/>
      <c r="KB76" s="43"/>
      <c r="KC76" s="43"/>
      <c r="KD76" s="43"/>
      <c r="KE76" s="43"/>
      <c r="KF76" s="43"/>
      <c r="KG76" s="43"/>
      <c r="KH76" s="43"/>
      <c r="KI76" s="43"/>
      <c r="KJ76" s="43"/>
      <c r="KK76" s="43"/>
      <c r="KL76" s="43"/>
      <c r="KM76" s="43"/>
      <c r="KN76" s="43"/>
      <c r="KO76" s="43"/>
      <c r="KP76" s="43"/>
      <c r="KQ76" s="43"/>
      <c r="KR76" s="43"/>
      <c r="KS76" s="43"/>
      <c r="KT76" s="43"/>
      <c r="KU76" s="43"/>
      <c r="KV76" s="43"/>
      <c r="KW76" s="43"/>
      <c r="KX76" s="43"/>
      <c r="KY76" s="43"/>
      <c r="KZ76" s="43"/>
      <c r="LA76" s="43"/>
      <c r="LB76" s="43"/>
      <c r="LC76" s="43"/>
      <c r="LD76" s="43"/>
      <c r="LE76" s="43"/>
      <c r="LF76" s="43"/>
      <c r="LG76" s="43"/>
      <c r="LH76" s="43"/>
      <c r="LI76" s="43"/>
      <c r="LJ76" s="43"/>
      <c r="LK76" s="43"/>
      <c r="LL76" s="43"/>
      <c r="LM76" s="43"/>
      <c r="LN76" s="43"/>
      <c r="LO76" s="43"/>
      <c r="LP76" s="43"/>
      <c r="LQ76" s="43"/>
      <c r="LR76" s="43"/>
      <c r="LS76" s="43"/>
      <c r="LT76" s="43"/>
      <c r="LU76" s="43"/>
      <c r="LV76" s="43"/>
      <c r="LW76" s="43"/>
      <c r="LX76" s="43"/>
      <c r="LY76" s="43"/>
      <c r="LZ76" s="43"/>
      <c r="MA76" s="43"/>
      <c r="MB76" s="43"/>
      <c r="MC76" s="43"/>
      <c r="MD76" s="43"/>
      <c r="ME76" s="43"/>
      <c r="MF76" s="43"/>
      <c r="MG76" s="43"/>
      <c r="MH76" s="43"/>
      <c r="MI76" s="43"/>
      <c r="MJ76" s="43"/>
      <c r="MK76" s="43"/>
      <c r="ML76" s="43"/>
      <c r="MM76" s="43"/>
      <c r="MN76" s="43"/>
      <c r="MO76" s="43"/>
      <c r="MP76" s="43"/>
      <c r="MQ76" s="43"/>
      <c r="MR76" s="43"/>
      <c r="MS76" s="43"/>
      <c r="MT76" s="43"/>
      <c r="MU76" s="43"/>
      <c r="MV76" s="43"/>
      <c r="MW76" s="43"/>
      <c r="MX76" s="43"/>
      <c r="MY76" s="43"/>
      <c r="MZ76" s="43"/>
      <c r="NA76" s="43"/>
      <c r="NB76" s="43"/>
      <c r="NC76" s="43"/>
      <c r="ND76" s="43"/>
      <c r="NE76" s="43"/>
      <c r="NF76" s="43"/>
      <c r="NG76" s="43"/>
      <c r="NH76" s="43"/>
      <c r="NI76" s="43"/>
      <c r="NJ76" s="43"/>
      <c r="NK76" s="43"/>
      <c r="NL76" s="43"/>
      <c r="NM76" s="43"/>
      <c r="NN76" s="43"/>
      <c r="NO76" s="43"/>
      <c r="NP76" s="43"/>
      <c r="NQ76" s="43"/>
      <c r="NR76" s="43"/>
      <c r="NS76" s="43"/>
      <c r="NT76" s="43"/>
      <c r="NU76" s="43"/>
      <c r="NV76" s="43"/>
      <c r="NW76" s="43"/>
      <c r="NX76" s="43"/>
      <c r="NY76" s="43"/>
      <c r="NZ76" s="43"/>
      <c r="OA76" s="43"/>
      <c r="OB76" s="43"/>
      <c r="OC76" s="43"/>
      <c r="OD76" s="43"/>
      <c r="OE76" s="43"/>
      <c r="OF76" s="43"/>
      <c r="OG76" s="43"/>
      <c r="OH76" s="43"/>
      <c r="OI76" s="43"/>
      <c r="OJ76" s="43"/>
      <c r="OK76" s="43"/>
      <c r="OL76" s="43"/>
      <c r="OM76" s="43"/>
      <c r="ON76" s="43"/>
      <c r="OO76" s="43"/>
      <c r="OP76" s="43"/>
      <c r="OQ76" s="43"/>
      <c r="OR76" s="43"/>
      <c r="OS76" s="43"/>
      <c r="OT76" s="43"/>
      <c r="OU76" s="43"/>
      <c r="OV76" s="43"/>
      <c r="OW76" s="43"/>
      <c r="OX76" s="43"/>
      <c r="OY76" s="43"/>
      <c r="OZ76" s="43"/>
      <c r="PA76" s="43"/>
      <c r="PB76" s="43"/>
      <c r="PC76" s="43"/>
      <c r="PD76" s="43"/>
      <c r="PE76" s="43"/>
      <c r="PF76" s="43"/>
      <c r="PG76" s="43"/>
      <c r="PH76" s="43"/>
      <c r="PI76" s="43"/>
      <c r="PJ76" s="43"/>
      <c r="PK76" s="43"/>
      <c r="PL76" s="43"/>
      <c r="PM76" s="43"/>
      <c r="PN76" s="43"/>
      <c r="PO76" s="43"/>
      <c r="PP76" s="43"/>
      <c r="PQ76" s="43"/>
      <c r="PR76" s="43"/>
      <c r="PS76" s="43"/>
      <c r="PT76" s="43"/>
      <c r="PU76" s="43"/>
      <c r="PV76" s="43"/>
      <c r="PW76" s="43"/>
      <c r="PX76" s="43"/>
      <c r="PY76" s="43"/>
      <c r="PZ76" s="43"/>
      <c r="QA76" s="43"/>
      <c r="QB76" s="43"/>
      <c r="QC76" s="43"/>
      <c r="QD76" s="43"/>
      <c r="QE76" s="43"/>
      <c r="QF76" s="43"/>
      <c r="QG76" s="43"/>
      <c r="QH76" s="43"/>
      <c r="QI76" s="43"/>
      <c r="QJ76" s="43"/>
      <c r="QK76" s="43"/>
      <c r="QL76" s="43"/>
      <c r="QM76" s="43"/>
      <c r="QN76" s="43"/>
      <c r="QO76" s="43"/>
      <c r="QP76" s="43"/>
      <c r="QQ76" s="43"/>
      <c r="QR76" s="43"/>
      <c r="QS76" s="43"/>
      <c r="QT76" s="43"/>
      <c r="QU76" s="43"/>
      <c r="QV76" s="43"/>
      <c r="QW76" s="43"/>
      <c r="QX76" s="43"/>
      <c r="QY76" s="43"/>
      <c r="QZ76" s="43"/>
      <c r="RA76" s="43"/>
      <c r="RB76" s="43"/>
      <c r="RC76" s="43"/>
      <c r="RD76" s="43"/>
      <c r="RE76" s="43"/>
      <c r="RF76" s="43"/>
      <c r="RG76" s="43"/>
      <c r="RH76" s="43"/>
      <c r="RI76" s="43"/>
      <c r="RJ76" s="43"/>
      <c r="RK76" s="43"/>
      <c r="RL76" s="43"/>
      <c r="RM76" s="43"/>
      <c r="RN76" s="43"/>
      <c r="RO76" s="43"/>
      <c r="RP76" s="43"/>
      <c r="RQ76" s="43"/>
      <c r="RR76" s="43"/>
      <c r="RS76" s="43"/>
      <c r="RT76" s="43"/>
      <c r="RU76" s="43"/>
      <c r="RV76" s="43"/>
      <c r="RW76" s="43"/>
      <c r="RX76" s="43"/>
      <c r="RY76" s="43"/>
      <c r="RZ76" s="43"/>
      <c r="SA76" s="43"/>
      <c r="SB76" s="43"/>
      <c r="SC76" s="43"/>
      <c r="SD76" s="43"/>
      <c r="SE76" s="43"/>
      <c r="SF76" s="43"/>
      <c r="SG76" s="43"/>
      <c r="SH76" s="43"/>
      <c r="SI76" s="43"/>
      <c r="SJ76" s="43"/>
      <c r="SK76" s="43"/>
      <c r="SL76" s="43"/>
      <c r="SM76" s="43"/>
      <c r="SN76" s="43"/>
      <c r="SO76" s="43"/>
      <c r="SP76" s="43"/>
      <c r="SQ76" s="43"/>
      <c r="SR76" s="43"/>
      <c r="SS76" s="43"/>
      <c r="ST76" s="43"/>
      <c r="SU76" s="43"/>
      <c r="SV76" s="43"/>
      <c r="SW76" s="43"/>
      <c r="SX76" s="43"/>
      <c r="SY76" s="43"/>
      <c r="SZ76" s="43"/>
      <c r="TA76" s="43"/>
      <c r="TB76" s="43"/>
      <c r="TC76" s="43"/>
      <c r="TD76" s="43"/>
      <c r="TE76" s="43"/>
      <c r="TF76" s="43"/>
      <c r="TG76" s="43"/>
      <c r="TH76" s="43"/>
      <c r="TI76" s="43"/>
      <c r="TJ76" s="43"/>
      <c r="TK76" s="43"/>
      <c r="TL76" s="43"/>
      <c r="TM76" s="43"/>
      <c r="TN76" s="43"/>
      <c r="TO76" s="43"/>
    </row>
    <row r="77" spans="1:535" s="11" customFormat="1" x14ac:dyDescent="0.35">
      <c r="A77" s="43"/>
      <c r="B77" s="43"/>
      <c r="C77" s="43"/>
      <c r="D77" s="46"/>
      <c r="E77" s="43"/>
      <c r="F77" s="43"/>
      <c r="G77" s="43"/>
      <c r="H77" s="43"/>
      <c r="I77" s="43"/>
      <c r="J77" s="43"/>
      <c r="K77" s="47"/>
      <c r="L77" s="47"/>
      <c r="M77" s="47"/>
      <c r="N77" s="47"/>
      <c r="O77" s="47"/>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c r="IV77" s="43"/>
      <c r="IW77" s="43"/>
      <c r="IX77" s="43"/>
      <c r="IY77" s="43"/>
      <c r="IZ77" s="43"/>
      <c r="JA77" s="43"/>
      <c r="JB77" s="43"/>
      <c r="JC77" s="43"/>
      <c r="JD77" s="43"/>
      <c r="JE77" s="43"/>
      <c r="JF77" s="43"/>
      <c r="JG77" s="43"/>
      <c r="JH77" s="43"/>
      <c r="JI77" s="43"/>
      <c r="JJ77" s="43"/>
      <c r="JK77" s="43"/>
      <c r="JL77" s="43"/>
      <c r="JM77" s="43"/>
      <c r="JN77" s="43"/>
      <c r="JO77" s="43"/>
      <c r="JP77" s="43"/>
      <c r="JQ77" s="43"/>
      <c r="JR77" s="43"/>
      <c r="JS77" s="43"/>
      <c r="JT77" s="43"/>
      <c r="JU77" s="43"/>
      <c r="JV77" s="43"/>
      <c r="JW77" s="43"/>
      <c r="JX77" s="43"/>
      <c r="JY77" s="43"/>
      <c r="JZ77" s="43"/>
      <c r="KA77" s="43"/>
      <c r="KB77" s="43"/>
      <c r="KC77" s="43"/>
      <c r="KD77" s="43"/>
      <c r="KE77" s="43"/>
      <c r="KF77" s="43"/>
      <c r="KG77" s="43"/>
      <c r="KH77" s="43"/>
      <c r="KI77" s="43"/>
      <c r="KJ77" s="43"/>
      <c r="KK77" s="43"/>
      <c r="KL77" s="43"/>
      <c r="KM77" s="43"/>
      <c r="KN77" s="43"/>
      <c r="KO77" s="43"/>
      <c r="KP77" s="43"/>
      <c r="KQ77" s="43"/>
      <c r="KR77" s="43"/>
      <c r="KS77" s="43"/>
      <c r="KT77" s="43"/>
      <c r="KU77" s="43"/>
      <c r="KV77" s="43"/>
      <c r="KW77" s="43"/>
      <c r="KX77" s="43"/>
      <c r="KY77" s="43"/>
      <c r="KZ77" s="43"/>
      <c r="LA77" s="43"/>
      <c r="LB77" s="43"/>
      <c r="LC77" s="43"/>
      <c r="LD77" s="43"/>
      <c r="LE77" s="43"/>
      <c r="LF77" s="43"/>
      <c r="LG77" s="43"/>
      <c r="LH77" s="43"/>
      <c r="LI77" s="43"/>
      <c r="LJ77" s="43"/>
      <c r="LK77" s="43"/>
      <c r="LL77" s="43"/>
      <c r="LM77" s="43"/>
      <c r="LN77" s="43"/>
      <c r="LO77" s="43"/>
      <c r="LP77" s="43"/>
      <c r="LQ77" s="43"/>
      <c r="LR77" s="43"/>
      <c r="LS77" s="43"/>
      <c r="LT77" s="43"/>
      <c r="LU77" s="43"/>
      <c r="LV77" s="43"/>
      <c r="LW77" s="43"/>
      <c r="LX77" s="43"/>
      <c r="LY77" s="43"/>
      <c r="LZ77" s="43"/>
      <c r="MA77" s="43"/>
      <c r="MB77" s="43"/>
      <c r="MC77" s="43"/>
      <c r="MD77" s="43"/>
      <c r="ME77" s="43"/>
      <c r="MF77" s="43"/>
      <c r="MG77" s="43"/>
      <c r="MH77" s="43"/>
      <c r="MI77" s="43"/>
      <c r="MJ77" s="43"/>
      <c r="MK77" s="43"/>
      <c r="ML77" s="43"/>
      <c r="MM77" s="43"/>
      <c r="MN77" s="43"/>
      <c r="MO77" s="43"/>
      <c r="MP77" s="43"/>
      <c r="MQ77" s="43"/>
      <c r="MR77" s="43"/>
      <c r="MS77" s="43"/>
      <c r="MT77" s="43"/>
      <c r="MU77" s="43"/>
      <c r="MV77" s="43"/>
      <c r="MW77" s="43"/>
      <c r="MX77" s="43"/>
      <c r="MY77" s="43"/>
      <c r="MZ77" s="43"/>
      <c r="NA77" s="43"/>
      <c r="NB77" s="43"/>
      <c r="NC77" s="43"/>
      <c r="ND77" s="43"/>
      <c r="NE77" s="43"/>
      <c r="NF77" s="43"/>
      <c r="NG77" s="43"/>
      <c r="NH77" s="43"/>
      <c r="NI77" s="43"/>
      <c r="NJ77" s="43"/>
      <c r="NK77" s="43"/>
      <c r="NL77" s="43"/>
      <c r="NM77" s="43"/>
      <c r="NN77" s="43"/>
      <c r="NO77" s="43"/>
      <c r="NP77" s="43"/>
      <c r="NQ77" s="43"/>
      <c r="NR77" s="43"/>
      <c r="NS77" s="43"/>
      <c r="NT77" s="43"/>
      <c r="NU77" s="43"/>
      <c r="NV77" s="43"/>
      <c r="NW77" s="43"/>
      <c r="NX77" s="43"/>
      <c r="NY77" s="43"/>
      <c r="NZ77" s="43"/>
      <c r="OA77" s="43"/>
      <c r="OB77" s="43"/>
      <c r="OC77" s="43"/>
      <c r="OD77" s="43"/>
      <c r="OE77" s="43"/>
      <c r="OF77" s="43"/>
      <c r="OG77" s="43"/>
      <c r="OH77" s="43"/>
      <c r="OI77" s="43"/>
      <c r="OJ77" s="43"/>
      <c r="OK77" s="43"/>
      <c r="OL77" s="43"/>
      <c r="OM77" s="43"/>
      <c r="ON77" s="43"/>
      <c r="OO77" s="43"/>
      <c r="OP77" s="43"/>
      <c r="OQ77" s="43"/>
      <c r="OR77" s="43"/>
      <c r="OS77" s="43"/>
      <c r="OT77" s="43"/>
      <c r="OU77" s="43"/>
      <c r="OV77" s="43"/>
      <c r="OW77" s="43"/>
      <c r="OX77" s="43"/>
      <c r="OY77" s="43"/>
      <c r="OZ77" s="43"/>
      <c r="PA77" s="43"/>
      <c r="PB77" s="43"/>
      <c r="PC77" s="43"/>
      <c r="PD77" s="43"/>
      <c r="PE77" s="43"/>
      <c r="PF77" s="43"/>
      <c r="PG77" s="43"/>
      <c r="PH77" s="43"/>
      <c r="PI77" s="43"/>
      <c r="PJ77" s="43"/>
      <c r="PK77" s="43"/>
      <c r="PL77" s="43"/>
      <c r="PM77" s="43"/>
      <c r="PN77" s="43"/>
      <c r="PO77" s="43"/>
      <c r="PP77" s="43"/>
      <c r="PQ77" s="43"/>
      <c r="PR77" s="43"/>
      <c r="PS77" s="43"/>
      <c r="PT77" s="43"/>
      <c r="PU77" s="43"/>
      <c r="PV77" s="43"/>
      <c r="PW77" s="43"/>
      <c r="PX77" s="43"/>
      <c r="PY77" s="43"/>
      <c r="PZ77" s="43"/>
      <c r="QA77" s="43"/>
      <c r="QB77" s="43"/>
      <c r="QC77" s="43"/>
      <c r="QD77" s="43"/>
      <c r="QE77" s="43"/>
      <c r="QF77" s="43"/>
      <c r="QG77" s="43"/>
      <c r="QH77" s="43"/>
      <c r="QI77" s="43"/>
      <c r="QJ77" s="43"/>
      <c r="QK77" s="43"/>
      <c r="QL77" s="43"/>
      <c r="QM77" s="43"/>
      <c r="QN77" s="43"/>
      <c r="QO77" s="43"/>
      <c r="QP77" s="43"/>
      <c r="QQ77" s="43"/>
      <c r="QR77" s="43"/>
      <c r="QS77" s="43"/>
      <c r="QT77" s="43"/>
      <c r="QU77" s="43"/>
      <c r="QV77" s="43"/>
      <c r="QW77" s="43"/>
      <c r="QX77" s="43"/>
      <c r="QY77" s="43"/>
      <c r="QZ77" s="43"/>
      <c r="RA77" s="43"/>
      <c r="RB77" s="43"/>
      <c r="RC77" s="43"/>
      <c r="RD77" s="43"/>
      <c r="RE77" s="43"/>
      <c r="RF77" s="43"/>
      <c r="RG77" s="43"/>
      <c r="RH77" s="43"/>
      <c r="RI77" s="43"/>
      <c r="RJ77" s="43"/>
      <c r="RK77" s="43"/>
      <c r="RL77" s="43"/>
      <c r="RM77" s="43"/>
      <c r="RN77" s="43"/>
      <c r="RO77" s="43"/>
      <c r="RP77" s="43"/>
      <c r="RQ77" s="43"/>
      <c r="RR77" s="43"/>
      <c r="RS77" s="43"/>
      <c r="RT77" s="43"/>
      <c r="RU77" s="43"/>
      <c r="RV77" s="43"/>
      <c r="RW77" s="43"/>
      <c r="RX77" s="43"/>
      <c r="RY77" s="43"/>
      <c r="RZ77" s="43"/>
      <c r="SA77" s="43"/>
      <c r="SB77" s="43"/>
      <c r="SC77" s="43"/>
      <c r="SD77" s="43"/>
      <c r="SE77" s="43"/>
      <c r="SF77" s="43"/>
      <c r="SG77" s="43"/>
      <c r="SH77" s="43"/>
      <c r="SI77" s="43"/>
      <c r="SJ77" s="43"/>
      <c r="SK77" s="43"/>
      <c r="SL77" s="43"/>
      <c r="SM77" s="43"/>
      <c r="SN77" s="43"/>
      <c r="SO77" s="43"/>
      <c r="SP77" s="43"/>
      <c r="SQ77" s="43"/>
      <c r="SR77" s="43"/>
      <c r="SS77" s="43"/>
      <c r="ST77" s="43"/>
      <c r="SU77" s="43"/>
      <c r="SV77" s="43"/>
      <c r="SW77" s="43"/>
      <c r="SX77" s="43"/>
      <c r="SY77" s="43"/>
      <c r="SZ77" s="43"/>
      <c r="TA77" s="43"/>
      <c r="TB77" s="43"/>
      <c r="TC77" s="43"/>
      <c r="TD77" s="43"/>
      <c r="TE77" s="43"/>
      <c r="TF77" s="43"/>
      <c r="TG77" s="43"/>
      <c r="TH77" s="43"/>
      <c r="TI77" s="43"/>
      <c r="TJ77" s="43"/>
      <c r="TK77" s="43"/>
      <c r="TL77" s="43"/>
      <c r="TM77" s="43"/>
      <c r="TN77" s="43"/>
      <c r="TO77" s="43"/>
    </row>
    <row r="78" spans="1:535" s="11" customFormat="1" x14ac:dyDescent="0.35">
      <c r="A78" s="43"/>
      <c r="B78" s="43"/>
      <c r="C78" s="43"/>
      <c r="D78" s="46"/>
      <c r="E78" s="43"/>
      <c r="F78" s="43"/>
      <c r="G78" s="43"/>
      <c r="H78" s="43"/>
      <c r="I78" s="43"/>
      <c r="J78" s="43"/>
      <c r="K78" s="47"/>
      <c r="L78" s="47"/>
      <c r="M78" s="47"/>
      <c r="N78" s="47"/>
      <c r="O78" s="47"/>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row>
    <row r="79" spans="1:535" s="11" customFormat="1" x14ac:dyDescent="0.35">
      <c r="A79" s="43"/>
      <c r="B79" s="43"/>
      <c r="C79" s="43"/>
      <c r="D79" s="46"/>
      <c r="E79" s="43"/>
      <c r="F79" s="43"/>
      <c r="G79" s="43"/>
      <c r="H79" s="43"/>
      <c r="I79" s="43"/>
      <c r="J79" s="43"/>
      <c r="K79" s="47"/>
      <c r="L79" s="47"/>
      <c r="M79" s="47"/>
      <c r="N79" s="47"/>
      <c r="O79" s="47"/>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c r="IV79" s="43"/>
      <c r="IW79" s="43"/>
      <c r="IX79" s="43"/>
      <c r="IY79" s="43"/>
      <c r="IZ79" s="43"/>
      <c r="JA79" s="43"/>
      <c r="JB79" s="43"/>
      <c r="JC79" s="43"/>
      <c r="JD79" s="43"/>
      <c r="JE79" s="43"/>
      <c r="JF79" s="43"/>
      <c r="JG79" s="43"/>
      <c r="JH79" s="43"/>
      <c r="JI79" s="43"/>
      <c r="JJ79" s="43"/>
      <c r="JK79" s="43"/>
      <c r="JL79" s="43"/>
      <c r="JM79" s="43"/>
      <c r="JN79" s="43"/>
      <c r="JO79" s="43"/>
      <c r="JP79" s="43"/>
      <c r="JQ79" s="43"/>
      <c r="JR79" s="43"/>
      <c r="JS79" s="43"/>
      <c r="JT79" s="43"/>
      <c r="JU79" s="43"/>
      <c r="JV79" s="43"/>
      <c r="JW79" s="43"/>
      <c r="JX79" s="43"/>
      <c r="JY79" s="43"/>
      <c r="JZ79" s="43"/>
      <c r="KA79" s="43"/>
      <c r="KB79" s="43"/>
      <c r="KC79" s="43"/>
      <c r="KD79" s="43"/>
      <c r="KE79" s="43"/>
      <c r="KF79" s="43"/>
      <c r="KG79" s="43"/>
      <c r="KH79" s="43"/>
      <c r="KI79" s="43"/>
      <c r="KJ79" s="43"/>
      <c r="KK79" s="43"/>
      <c r="KL79" s="43"/>
      <c r="KM79" s="43"/>
      <c r="KN79" s="43"/>
      <c r="KO79" s="43"/>
      <c r="KP79" s="43"/>
      <c r="KQ79" s="43"/>
      <c r="KR79" s="43"/>
      <c r="KS79" s="43"/>
      <c r="KT79" s="43"/>
      <c r="KU79" s="43"/>
      <c r="KV79" s="43"/>
      <c r="KW79" s="43"/>
      <c r="KX79" s="43"/>
      <c r="KY79" s="43"/>
      <c r="KZ79" s="43"/>
      <c r="LA79" s="43"/>
      <c r="LB79" s="43"/>
      <c r="LC79" s="43"/>
      <c r="LD79" s="43"/>
      <c r="LE79" s="43"/>
      <c r="LF79" s="43"/>
      <c r="LG79" s="43"/>
      <c r="LH79" s="43"/>
      <c r="LI79" s="43"/>
      <c r="LJ79" s="43"/>
      <c r="LK79" s="43"/>
      <c r="LL79" s="43"/>
      <c r="LM79" s="43"/>
      <c r="LN79" s="43"/>
      <c r="LO79" s="43"/>
      <c r="LP79" s="43"/>
      <c r="LQ79" s="43"/>
      <c r="LR79" s="43"/>
      <c r="LS79" s="43"/>
      <c r="LT79" s="43"/>
      <c r="LU79" s="43"/>
      <c r="LV79" s="43"/>
      <c r="LW79" s="43"/>
      <c r="LX79" s="43"/>
      <c r="LY79" s="43"/>
      <c r="LZ79" s="43"/>
      <c r="MA79" s="43"/>
      <c r="MB79" s="43"/>
      <c r="MC79" s="43"/>
      <c r="MD79" s="43"/>
      <c r="ME79" s="43"/>
      <c r="MF79" s="43"/>
      <c r="MG79" s="43"/>
      <c r="MH79" s="43"/>
      <c r="MI79" s="43"/>
      <c r="MJ79" s="43"/>
      <c r="MK79" s="43"/>
      <c r="ML79" s="43"/>
      <c r="MM79" s="43"/>
      <c r="MN79" s="43"/>
      <c r="MO79" s="43"/>
      <c r="MP79" s="43"/>
      <c r="MQ79" s="43"/>
      <c r="MR79" s="43"/>
      <c r="MS79" s="43"/>
      <c r="MT79" s="43"/>
      <c r="MU79" s="43"/>
      <c r="MV79" s="43"/>
      <c r="MW79" s="43"/>
      <c r="MX79" s="43"/>
      <c r="MY79" s="43"/>
      <c r="MZ79" s="43"/>
      <c r="NA79" s="43"/>
      <c r="NB79" s="43"/>
      <c r="NC79" s="43"/>
      <c r="ND79" s="43"/>
      <c r="NE79" s="43"/>
      <c r="NF79" s="43"/>
      <c r="NG79" s="43"/>
      <c r="NH79" s="43"/>
      <c r="NI79" s="43"/>
      <c r="NJ79" s="43"/>
      <c r="NK79" s="43"/>
      <c r="NL79" s="43"/>
      <c r="NM79" s="43"/>
      <c r="NN79" s="43"/>
      <c r="NO79" s="43"/>
      <c r="NP79" s="43"/>
      <c r="NQ79" s="43"/>
      <c r="NR79" s="43"/>
      <c r="NS79" s="43"/>
      <c r="NT79" s="43"/>
      <c r="NU79" s="43"/>
      <c r="NV79" s="43"/>
      <c r="NW79" s="43"/>
      <c r="NX79" s="43"/>
      <c r="NY79" s="43"/>
      <c r="NZ79" s="43"/>
      <c r="OA79" s="43"/>
      <c r="OB79" s="43"/>
      <c r="OC79" s="43"/>
      <c r="OD79" s="43"/>
      <c r="OE79" s="43"/>
      <c r="OF79" s="43"/>
      <c r="OG79" s="43"/>
      <c r="OH79" s="43"/>
      <c r="OI79" s="43"/>
      <c r="OJ79" s="43"/>
      <c r="OK79" s="43"/>
      <c r="OL79" s="43"/>
      <c r="OM79" s="43"/>
      <c r="ON79" s="43"/>
      <c r="OO79" s="43"/>
      <c r="OP79" s="43"/>
      <c r="OQ79" s="43"/>
      <c r="OR79" s="43"/>
      <c r="OS79" s="43"/>
      <c r="OT79" s="43"/>
      <c r="OU79" s="43"/>
      <c r="OV79" s="43"/>
      <c r="OW79" s="43"/>
      <c r="OX79" s="43"/>
      <c r="OY79" s="43"/>
      <c r="OZ79" s="43"/>
      <c r="PA79" s="43"/>
      <c r="PB79" s="43"/>
      <c r="PC79" s="43"/>
      <c r="PD79" s="43"/>
      <c r="PE79" s="43"/>
      <c r="PF79" s="43"/>
      <c r="PG79" s="43"/>
      <c r="PH79" s="43"/>
      <c r="PI79" s="43"/>
      <c r="PJ79" s="43"/>
      <c r="PK79" s="43"/>
      <c r="PL79" s="43"/>
      <c r="PM79" s="43"/>
      <c r="PN79" s="43"/>
      <c r="PO79" s="43"/>
      <c r="PP79" s="43"/>
      <c r="PQ79" s="43"/>
      <c r="PR79" s="43"/>
      <c r="PS79" s="43"/>
      <c r="PT79" s="43"/>
      <c r="PU79" s="43"/>
      <c r="PV79" s="43"/>
      <c r="PW79" s="43"/>
      <c r="PX79" s="43"/>
      <c r="PY79" s="43"/>
      <c r="PZ79" s="43"/>
      <c r="QA79" s="43"/>
      <c r="QB79" s="43"/>
      <c r="QC79" s="43"/>
      <c r="QD79" s="43"/>
      <c r="QE79" s="43"/>
      <c r="QF79" s="43"/>
      <c r="QG79" s="43"/>
      <c r="QH79" s="43"/>
      <c r="QI79" s="43"/>
      <c r="QJ79" s="43"/>
      <c r="QK79" s="43"/>
      <c r="QL79" s="43"/>
      <c r="QM79" s="43"/>
      <c r="QN79" s="43"/>
      <c r="QO79" s="43"/>
      <c r="QP79" s="43"/>
      <c r="QQ79" s="43"/>
      <c r="QR79" s="43"/>
      <c r="QS79" s="43"/>
      <c r="QT79" s="43"/>
      <c r="QU79" s="43"/>
      <c r="QV79" s="43"/>
      <c r="QW79" s="43"/>
      <c r="QX79" s="43"/>
      <c r="QY79" s="43"/>
      <c r="QZ79" s="43"/>
      <c r="RA79" s="43"/>
      <c r="RB79" s="43"/>
      <c r="RC79" s="43"/>
      <c r="RD79" s="43"/>
      <c r="RE79" s="43"/>
      <c r="RF79" s="43"/>
      <c r="RG79" s="43"/>
      <c r="RH79" s="43"/>
      <c r="RI79" s="43"/>
      <c r="RJ79" s="43"/>
      <c r="RK79" s="43"/>
      <c r="RL79" s="43"/>
      <c r="RM79" s="43"/>
      <c r="RN79" s="43"/>
      <c r="RO79" s="43"/>
      <c r="RP79" s="43"/>
      <c r="RQ79" s="43"/>
      <c r="RR79" s="43"/>
      <c r="RS79" s="43"/>
      <c r="RT79" s="43"/>
      <c r="RU79" s="43"/>
      <c r="RV79" s="43"/>
      <c r="RW79" s="43"/>
      <c r="RX79" s="43"/>
      <c r="RY79" s="43"/>
      <c r="RZ79" s="43"/>
      <c r="SA79" s="43"/>
      <c r="SB79" s="43"/>
      <c r="SC79" s="43"/>
      <c r="SD79" s="43"/>
      <c r="SE79" s="43"/>
      <c r="SF79" s="43"/>
      <c r="SG79" s="43"/>
      <c r="SH79" s="43"/>
      <c r="SI79" s="43"/>
      <c r="SJ79" s="43"/>
      <c r="SK79" s="43"/>
      <c r="SL79" s="43"/>
      <c r="SM79" s="43"/>
      <c r="SN79" s="43"/>
      <c r="SO79" s="43"/>
      <c r="SP79" s="43"/>
      <c r="SQ79" s="43"/>
      <c r="SR79" s="43"/>
      <c r="SS79" s="43"/>
      <c r="ST79" s="43"/>
      <c r="SU79" s="43"/>
      <c r="SV79" s="43"/>
      <c r="SW79" s="43"/>
      <c r="SX79" s="43"/>
      <c r="SY79" s="43"/>
      <c r="SZ79" s="43"/>
      <c r="TA79" s="43"/>
      <c r="TB79" s="43"/>
      <c r="TC79" s="43"/>
      <c r="TD79" s="43"/>
      <c r="TE79" s="43"/>
      <c r="TF79" s="43"/>
      <c r="TG79" s="43"/>
      <c r="TH79" s="43"/>
      <c r="TI79" s="43"/>
      <c r="TJ79" s="43"/>
      <c r="TK79" s="43"/>
      <c r="TL79" s="43"/>
      <c r="TM79" s="43"/>
      <c r="TN79" s="43"/>
      <c r="TO79" s="43"/>
    </row>
    <row r="80" spans="1:535" s="11" customFormat="1" x14ac:dyDescent="0.35">
      <c r="A80" s="43"/>
      <c r="B80" s="43"/>
      <c r="C80" s="43"/>
      <c r="D80" s="46"/>
      <c r="E80" s="43"/>
      <c r="F80" s="43"/>
      <c r="G80" s="43"/>
      <c r="H80" s="43"/>
      <c r="I80" s="43"/>
      <c r="J80" s="43"/>
      <c r="K80" s="47"/>
      <c r="L80" s="47"/>
      <c r="M80" s="47"/>
      <c r="N80" s="47"/>
      <c r="O80" s="47"/>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c r="IV80" s="43"/>
      <c r="IW80" s="43"/>
      <c r="IX80" s="43"/>
      <c r="IY80" s="43"/>
      <c r="IZ80" s="43"/>
      <c r="JA80" s="43"/>
      <c r="JB80" s="43"/>
      <c r="JC80" s="43"/>
      <c r="JD80" s="43"/>
      <c r="JE80" s="43"/>
      <c r="JF80" s="43"/>
      <c r="JG80" s="43"/>
      <c r="JH80" s="43"/>
      <c r="JI80" s="43"/>
      <c r="JJ80" s="43"/>
      <c r="JK80" s="43"/>
      <c r="JL80" s="43"/>
      <c r="JM80" s="43"/>
      <c r="JN80" s="43"/>
      <c r="JO80" s="43"/>
      <c r="JP80" s="43"/>
      <c r="JQ80" s="43"/>
      <c r="JR80" s="43"/>
      <c r="JS80" s="43"/>
      <c r="JT80" s="43"/>
      <c r="JU80" s="43"/>
      <c r="JV80" s="43"/>
      <c r="JW80" s="43"/>
      <c r="JX80" s="43"/>
      <c r="JY80" s="43"/>
      <c r="JZ80" s="43"/>
      <c r="KA80" s="43"/>
      <c r="KB80" s="43"/>
      <c r="KC80" s="43"/>
      <c r="KD80" s="43"/>
      <c r="KE80" s="43"/>
      <c r="KF80" s="43"/>
      <c r="KG80" s="43"/>
      <c r="KH80" s="43"/>
      <c r="KI80" s="43"/>
      <c r="KJ80" s="43"/>
      <c r="KK80" s="43"/>
      <c r="KL80" s="43"/>
      <c r="KM80" s="43"/>
      <c r="KN80" s="43"/>
      <c r="KO80" s="43"/>
      <c r="KP80" s="43"/>
      <c r="KQ80" s="43"/>
      <c r="KR80" s="43"/>
      <c r="KS80" s="43"/>
      <c r="KT80" s="43"/>
      <c r="KU80" s="43"/>
      <c r="KV80" s="43"/>
      <c r="KW80" s="43"/>
      <c r="KX80" s="43"/>
      <c r="KY80" s="43"/>
      <c r="KZ80" s="43"/>
      <c r="LA80" s="43"/>
      <c r="LB80" s="43"/>
      <c r="LC80" s="43"/>
      <c r="LD80" s="43"/>
      <c r="LE80" s="43"/>
      <c r="LF80" s="43"/>
      <c r="LG80" s="43"/>
      <c r="LH80" s="43"/>
      <c r="LI80" s="43"/>
      <c r="LJ80" s="43"/>
      <c r="LK80" s="43"/>
      <c r="LL80" s="43"/>
      <c r="LM80" s="43"/>
      <c r="LN80" s="43"/>
      <c r="LO80" s="43"/>
      <c r="LP80" s="43"/>
      <c r="LQ80" s="43"/>
      <c r="LR80" s="43"/>
      <c r="LS80" s="43"/>
      <c r="LT80" s="43"/>
      <c r="LU80" s="43"/>
      <c r="LV80" s="43"/>
      <c r="LW80" s="43"/>
      <c r="LX80" s="43"/>
      <c r="LY80" s="43"/>
      <c r="LZ80" s="43"/>
      <c r="MA80" s="43"/>
      <c r="MB80" s="43"/>
      <c r="MC80" s="43"/>
      <c r="MD80" s="43"/>
      <c r="ME80" s="43"/>
      <c r="MF80" s="43"/>
      <c r="MG80" s="43"/>
      <c r="MH80" s="43"/>
      <c r="MI80" s="43"/>
      <c r="MJ80" s="43"/>
      <c r="MK80" s="43"/>
      <c r="ML80" s="43"/>
      <c r="MM80" s="43"/>
      <c r="MN80" s="43"/>
      <c r="MO80" s="43"/>
      <c r="MP80" s="43"/>
      <c r="MQ80" s="43"/>
      <c r="MR80" s="43"/>
      <c r="MS80" s="43"/>
      <c r="MT80" s="43"/>
      <c r="MU80" s="43"/>
      <c r="MV80" s="43"/>
      <c r="MW80" s="43"/>
      <c r="MX80" s="43"/>
      <c r="MY80" s="43"/>
      <c r="MZ80" s="43"/>
      <c r="NA80" s="43"/>
      <c r="NB80" s="43"/>
      <c r="NC80" s="43"/>
      <c r="ND80" s="43"/>
      <c r="NE80" s="43"/>
      <c r="NF80" s="43"/>
      <c r="NG80" s="43"/>
      <c r="NH80" s="43"/>
      <c r="NI80" s="43"/>
      <c r="NJ80" s="43"/>
      <c r="NK80" s="43"/>
      <c r="NL80" s="43"/>
      <c r="NM80" s="43"/>
      <c r="NN80" s="43"/>
      <c r="NO80" s="43"/>
      <c r="NP80" s="43"/>
      <c r="NQ80" s="43"/>
      <c r="NR80" s="43"/>
      <c r="NS80" s="43"/>
      <c r="NT80" s="43"/>
      <c r="NU80" s="43"/>
      <c r="NV80" s="43"/>
      <c r="NW80" s="43"/>
      <c r="NX80" s="43"/>
      <c r="NY80" s="43"/>
      <c r="NZ80" s="43"/>
      <c r="OA80" s="43"/>
      <c r="OB80" s="43"/>
      <c r="OC80" s="43"/>
      <c r="OD80" s="43"/>
      <c r="OE80" s="43"/>
      <c r="OF80" s="43"/>
      <c r="OG80" s="43"/>
      <c r="OH80" s="43"/>
      <c r="OI80" s="43"/>
      <c r="OJ80" s="43"/>
      <c r="OK80" s="43"/>
      <c r="OL80" s="43"/>
      <c r="OM80" s="43"/>
      <c r="ON80" s="43"/>
      <c r="OO80" s="43"/>
      <c r="OP80" s="43"/>
      <c r="OQ80" s="43"/>
      <c r="OR80" s="43"/>
      <c r="OS80" s="43"/>
      <c r="OT80" s="43"/>
      <c r="OU80" s="43"/>
      <c r="OV80" s="43"/>
      <c r="OW80" s="43"/>
      <c r="OX80" s="43"/>
      <c r="OY80" s="43"/>
      <c r="OZ80" s="43"/>
      <c r="PA80" s="43"/>
      <c r="PB80" s="43"/>
      <c r="PC80" s="43"/>
      <c r="PD80" s="43"/>
      <c r="PE80" s="43"/>
      <c r="PF80" s="43"/>
      <c r="PG80" s="43"/>
      <c r="PH80" s="43"/>
      <c r="PI80" s="43"/>
      <c r="PJ80" s="43"/>
      <c r="PK80" s="43"/>
      <c r="PL80" s="43"/>
      <c r="PM80" s="43"/>
      <c r="PN80" s="43"/>
      <c r="PO80" s="43"/>
      <c r="PP80" s="43"/>
      <c r="PQ80" s="43"/>
      <c r="PR80" s="43"/>
      <c r="PS80" s="43"/>
      <c r="PT80" s="43"/>
      <c r="PU80" s="43"/>
      <c r="PV80" s="43"/>
      <c r="PW80" s="43"/>
      <c r="PX80" s="43"/>
      <c r="PY80" s="43"/>
      <c r="PZ80" s="43"/>
      <c r="QA80" s="43"/>
      <c r="QB80" s="43"/>
      <c r="QC80" s="43"/>
      <c r="QD80" s="43"/>
      <c r="QE80" s="43"/>
      <c r="QF80" s="43"/>
      <c r="QG80" s="43"/>
      <c r="QH80" s="43"/>
      <c r="QI80" s="43"/>
      <c r="QJ80" s="43"/>
      <c r="QK80" s="43"/>
      <c r="QL80" s="43"/>
      <c r="QM80" s="43"/>
      <c r="QN80" s="43"/>
      <c r="QO80" s="43"/>
      <c r="QP80" s="43"/>
      <c r="QQ80" s="43"/>
      <c r="QR80" s="43"/>
      <c r="QS80" s="43"/>
      <c r="QT80" s="43"/>
      <c r="QU80" s="43"/>
      <c r="QV80" s="43"/>
      <c r="QW80" s="43"/>
      <c r="QX80" s="43"/>
      <c r="QY80" s="43"/>
      <c r="QZ80" s="43"/>
      <c r="RA80" s="43"/>
      <c r="RB80" s="43"/>
      <c r="RC80" s="43"/>
      <c r="RD80" s="43"/>
      <c r="RE80" s="43"/>
      <c r="RF80" s="43"/>
      <c r="RG80" s="43"/>
      <c r="RH80" s="43"/>
      <c r="RI80" s="43"/>
      <c r="RJ80" s="43"/>
      <c r="RK80" s="43"/>
      <c r="RL80" s="43"/>
      <c r="RM80" s="43"/>
      <c r="RN80" s="43"/>
      <c r="RO80" s="43"/>
      <c r="RP80" s="43"/>
      <c r="RQ80" s="43"/>
      <c r="RR80" s="43"/>
      <c r="RS80" s="43"/>
      <c r="RT80" s="43"/>
      <c r="RU80" s="43"/>
      <c r="RV80" s="43"/>
      <c r="RW80" s="43"/>
      <c r="RX80" s="43"/>
      <c r="RY80" s="43"/>
      <c r="RZ80" s="43"/>
      <c r="SA80" s="43"/>
      <c r="SB80" s="43"/>
      <c r="SC80" s="43"/>
      <c r="SD80" s="43"/>
      <c r="SE80" s="43"/>
      <c r="SF80" s="43"/>
      <c r="SG80" s="43"/>
      <c r="SH80" s="43"/>
      <c r="SI80" s="43"/>
      <c r="SJ80" s="43"/>
      <c r="SK80" s="43"/>
      <c r="SL80" s="43"/>
      <c r="SM80" s="43"/>
      <c r="SN80" s="43"/>
      <c r="SO80" s="43"/>
      <c r="SP80" s="43"/>
      <c r="SQ80" s="43"/>
      <c r="SR80" s="43"/>
      <c r="SS80" s="43"/>
      <c r="ST80" s="43"/>
      <c r="SU80" s="43"/>
      <c r="SV80" s="43"/>
      <c r="SW80" s="43"/>
      <c r="SX80" s="43"/>
      <c r="SY80" s="43"/>
      <c r="SZ80" s="43"/>
      <c r="TA80" s="43"/>
      <c r="TB80" s="43"/>
      <c r="TC80" s="43"/>
      <c r="TD80" s="43"/>
      <c r="TE80" s="43"/>
      <c r="TF80" s="43"/>
      <c r="TG80" s="43"/>
      <c r="TH80" s="43"/>
      <c r="TI80" s="43"/>
      <c r="TJ80" s="43"/>
      <c r="TK80" s="43"/>
      <c r="TL80" s="43"/>
      <c r="TM80" s="43"/>
      <c r="TN80" s="43"/>
      <c r="TO80" s="43"/>
    </row>
    <row r="81" spans="1:535" s="11" customFormat="1" x14ac:dyDescent="0.35">
      <c r="A81" s="43"/>
      <c r="B81" s="43"/>
      <c r="C81" s="43"/>
      <c r="D81" s="46"/>
      <c r="E81" s="43"/>
      <c r="F81" s="43"/>
      <c r="G81" s="43"/>
      <c r="H81" s="43"/>
      <c r="I81" s="43"/>
      <c r="J81" s="43"/>
      <c r="K81" s="47"/>
      <c r="L81" s="47"/>
      <c r="M81" s="47"/>
      <c r="N81" s="47"/>
      <c r="O81" s="47"/>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c r="IV81" s="43"/>
      <c r="IW81" s="43"/>
      <c r="IX81" s="43"/>
      <c r="IY81" s="43"/>
      <c r="IZ81" s="43"/>
      <c r="JA81" s="43"/>
      <c r="JB81" s="43"/>
      <c r="JC81" s="43"/>
      <c r="JD81" s="43"/>
      <c r="JE81" s="43"/>
      <c r="JF81" s="43"/>
      <c r="JG81" s="43"/>
      <c r="JH81" s="43"/>
      <c r="JI81" s="43"/>
      <c r="JJ81" s="43"/>
      <c r="JK81" s="43"/>
      <c r="JL81" s="43"/>
      <c r="JM81" s="43"/>
      <c r="JN81" s="43"/>
      <c r="JO81" s="43"/>
      <c r="JP81" s="43"/>
      <c r="JQ81" s="43"/>
      <c r="JR81" s="43"/>
      <c r="JS81" s="43"/>
      <c r="JT81" s="43"/>
      <c r="JU81" s="43"/>
      <c r="JV81" s="43"/>
      <c r="JW81" s="43"/>
      <c r="JX81" s="43"/>
      <c r="JY81" s="43"/>
      <c r="JZ81" s="43"/>
      <c r="KA81" s="43"/>
      <c r="KB81" s="43"/>
      <c r="KC81" s="43"/>
      <c r="KD81" s="43"/>
      <c r="KE81" s="43"/>
      <c r="KF81" s="43"/>
      <c r="KG81" s="43"/>
      <c r="KH81" s="43"/>
      <c r="KI81" s="43"/>
      <c r="KJ81" s="43"/>
      <c r="KK81" s="43"/>
      <c r="KL81" s="43"/>
      <c r="KM81" s="43"/>
      <c r="KN81" s="43"/>
      <c r="KO81" s="43"/>
      <c r="KP81" s="43"/>
      <c r="KQ81" s="43"/>
      <c r="KR81" s="43"/>
      <c r="KS81" s="43"/>
      <c r="KT81" s="43"/>
      <c r="KU81" s="43"/>
      <c r="KV81" s="43"/>
      <c r="KW81" s="43"/>
      <c r="KX81" s="43"/>
      <c r="KY81" s="43"/>
      <c r="KZ81" s="43"/>
      <c r="LA81" s="43"/>
      <c r="LB81" s="43"/>
      <c r="LC81" s="43"/>
      <c r="LD81" s="43"/>
      <c r="LE81" s="43"/>
      <c r="LF81" s="43"/>
      <c r="LG81" s="43"/>
      <c r="LH81" s="43"/>
      <c r="LI81" s="43"/>
      <c r="LJ81" s="43"/>
      <c r="LK81" s="43"/>
      <c r="LL81" s="43"/>
      <c r="LM81" s="43"/>
      <c r="LN81" s="43"/>
      <c r="LO81" s="43"/>
      <c r="LP81" s="43"/>
      <c r="LQ81" s="43"/>
      <c r="LR81" s="43"/>
      <c r="LS81" s="43"/>
      <c r="LT81" s="43"/>
      <c r="LU81" s="43"/>
      <c r="LV81" s="43"/>
      <c r="LW81" s="43"/>
      <c r="LX81" s="43"/>
      <c r="LY81" s="43"/>
      <c r="LZ81" s="43"/>
      <c r="MA81" s="43"/>
      <c r="MB81" s="43"/>
      <c r="MC81" s="43"/>
      <c r="MD81" s="43"/>
      <c r="ME81" s="43"/>
      <c r="MF81" s="43"/>
      <c r="MG81" s="43"/>
      <c r="MH81" s="43"/>
      <c r="MI81" s="43"/>
      <c r="MJ81" s="43"/>
      <c r="MK81" s="43"/>
      <c r="ML81" s="43"/>
      <c r="MM81" s="43"/>
      <c r="MN81" s="43"/>
      <c r="MO81" s="43"/>
      <c r="MP81" s="43"/>
      <c r="MQ81" s="43"/>
      <c r="MR81" s="43"/>
      <c r="MS81" s="43"/>
      <c r="MT81" s="43"/>
      <c r="MU81" s="43"/>
      <c r="MV81" s="43"/>
      <c r="MW81" s="43"/>
      <c r="MX81" s="43"/>
      <c r="MY81" s="43"/>
      <c r="MZ81" s="43"/>
      <c r="NA81" s="43"/>
      <c r="NB81" s="43"/>
      <c r="NC81" s="43"/>
      <c r="ND81" s="43"/>
      <c r="NE81" s="43"/>
      <c r="NF81" s="43"/>
      <c r="NG81" s="43"/>
      <c r="NH81" s="43"/>
      <c r="NI81" s="43"/>
      <c r="NJ81" s="43"/>
      <c r="NK81" s="43"/>
      <c r="NL81" s="43"/>
      <c r="NM81" s="43"/>
      <c r="NN81" s="43"/>
      <c r="NO81" s="43"/>
      <c r="NP81" s="43"/>
      <c r="NQ81" s="43"/>
      <c r="NR81" s="43"/>
      <c r="NS81" s="43"/>
      <c r="NT81" s="43"/>
      <c r="NU81" s="43"/>
      <c r="NV81" s="43"/>
      <c r="NW81" s="43"/>
      <c r="NX81" s="43"/>
      <c r="NY81" s="43"/>
      <c r="NZ81" s="43"/>
      <c r="OA81" s="43"/>
      <c r="OB81" s="43"/>
      <c r="OC81" s="43"/>
      <c r="OD81" s="43"/>
      <c r="OE81" s="43"/>
      <c r="OF81" s="43"/>
      <c r="OG81" s="43"/>
      <c r="OH81" s="43"/>
      <c r="OI81" s="43"/>
      <c r="OJ81" s="43"/>
      <c r="OK81" s="43"/>
      <c r="OL81" s="43"/>
      <c r="OM81" s="43"/>
      <c r="ON81" s="43"/>
      <c r="OO81" s="43"/>
      <c r="OP81" s="43"/>
      <c r="OQ81" s="43"/>
      <c r="OR81" s="43"/>
      <c r="OS81" s="43"/>
      <c r="OT81" s="43"/>
      <c r="OU81" s="43"/>
      <c r="OV81" s="43"/>
      <c r="OW81" s="43"/>
      <c r="OX81" s="43"/>
      <c r="OY81" s="43"/>
      <c r="OZ81" s="43"/>
      <c r="PA81" s="43"/>
      <c r="PB81" s="43"/>
      <c r="PC81" s="43"/>
      <c r="PD81" s="43"/>
      <c r="PE81" s="43"/>
      <c r="PF81" s="43"/>
      <c r="PG81" s="43"/>
      <c r="PH81" s="43"/>
      <c r="PI81" s="43"/>
      <c r="PJ81" s="43"/>
      <c r="PK81" s="43"/>
      <c r="PL81" s="43"/>
      <c r="PM81" s="43"/>
      <c r="PN81" s="43"/>
      <c r="PO81" s="43"/>
      <c r="PP81" s="43"/>
      <c r="PQ81" s="43"/>
      <c r="PR81" s="43"/>
      <c r="PS81" s="43"/>
      <c r="PT81" s="43"/>
      <c r="PU81" s="43"/>
      <c r="PV81" s="43"/>
      <c r="PW81" s="43"/>
      <c r="PX81" s="43"/>
      <c r="PY81" s="43"/>
      <c r="PZ81" s="43"/>
      <c r="QA81" s="43"/>
      <c r="QB81" s="43"/>
      <c r="QC81" s="43"/>
      <c r="QD81" s="43"/>
      <c r="QE81" s="43"/>
      <c r="QF81" s="43"/>
      <c r="QG81" s="43"/>
      <c r="QH81" s="43"/>
      <c r="QI81" s="43"/>
      <c r="QJ81" s="43"/>
      <c r="QK81" s="43"/>
      <c r="QL81" s="43"/>
      <c r="QM81" s="43"/>
      <c r="QN81" s="43"/>
      <c r="QO81" s="43"/>
      <c r="QP81" s="43"/>
      <c r="QQ81" s="43"/>
      <c r="QR81" s="43"/>
      <c r="QS81" s="43"/>
      <c r="QT81" s="43"/>
      <c r="QU81" s="43"/>
      <c r="QV81" s="43"/>
      <c r="QW81" s="43"/>
      <c r="QX81" s="43"/>
      <c r="QY81" s="43"/>
      <c r="QZ81" s="43"/>
      <c r="RA81" s="43"/>
      <c r="RB81" s="43"/>
      <c r="RC81" s="43"/>
      <c r="RD81" s="43"/>
      <c r="RE81" s="43"/>
      <c r="RF81" s="43"/>
      <c r="RG81" s="43"/>
      <c r="RH81" s="43"/>
      <c r="RI81" s="43"/>
      <c r="RJ81" s="43"/>
      <c r="RK81" s="43"/>
      <c r="RL81" s="43"/>
      <c r="RM81" s="43"/>
      <c r="RN81" s="43"/>
      <c r="RO81" s="43"/>
      <c r="RP81" s="43"/>
      <c r="RQ81" s="43"/>
      <c r="RR81" s="43"/>
      <c r="RS81" s="43"/>
      <c r="RT81" s="43"/>
      <c r="RU81" s="43"/>
      <c r="RV81" s="43"/>
      <c r="RW81" s="43"/>
      <c r="RX81" s="43"/>
      <c r="RY81" s="43"/>
      <c r="RZ81" s="43"/>
      <c r="SA81" s="43"/>
      <c r="SB81" s="43"/>
      <c r="SC81" s="43"/>
      <c r="SD81" s="43"/>
      <c r="SE81" s="43"/>
      <c r="SF81" s="43"/>
      <c r="SG81" s="43"/>
      <c r="SH81" s="43"/>
      <c r="SI81" s="43"/>
      <c r="SJ81" s="43"/>
      <c r="SK81" s="43"/>
      <c r="SL81" s="43"/>
      <c r="SM81" s="43"/>
      <c r="SN81" s="43"/>
      <c r="SO81" s="43"/>
      <c r="SP81" s="43"/>
      <c r="SQ81" s="43"/>
      <c r="SR81" s="43"/>
      <c r="SS81" s="43"/>
      <c r="ST81" s="43"/>
      <c r="SU81" s="43"/>
      <c r="SV81" s="43"/>
      <c r="SW81" s="43"/>
      <c r="SX81" s="43"/>
      <c r="SY81" s="43"/>
      <c r="SZ81" s="43"/>
      <c r="TA81" s="43"/>
      <c r="TB81" s="43"/>
      <c r="TC81" s="43"/>
      <c r="TD81" s="43"/>
      <c r="TE81" s="43"/>
      <c r="TF81" s="43"/>
      <c r="TG81" s="43"/>
      <c r="TH81" s="43"/>
      <c r="TI81" s="43"/>
      <c r="TJ81" s="43"/>
      <c r="TK81" s="43"/>
      <c r="TL81" s="43"/>
      <c r="TM81" s="43"/>
      <c r="TN81" s="43"/>
      <c r="TO81" s="43"/>
    </row>
    <row r="82" spans="1:535" s="11" customFormat="1" x14ac:dyDescent="0.35">
      <c r="A82" s="43"/>
      <c r="B82" s="43"/>
      <c r="C82" s="43"/>
      <c r="D82" s="46"/>
      <c r="E82" s="43"/>
      <c r="F82" s="43"/>
      <c r="G82" s="43"/>
      <c r="H82" s="43"/>
      <c r="I82" s="43"/>
      <c r="J82" s="43"/>
      <c r="K82" s="47"/>
      <c r="L82" s="47"/>
      <c r="M82" s="47"/>
      <c r="N82" s="47"/>
      <c r="O82" s="47"/>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c r="IV82" s="43"/>
      <c r="IW82" s="43"/>
      <c r="IX82" s="43"/>
      <c r="IY82" s="43"/>
      <c r="IZ82" s="43"/>
      <c r="JA82" s="43"/>
      <c r="JB82" s="43"/>
      <c r="JC82" s="43"/>
      <c r="JD82" s="43"/>
      <c r="JE82" s="43"/>
      <c r="JF82" s="43"/>
      <c r="JG82" s="43"/>
      <c r="JH82" s="43"/>
      <c r="JI82" s="43"/>
      <c r="JJ82" s="43"/>
      <c r="JK82" s="43"/>
      <c r="JL82" s="43"/>
      <c r="JM82" s="43"/>
      <c r="JN82" s="43"/>
      <c r="JO82" s="43"/>
      <c r="JP82" s="43"/>
      <c r="JQ82" s="43"/>
      <c r="JR82" s="43"/>
      <c r="JS82" s="43"/>
      <c r="JT82" s="43"/>
      <c r="JU82" s="43"/>
      <c r="JV82" s="43"/>
      <c r="JW82" s="43"/>
      <c r="JX82" s="43"/>
      <c r="JY82" s="43"/>
      <c r="JZ82" s="43"/>
      <c r="KA82" s="43"/>
      <c r="KB82" s="43"/>
      <c r="KC82" s="43"/>
      <c r="KD82" s="43"/>
      <c r="KE82" s="43"/>
      <c r="KF82" s="43"/>
      <c r="KG82" s="43"/>
      <c r="KH82" s="43"/>
      <c r="KI82" s="43"/>
      <c r="KJ82" s="43"/>
      <c r="KK82" s="43"/>
      <c r="KL82" s="43"/>
      <c r="KM82" s="43"/>
      <c r="KN82" s="43"/>
      <c r="KO82" s="43"/>
      <c r="KP82" s="43"/>
      <c r="KQ82" s="43"/>
      <c r="KR82" s="43"/>
      <c r="KS82" s="43"/>
      <c r="KT82" s="43"/>
      <c r="KU82" s="43"/>
      <c r="KV82" s="43"/>
      <c r="KW82" s="43"/>
      <c r="KX82" s="43"/>
      <c r="KY82" s="43"/>
      <c r="KZ82" s="43"/>
      <c r="LA82" s="43"/>
      <c r="LB82" s="43"/>
      <c r="LC82" s="43"/>
      <c r="LD82" s="43"/>
      <c r="LE82" s="43"/>
      <c r="LF82" s="43"/>
      <c r="LG82" s="43"/>
      <c r="LH82" s="43"/>
      <c r="LI82" s="43"/>
      <c r="LJ82" s="43"/>
      <c r="LK82" s="43"/>
      <c r="LL82" s="43"/>
      <c r="LM82" s="43"/>
      <c r="LN82" s="43"/>
      <c r="LO82" s="43"/>
      <c r="LP82" s="43"/>
      <c r="LQ82" s="43"/>
      <c r="LR82" s="43"/>
      <c r="LS82" s="43"/>
      <c r="LT82" s="43"/>
      <c r="LU82" s="43"/>
      <c r="LV82" s="43"/>
      <c r="LW82" s="43"/>
      <c r="LX82" s="43"/>
      <c r="LY82" s="43"/>
      <c r="LZ82" s="43"/>
      <c r="MA82" s="43"/>
      <c r="MB82" s="43"/>
      <c r="MC82" s="43"/>
      <c r="MD82" s="43"/>
      <c r="ME82" s="43"/>
      <c r="MF82" s="43"/>
      <c r="MG82" s="43"/>
      <c r="MH82" s="43"/>
      <c r="MI82" s="43"/>
      <c r="MJ82" s="43"/>
      <c r="MK82" s="43"/>
      <c r="ML82" s="43"/>
      <c r="MM82" s="43"/>
      <c r="MN82" s="43"/>
      <c r="MO82" s="43"/>
      <c r="MP82" s="43"/>
      <c r="MQ82" s="43"/>
      <c r="MR82" s="43"/>
      <c r="MS82" s="43"/>
      <c r="MT82" s="43"/>
      <c r="MU82" s="43"/>
      <c r="MV82" s="43"/>
      <c r="MW82" s="43"/>
      <c r="MX82" s="43"/>
      <c r="MY82" s="43"/>
      <c r="MZ82" s="43"/>
      <c r="NA82" s="43"/>
      <c r="NB82" s="43"/>
      <c r="NC82" s="43"/>
      <c r="ND82" s="43"/>
      <c r="NE82" s="43"/>
      <c r="NF82" s="43"/>
      <c r="NG82" s="43"/>
      <c r="NH82" s="43"/>
      <c r="NI82" s="43"/>
      <c r="NJ82" s="43"/>
      <c r="NK82" s="43"/>
      <c r="NL82" s="43"/>
      <c r="NM82" s="43"/>
      <c r="NN82" s="43"/>
      <c r="NO82" s="43"/>
      <c r="NP82" s="43"/>
      <c r="NQ82" s="43"/>
      <c r="NR82" s="43"/>
      <c r="NS82" s="43"/>
      <c r="NT82" s="43"/>
      <c r="NU82" s="43"/>
      <c r="NV82" s="43"/>
      <c r="NW82" s="43"/>
      <c r="NX82" s="43"/>
      <c r="NY82" s="43"/>
      <c r="NZ82" s="43"/>
      <c r="OA82" s="43"/>
      <c r="OB82" s="43"/>
      <c r="OC82" s="43"/>
      <c r="OD82" s="43"/>
      <c r="OE82" s="43"/>
      <c r="OF82" s="43"/>
      <c r="OG82" s="43"/>
      <c r="OH82" s="43"/>
      <c r="OI82" s="43"/>
      <c r="OJ82" s="43"/>
      <c r="OK82" s="43"/>
      <c r="OL82" s="43"/>
      <c r="OM82" s="43"/>
      <c r="ON82" s="43"/>
      <c r="OO82" s="43"/>
      <c r="OP82" s="43"/>
      <c r="OQ82" s="43"/>
      <c r="OR82" s="43"/>
      <c r="OS82" s="43"/>
      <c r="OT82" s="43"/>
      <c r="OU82" s="43"/>
      <c r="OV82" s="43"/>
      <c r="OW82" s="43"/>
      <c r="OX82" s="43"/>
      <c r="OY82" s="43"/>
      <c r="OZ82" s="43"/>
      <c r="PA82" s="43"/>
      <c r="PB82" s="43"/>
      <c r="PC82" s="43"/>
      <c r="PD82" s="43"/>
      <c r="PE82" s="43"/>
      <c r="PF82" s="43"/>
      <c r="PG82" s="43"/>
      <c r="PH82" s="43"/>
      <c r="PI82" s="43"/>
      <c r="PJ82" s="43"/>
      <c r="PK82" s="43"/>
      <c r="PL82" s="43"/>
      <c r="PM82" s="43"/>
      <c r="PN82" s="43"/>
      <c r="PO82" s="43"/>
      <c r="PP82" s="43"/>
      <c r="PQ82" s="43"/>
      <c r="PR82" s="43"/>
      <c r="PS82" s="43"/>
      <c r="PT82" s="43"/>
      <c r="PU82" s="43"/>
      <c r="PV82" s="43"/>
      <c r="PW82" s="43"/>
      <c r="PX82" s="43"/>
      <c r="PY82" s="43"/>
      <c r="PZ82" s="43"/>
      <c r="QA82" s="43"/>
      <c r="QB82" s="43"/>
      <c r="QC82" s="43"/>
      <c r="QD82" s="43"/>
      <c r="QE82" s="43"/>
      <c r="QF82" s="43"/>
      <c r="QG82" s="43"/>
      <c r="QH82" s="43"/>
      <c r="QI82" s="43"/>
      <c r="QJ82" s="43"/>
      <c r="QK82" s="43"/>
      <c r="QL82" s="43"/>
      <c r="QM82" s="43"/>
      <c r="QN82" s="43"/>
      <c r="QO82" s="43"/>
      <c r="QP82" s="43"/>
      <c r="QQ82" s="43"/>
      <c r="QR82" s="43"/>
      <c r="QS82" s="43"/>
      <c r="QT82" s="43"/>
      <c r="QU82" s="43"/>
      <c r="QV82" s="43"/>
      <c r="QW82" s="43"/>
      <c r="QX82" s="43"/>
      <c r="QY82" s="43"/>
      <c r="QZ82" s="43"/>
      <c r="RA82" s="43"/>
      <c r="RB82" s="43"/>
      <c r="RC82" s="43"/>
      <c r="RD82" s="43"/>
      <c r="RE82" s="43"/>
      <c r="RF82" s="43"/>
      <c r="RG82" s="43"/>
      <c r="RH82" s="43"/>
      <c r="RI82" s="43"/>
      <c r="RJ82" s="43"/>
      <c r="RK82" s="43"/>
      <c r="RL82" s="43"/>
      <c r="RM82" s="43"/>
      <c r="RN82" s="43"/>
      <c r="RO82" s="43"/>
      <c r="RP82" s="43"/>
      <c r="RQ82" s="43"/>
      <c r="RR82" s="43"/>
      <c r="RS82" s="43"/>
      <c r="RT82" s="43"/>
      <c r="RU82" s="43"/>
      <c r="RV82" s="43"/>
      <c r="RW82" s="43"/>
      <c r="RX82" s="43"/>
      <c r="RY82" s="43"/>
      <c r="RZ82" s="43"/>
      <c r="SA82" s="43"/>
      <c r="SB82" s="43"/>
      <c r="SC82" s="43"/>
      <c r="SD82" s="43"/>
      <c r="SE82" s="43"/>
      <c r="SF82" s="43"/>
      <c r="SG82" s="43"/>
      <c r="SH82" s="43"/>
      <c r="SI82" s="43"/>
      <c r="SJ82" s="43"/>
      <c r="SK82" s="43"/>
      <c r="SL82" s="43"/>
      <c r="SM82" s="43"/>
      <c r="SN82" s="43"/>
      <c r="SO82" s="43"/>
      <c r="SP82" s="43"/>
      <c r="SQ82" s="43"/>
      <c r="SR82" s="43"/>
      <c r="SS82" s="43"/>
      <c r="ST82" s="43"/>
      <c r="SU82" s="43"/>
      <c r="SV82" s="43"/>
      <c r="SW82" s="43"/>
      <c r="SX82" s="43"/>
      <c r="SY82" s="43"/>
      <c r="SZ82" s="43"/>
      <c r="TA82" s="43"/>
      <c r="TB82" s="43"/>
      <c r="TC82" s="43"/>
      <c r="TD82" s="43"/>
      <c r="TE82" s="43"/>
      <c r="TF82" s="43"/>
      <c r="TG82" s="43"/>
      <c r="TH82" s="43"/>
      <c r="TI82" s="43"/>
      <c r="TJ82" s="43"/>
      <c r="TK82" s="43"/>
      <c r="TL82" s="43"/>
      <c r="TM82" s="43"/>
      <c r="TN82" s="43"/>
      <c r="TO82" s="43"/>
    </row>
    <row r="83" spans="1:535" s="11" customFormat="1" x14ac:dyDescent="0.35">
      <c r="A83" s="43"/>
      <c r="B83" s="43"/>
      <c r="C83" s="43"/>
      <c r="D83" s="46"/>
      <c r="E83" s="43"/>
      <c r="F83" s="43"/>
      <c r="G83" s="43"/>
      <c r="H83" s="43"/>
      <c r="I83" s="43"/>
      <c r="J83" s="43"/>
      <c r="K83" s="47"/>
      <c r="L83" s="47"/>
      <c r="M83" s="47"/>
      <c r="N83" s="47"/>
      <c r="O83" s="47"/>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row>
    <row r="84" spans="1:535" s="11" customFormat="1" x14ac:dyDescent="0.35">
      <c r="A84" s="43"/>
      <c r="B84" s="43"/>
      <c r="C84" s="43"/>
      <c r="D84" s="46"/>
      <c r="E84" s="43"/>
      <c r="F84" s="43"/>
      <c r="G84" s="43"/>
      <c r="H84" s="43"/>
      <c r="I84" s="43"/>
      <c r="J84" s="43"/>
      <c r="K84" s="47"/>
      <c r="L84" s="47"/>
      <c r="M84" s="47"/>
      <c r="N84" s="47"/>
      <c r="O84" s="47"/>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c r="IV84" s="43"/>
      <c r="IW84" s="43"/>
      <c r="IX84" s="43"/>
      <c r="IY84" s="43"/>
      <c r="IZ84" s="43"/>
      <c r="JA84" s="43"/>
      <c r="JB84" s="43"/>
      <c r="JC84" s="43"/>
      <c r="JD84" s="43"/>
      <c r="JE84" s="43"/>
      <c r="JF84" s="43"/>
      <c r="JG84" s="43"/>
      <c r="JH84" s="43"/>
      <c r="JI84" s="43"/>
      <c r="JJ84" s="43"/>
      <c r="JK84" s="43"/>
      <c r="JL84" s="43"/>
      <c r="JM84" s="43"/>
      <c r="JN84" s="43"/>
      <c r="JO84" s="43"/>
      <c r="JP84" s="43"/>
      <c r="JQ84" s="43"/>
      <c r="JR84" s="43"/>
      <c r="JS84" s="43"/>
      <c r="JT84" s="43"/>
      <c r="JU84" s="43"/>
      <c r="JV84" s="43"/>
      <c r="JW84" s="43"/>
      <c r="JX84" s="43"/>
      <c r="JY84" s="43"/>
      <c r="JZ84" s="43"/>
      <c r="KA84" s="43"/>
      <c r="KB84" s="43"/>
      <c r="KC84" s="43"/>
      <c r="KD84" s="43"/>
      <c r="KE84" s="43"/>
      <c r="KF84" s="43"/>
      <c r="KG84" s="43"/>
      <c r="KH84" s="43"/>
      <c r="KI84" s="43"/>
      <c r="KJ84" s="43"/>
      <c r="KK84" s="43"/>
      <c r="KL84" s="43"/>
      <c r="KM84" s="43"/>
      <c r="KN84" s="43"/>
      <c r="KO84" s="43"/>
      <c r="KP84" s="43"/>
      <c r="KQ84" s="43"/>
      <c r="KR84" s="43"/>
      <c r="KS84" s="43"/>
      <c r="KT84" s="43"/>
      <c r="KU84" s="43"/>
      <c r="KV84" s="43"/>
      <c r="KW84" s="43"/>
      <c r="KX84" s="43"/>
      <c r="KY84" s="43"/>
      <c r="KZ84" s="43"/>
      <c r="LA84" s="43"/>
      <c r="LB84" s="43"/>
      <c r="LC84" s="43"/>
      <c r="LD84" s="43"/>
      <c r="LE84" s="43"/>
      <c r="LF84" s="43"/>
      <c r="LG84" s="43"/>
      <c r="LH84" s="43"/>
      <c r="LI84" s="43"/>
      <c r="LJ84" s="43"/>
      <c r="LK84" s="43"/>
      <c r="LL84" s="43"/>
      <c r="LM84" s="43"/>
      <c r="LN84" s="43"/>
      <c r="LO84" s="43"/>
      <c r="LP84" s="43"/>
      <c r="LQ84" s="43"/>
      <c r="LR84" s="43"/>
      <c r="LS84" s="43"/>
      <c r="LT84" s="43"/>
      <c r="LU84" s="43"/>
      <c r="LV84" s="43"/>
      <c r="LW84" s="43"/>
      <c r="LX84" s="43"/>
      <c r="LY84" s="43"/>
      <c r="LZ84" s="43"/>
      <c r="MA84" s="43"/>
      <c r="MB84" s="43"/>
      <c r="MC84" s="43"/>
      <c r="MD84" s="43"/>
      <c r="ME84" s="43"/>
      <c r="MF84" s="43"/>
      <c r="MG84" s="43"/>
      <c r="MH84" s="43"/>
      <c r="MI84" s="43"/>
      <c r="MJ84" s="43"/>
      <c r="MK84" s="43"/>
      <c r="ML84" s="43"/>
      <c r="MM84" s="43"/>
      <c r="MN84" s="43"/>
      <c r="MO84" s="43"/>
      <c r="MP84" s="43"/>
      <c r="MQ84" s="43"/>
      <c r="MR84" s="43"/>
      <c r="MS84" s="43"/>
      <c r="MT84" s="43"/>
      <c r="MU84" s="43"/>
      <c r="MV84" s="43"/>
      <c r="MW84" s="43"/>
      <c r="MX84" s="43"/>
      <c r="MY84" s="43"/>
      <c r="MZ84" s="43"/>
      <c r="NA84" s="43"/>
      <c r="NB84" s="43"/>
      <c r="NC84" s="43"/>
      <c r="ND84" s="43"/>
      <c r="NE84" s="43"/>
      <c r="NF84" s="43"/>
      <c r="NG84" s="43"/>
      <c r="NH84" s="43"/>
      <c r="NI84" s="43"/>
      <c r="NJ84" s="43"/>
      <c r="NK84" s="43"/>
      <c r="NL84" s="43"/>
      <c r="NM84" s="43"/>
      <c r="NN84" s="43"/>
      <c r="NO84" s="43"/>
      <c r="NP84" s="43"/>
      <c r="NQ84" s="43"/>
      <c r="NR84" s="43"/>
      <c r="NS84" s="43"/>
      <c r="NT84" s="43"/>
      <c r="NU84" s="43"/>
      <c r="NV84" s="43"/>
      <c r="NW84" s="43"/>
      <c r="NX84" s="43"/>
      <c r="NY84" s="43"/>
      <c r="NZ84" s="43"/>
      <c r="OA84" s="43"/>
      <c r="OB84" s="43"/>
      <c r="OC84" s="43"/>
      <c r="OD84" s="43"/>
      <c r="OE84" s="43"/>
      <c r="OF84" s="43"/>
      <c r="OG84" s="43"/>
      <c r="OH84" s="43"/>
      <c r="OI84" s="43"/>
      <c r="OJ84" s="43"/>
      <c r="OK84" s="43"/>
      <c r="OL84" s="43"/>
      <c r="OM84" s="43"/>
      <c r="ON84" s="43"/>
      <c r="OO84" s="43"/>
      <c r="OP84" s="43"/>
      <c r="OQ84" s="43"/>
      <c r="OR84" s="43"/>
      <c r="OS84" s="43"/>
      <c r="OT84" s="43"/>
      <c r="OU84" s="43"/>
      <c r="OV84" s="43"/>
      <c r="OW84" s="43"/>
      <c r="OX84" s="43"/>
      <c r="OY84" s="43"/>
      <c r="OZ84" s="43"/>
      <c r="PA84" s="43"/>
      <c r="PB84" s="43"/>
      <c r="PC84" s="43"/>
      <c r="PD84" s="43"/>
      <c r="PE84" s="43"/>
      <c r="PF84" s="43"/>
      <c r="PG84" s="43"/>
      <c r="PH84" s="43"/>
      <c r="PI84" s="43"/>
      <c r="PJ84" s="43"/>
      <c r="PK84" s="43"/>
      <c r="PL84" s="43"/>
      <c r="PM84" s="43"/>
      <c r="PN84" s="43"/>
      <c r="PO84" s="43"/>
      <c r="PP84" s="43"/>
      <c r="PQ84" s="43"/>
      <c r="PR84" s="43"/>
      <c r="PS84" s="43"/>
      <c r="PT84" s="43"/>
      <c r="PU84" s="43"/>
      <c r="PV84" s="43"/>
      <c r="PW84" s="43"/>
      <c r="PX84" s="43"/>
      <c r="PY84" s="43"/>
      <c r="PZ84" s="43"/>
      <c r="QA84" s="43"/>
      <c r="QB84" s="43"/>
      <c r="QC84" s="43"/>
      <c r="QD84" s="43"/>
      <c r="QE84" s="43"/>
      <c r="QF84" s="43"/>
      <c r="QG84" s="43"/>
      <c r="QH84" s="43"/>
      <c r="QI84" s="43"/>
      <c r="QJ84" s="43"/>
      <c r="QK84" s="43"/>
      <c r="QL84" s="43"/>
      <c r="QM84" s="43"/>
      <c r="QN84" s="43"/>
      <c r="QO84" s="43"/>
      <c r="QP84" s="43"/>
      <c r="QQ84" s="43"/>
      <c r="QR84" s="43"/>
      <c r="QS84" s="43"/>
      <c r="QT84" s="43"/>
      <c r="QU84" s="43"/>
      <c r="QV84" s="43"/>
      <c r="QW84" s="43"/>
      <c r="QX84" s="43"/>
      <c r="QY84" s="43"/>
      <c r="QZ84" s="43"/>
      <c r="RA84" s="43"/>
      <c r="RB84" s="43"/>
      <c r="RC84" s="43"/>
      <c r="RD84" s="43"/>
      <c r="RE84" s="43"/>
      <c r="RF84" s="43"/>
      <c r="RG84" s="43"/>
      <c r="RH84" s="43"/>
      <c r="RI84" s="43"/>
      <c r="RJ84" s="43"/>
      <c r="RK84" s="43"/>
      <c r="RL84" s="43"/>
      <c r="RM84" s="43"/>
      <c r="RN84" s="43"/>
      <c r="RO84" s="43"/>
      <c r="RP84" s="43"/>
      <c r="RQ84" s="43"/>
      <c r="RR84" s="43"/>
      <c r="RS84" s="43"/>
      <c r="RT84" s="43"/>
      <c r="RU84" s="43"/>
      <c r="RV84" s="43"/>
      <c r="RW84" s="43"/>
      <c r="RX84" s="43"/>
      <c r="RY84" s="43"/>
      <c r="RZ84" s="43"/>
      <c r="SA84" s="43"/>
      <c r="SB84" s="43"/>
      <c r="SC84" s="43"/>
      <c r="SD84" s="43"/>
      <c r="SE84" s="43"/>
      <c r="SF84" s="43"/>
      <c r="SG84" s="43"/>
      <c r="SH84" s="43"/>
      <c r="SI84" s="43"/>
      <c r="SJ84" s="43"/>
      <c r="SK84" s="43"/>
      <c r="SL84" s="43"/>
      <c r="SM84" s="43"/>
      <c r="SN84" s="43"/>
      <c r="SO84" s="43"/>
      <c r="SP84" s="43"/>
      <c r="SQ84" s="43"/>
      <c r="SR84" s="43"/>
      <c r="SS84" s="43"/>
      <c r="ST84" s="43"/>
      <c r="SU84" s="43"/>
      <c r="SV84" s="43"/>
      <c r="SW84" s="43"/>
      <c r="SX84" s="43"/>
      <c r="SY84" s="43"/>
      <c r="SZ84" s="43"/>
      <c r="TA84" s="43"/>
      <c r="TB84" s="43"/>
      <c r="TC84" s="43"/>
      <c r="TD84" s="43"/>
      <c r="TE84" s="43"/>
      <c r="TF84" s="43"/>
      <c r="TG84" s="43"/>
      <c r="TH84" s="43"/>
      <c r="TI84" s="43"/>
      <c r="TJ84" s="43"/>
      <c r="TK84" s="43"/>
      <c r="TL84" s="43"/>
      <c r="TM84" s="43"/>
      <c r="TN84" s="43"/>
      <c r="TO84" s="43"/>
    </row>
    <row r="85" spans="1:535" s="11" customFormat="1" x14ac:dyDescent="0.35">
      <c r="A85" s="43"/>
      <c r="B85" s="43"/>
      <c r="C85" s="43"/>
      <c r="D85" s="46"/>
      <c r="E85" s="43"/>
      <c r="F85" s="43"/>
      <c r="G85" s="43"/>
      <c r="H85" s="43"/>
      <c r="I85" s="43"/>
      <c r="J85" s="43"/>
      <c r="K85" s="47"/>
      <c r="L85" s="47"/>
      <c r="M85" s="47"/>
      <c r="N85" s="47"/>
      <c r="O85" s="47"/>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c r="IV85" s="43"/>
      <c r="IW85" s="43"/>
      <c r="IX85" s="43"/>
      <c r="IY85" s="43"/>
      <c r="IZ85" s="43"/>
      <c r="JA85" s="43"/>
      <c r="JB85" s="43"/>
      <c r="JC85" s="43"/>
      <c r="JD85" s="43"/>
      <c r="JE85" s="43"/>
      <c r="JF85" s="43"/>
      <c r="JG85" s="43"/>
      <c r="JH85" s="43"/>
      <c r="JI85" s="43"/>
      <c r="JJ85" s="43"/>
      <c r="JK85" s="43"/>
      <c r="JL85" s="43"/>
      <c r="JM85" s="43"/>
      <c r="JN85" s="43"/>
      <c r="JO85" s="43"/>
      <c r="JP85" s="43"/>
      <c r="JQ85" s="43"/>
      <c r="JR85" s="43"/>
      <c r="JS85" s="43"/>
      <c r="JT85" s="43"/>
      <c r="JU85" s="43"/>
      <c r="JV85" s="43"/>
      <c r="JW85" s="43"/>
      <c r="JX85" s="43"/>
      <c r="JY85" s="43"/>
      <c r="JZ85" s="43"/>
      <c r="KA85" s="43"/>
      <c r="KB85" s="43"/>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c r="LB85" s="43"/>
      <c r="LC85" s="43"/>
      <c r="LD85" s="43"/>
      <c r="LE85" s="43"/>
      <c r="LF85" s="43"/>
      <c r="LG85" s="43"/>
      <c r="LH85" s="43"/>
      <c r="LI85" s="43"/>
      <c r="LJ85" s="43"/>
      <c r="LK85" s="43"/>
      <c r="LL85" s="43"/>
      <c r="LM85" s="43"/>
      <c r="LN85" s="43"/>
      <c r="LO85" s="43"/>
      <c r="LP85" s="43"/>
      <c r="LQ85" s="43"/>
      <c r="LR85" s="43"/>
      <c r="LS85" s="43"/>
      <c r="LT85" s="43"/>
      <c r="LU85" s="43"/>
      <c r="LV85" s="43"/>
      <c r="LW85" s="43"/>
      <c r="LX85" s="43"/>
      <c r="LY85" s="43"/>
      <c r="LZ85" s="43"/>
      <c r="MA85" s="43"/>
      <c r="MB85" s="43"/>
      <c r="MC85" s="43"/>
      <c r="MD85" s="43"/>
      <c r="ME85" s="43"/>
      <c r="MF85" s="43"/>
      <c r="MG85" s="43"/>
      <c r="MH85" s="43"/>
      <c r="MI85" s="43"/>
      <c r="MJ85" s="43"/>
      <c r="MK85" s="43"/>
      <c r="ML85" s="43"/>
      <c r="MM85" s="43"/>
      <c r="MN85" s="43"/>
      <c r="MO85" s="43"/>
      <c r="MP85" s="43"/>
      <c r="MQ85" s="43"/>
      <c r="MR85" s="43"/>
      <c r="MS85" s="43"/>
      <c r="MT85" s="43"/>
      <c r="MU85" s="43"/>
      <c r="MV85" s="43"/>
      <c r="MW85" s="43"/>
      <c r="MX85" s="43"/>
      <c r="MY85" s="43"/>
      <c r="MZ85" s="43"/>
      <c r="NA85" s="43"/>
      <c r="NB85" s="43"/>
      <c r="NC85" s="43"/>
      <c r="ND85" s="43"/>
      <c r="NE85" s="43"/>
      <c r="NF85" s="43"/>
      <c r="NG85" s="43"/>
      <c r="NH85" s="43"/>
      <c r="NI85" s="43"/>
      <c r="NJ85" s="43"/>
      <c r="NK85" s="43"/>
      <c r="NL85" s="43"/>
      <c r="NM85" s="43"/>
      <c r="NN85" s="43"/>
      <c r="NO85" s="43"/>
      <c r="NP85" s="43"/>
      <c r="NQ85" s="43"/>
      <c r="NR85" s="43"/>
      <c r="NS85" s="43"/>
      <c r="NT85" s="43"/>
      <c r="NU85" s="43"/>
      <c r="NV85" s="43"/>
      <c r="NW85" s="43"/>
      <c r="NX85" s="43"/>
      <c r="NY85" s="43"/>
      <c r="NZ85" s="43"/>
      <c r="OA85" s="43"/>
      <c r="OB85" s="43"/>
      <c r="OC85" s="43"/>
      <c r="OD85" s="43"/>
      <c r="OE85" s="43"/>
      <c r="OF85" s="43"/>
      <c r="OG85" s="43"/>
      <c r="OH85" s="43"/>
      <c r="OI85" s="43"/>
      <c r="OJ85" s="43"/>
      <c r="OK85" s="43"/>
      <c r="OL85" s="43"/>
      <c r="OM85" s="43"/>
      <c r="ON85" s="43"/>
      <c r="OO85" s="43"/>
      <c r="OP85" s="43"/>
      <c r="OQ85" s="43"/>
      <c r="OR85" s="43"/>
      <c r="OS85" s="43"/>
      <c r="OT85" s="43"/>
      <c r="OU85" s="43"/>
      <c r="OV85" s="43"/>
      <c r="OW85" s="43"/>
      <c r="OX85" s="43"/>
      <c r="OY85" s="43"/>
      <c r="OZ85" s="43"/>
      <c r="PA85" s="43"/>
      <c r="PB85" s="43"/>
      <c r="PC85" s="43"/>
      <c r="PD85" s="43"/>
      <c r="PE85" s="43"/>
      <c r="PF85" s="43"/>
      <c r="PG85" s="43"/>
      <c r="PH85" s="43"/>
      <c r="PI85" s="43"/>
      <c r="PJ85" s="43"/>
      <c r="PK85" s="43"/>
      <c r="PL85" s="43"/>
      <c r="PM85" s="43"/>
      <c r="PN85" s="43"/>
      <c r="PO85" s="43"/>
      <c r="PP85" s="43"/>
      <c r="PQ85" s="43"/>
      <c r="PR85" s="43"/>
      <c r="PS85" s="43"/>
      <c r="PT85" s="43"/>
      <c r="PU85" s="43"/>
      <c r="PV85" s="43"/>
      <c r="PW85" s="43"/>
      <c r="PX85" s="43"/>
      <c r="PY85" s="43"/>
      <c r="PZ85" s="43"/>
      <c r="QA85" s="43"/>
      <c r="QB85" s="43"/>
      <c r="QC85" s="43"/>
      <c r="QD85" s="43"/>
      <c r="QE85" s="43"/>
      <c r="QF85" s="43"/>
      <c r="QG85" s="43"/>
      <c r="QH85" s="43"/>
      <c r="QI85" s="43"/>
      <c r="QJ85" s="43"/>
      <c r="QK85" s="43"/>
      <c r="QL85" s="43"/>
      <c r="QM85" s="43"/>
      <c r="QN85" s="43"/>
      <c r="QO85" s="43"/>
      <c r="QP85" s="43"/>
      <c r="QQ85" s="43"/>
      <c r="QR85" s="43"/>
      <c r="QS85" s="43"/>
      <c r="QT85" s="43"/>
      <c r="QU85" s="43"/>
      <c r="QV85" s="43"/>
      <c r="QW85" s="43"/>
      <c r="QX85" s="43"/>
      <c r="QY85" s="43"/>
      <c r="QZ85" s="43"/>
      <c r="RA85" s="43"/>
      <c r="RB85" s="43"/>
      <c r="RC85" s="43"/>
      <c r="RD85" s="43"/>
      <c r="RE85" s="43"/>
      <c r="RF85" s="43"/>
      <c r="RG85" s="43"/>
      <c r="RH85" s="43"/>
      <c r="RI85" s="43"/>
      <c r="RJ85" s="43"/>
      <c r="RK85" s="43"/>
      <c r="RL85" s="43"/>
      <c r="RM85" s="43"/>
      <c r="RN85" s="43"/>
      <c r="RO85" s="43"/>
      <c r="RP85" s="43"/>
      <c r="RQ85" s="43"/>
      <c r="RR85" s="43"/>
      <c r="RS85" s="43"/>
      <c r="RT85" s="43"/>
      <c r="RU85" s="43"/>
      <c r="RV85" s="43"/>
      <c r="RW85" s="43"/>
      <c r="RX85" s="43"/>
      <c r="RY85" s="43"/>
      <c r="RZ85" s="43"/>
      <c r="SA85" s="43"/>
      <c r="SB85" s="43"/>
      <c r="SC85" s="43"/>
      <c r="SD85" s="43"/>
      <c r="SE85" s="43"/>
      <c r="SF85" s="43"/>
      <c r="SG85" s="43"/>
      <c r="SH85" s="43"/>
      <c r="SI85" s="43"/>
      <c r="SJ85" s="43"/>
      <c r="SK85" s="43"/>
      <c r="SL85" s="43"/>
      <c r="SM85" s="43"/>
      <c r="SN85" s="43"/>
      <c r="SO85" s="43"/>
      <c r="SP85" s="43"/>
      <c r="SQ85" s="43"/>
      <c r="SR85" s="43"/>
      <c r="SS85" s="43"/>
      <c r="ST85" s="43"/>
      <c r="SU85" s="43"/>
      <c r="SV85" s="43"/>
      <c r="SW85" s="43"/>
      <c r="SX85" s="43"/>
      <c r="SY85" s="43"/>
      <c r="SZ85" s="43"/>
      <c r="TA85" s="43"/>
      <c r="TB85" s="43"/>
      <c r="TC85" s="43"/>
      <c r="TD85" s="43"/>
      <c r="TE85" s="43"/>
      <c r="TF85" s="43"/>
      <c r="TG85" s="43"/>
      <c r="TH85" s="43"/>
      <c r="TI85" s="43"/>
      <c r="TJ85" s="43"/>
      <c r="TK85" s="43"/>
      <c r="TL85" s="43"/>
      <c r="TM85" s="43"/>
      <c r="TN85" s="43"/>
      <c r="TO85" s="43"/>
    </row>
    <row r="86" spans="1:535" s="11" customFormat="1" x14ac:dyDescent="0.35">
      <c r="A86" s="43"/>
      <c r="B86" s="43"/>
      <c r="C86" s="43"/>
      <c r="D86" s="46"/>
      <c r="E86" s="43"/>
      <c r="F86" s="43"/>
      <c r="G86" s="43"/>
      <c r="H86" s="43"/>
      <c r="I86" s="43"/>
      <c r="J86" s="43"/>
      <c r="K86" s="47"/>
      <c r="L86" s="47"/>
      <c r="M86" s="47"/>
      <c r="N86" s="47"/>
      <c r="O86" s="47"/>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row>
    <row r="87" spans="1:535" s="11" customFormat="1" x14ac:dyDescent="0.35">
      <c r="A87" s="43"/>
      <c r="B87" s="43"/>
      <c r="C87" s="43"/>
      <c r="D87" s="46"/>
      <c r="E87" s="43"/>
      <c r="F87" s="43"/>
      <c r="G87" s="43"/>
      <c r="H87" s="43"/>
      <c r="I87" s="43"/>
      <c r="J87" s="43"/>
      <c r="K87" s="47"/>
      <c r="L87" s="47"/>
      <c r="M87" s="47"/>
      <c r="N87" s="47"/>
      <c r="O87" s="47"/>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row>
    <row r="88" spans="1:535" s="11" customFormat="1" x14ac:dyDescent="0.35">
      <c r="A88" s="43"/>
      <c r="B88" s="43"/>
      <c r="C88" s="43"/>
      <c r="D88" s="46"/>
      <c r="E88" s="43"/>
      <c r="F88" s="43"/>
      <c r="G88" s="43"/>
      <c r="H88" s="43"/>
      <c r="I88" s="43"/>
      <c r="J88" s="43"/>
      <c r="K88" s="47"/>
      <c r="L88" s="47"/>
      <c r="M88" s="47"/>
      <c r="N88" s="47"/>
      <c r="O88" s="47"/>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row>
    <row r="89" spans="1:535" s="11" customFormat="1" x14ac:dyDescent="0.35">
      <c r="A89" s="43"/>
      <c r="B89" s="43"/>
      <c r="C89" s="43"/>
      <c r="D89" s="46"/>
      <c r="E89" s="43"/>
      <c r="F89" s="43"/>
      <c r="G89" s="43"/>
      <c r="H89" s="43"/>
      <c r="I89" s="43"/>
      <c r="J89" s="43"/>
      <c r="K89" s="47"/>
      <c r="L89" s="47"/>
      <c r="M89" s="47"/>
      <c r="N89" s="47"/>
      <c r="O89" s="47"/>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row>
    <row r="90" spans="1:535" s="11" customFormat="1" x14ac:dyDescent="0.35">
      <c r="A90" s="43"/>
      <c r="B90" s="43"/>
      <c r="C90" s="43"/>
      <c r="D90" s="46"/>
      <c r="E90" s="43"/>
      <c r="F90" s="43"/>
      <c r="G90" s="43"/>
      <c r="H90" s="43"/>
      <c r="I90" s="43"/>
      <c r="J90" s="43"/>
      <c r="K90" s="47"/>
      <c r="L90" s="47"/>
      <c r="M90" s="47"/>
      <c r="N90" s="47"/>
      <c r="O90" s="47"/>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row>
    <row r="91" spans="1:535" s="11" customFormat="1" x14ac:dyDescent="0.35">
      <c r="A91" s="43"/>
      <c r="B91" s="43"/>
      <c r="C91" s="43"/>
      <c r="D91" s="46"/>
      <c r="E91" s="43"/>
      <c r="F91" s="43"/>
      <c r="G91" s="43"/>
      <c r="H91" s="43"/>
      <c r="I91" s="43"/>
      <c r="J91" s="43"/>
      <c r="K91" s="47"/>
      <c r="L91" s="47"/>
      <c r="M91" s="47"/>
      <c r="N91" s="47"/>
      <c r="O91" s="47"/>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row>
    <row r="92" spans="1:535" s="11" customFormat="1" x14ac:dyDescent="0.35">
      <c r="A92" s="43"/>
      <c r="B92" s="43"/>
      <c r="C92" s="43"/>
      <c r="D92" s="46"/>
      <c r="E92" s="43"/>
      <c r="F92" s="43"/>
      <c r="G92" s="43"/>
      <c r="H92" s="43"/>
      <c r="I92" s="43"/>
      <c r="J92" s="43"/>
      <c r="K92" s="47"/>
      <c r="L92" s="47"/>
      <c r="M92" s="47"/>
      <c r="N92" s="47"/>
      <c r="O92" s="47"/>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row>
    <row r="93" spans="1:535" s="11" customFormat="1" x14ac:dyDescent="0.35">
      <c r="A93" s="43"/>
      <c r="B93" s="43"/>
      <c r="C93" s="43"/>
      <c r="D93" s="46"/>
      <c r="E93" s="43"/>
      <c r="F93" s="43"/>
      <c r="G93" s="43"/>
      <c r="H93" s="43"/>
      <c r="I93" s="43"/>
      <c r="J93" s="43"/>
      <c r="K93" s="47"/>
      <c r="L93" s="47"/>
      <c r="M93" s="47"/>
      <c r="N93" s="47"/>
      <c r="O93" s="47"/>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row>
    <row r="94" spans="1:535" s="11" customFormat="1" x14ac:dyDescent="0.35">
      <c r="A94" s="43"/>
      <c r="B94" s="43"/>
      <c r="C94" s="43"/>
      <c r="D94" s="46"/>
      <c r="E94" s="43"/>
      <c r="F94" s="43"/>
      <c r="G94" s="43"/>
      <c r="H94" s="43"/>
      <c r="I94" s="43"/>
      <c r="J94" s="43"/>
      <c r="K94" s="47"/>
      <c r="L94" s="47"/>
      <c r="M94" s="47"/>
      <c r="N94" s="47"/>
      <c r="O94" s="47"/>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row>
    <row r="95" spans="1:535" s="11" customFormat="1" x14ac:dyDescent="0.35">
      <c r="A95" s="43"/>
      <c r="B95" s="43"/>
      <c r="C95" s="43"/>
      <c r="D95" s="46"/>
      <c r="E95" s="43"/>
      <c r="F95" s="43"/>
      <c r="G95" s="43"/>
      <c r="H95" s="43"/>
      <c r="I95" s="43"/>
      <c r="J95" s="43"/>
      <c r="K95" s="47"/>
      <c r="L95" s="47"/>
      <c r="M95" s="47"/>
      <c r="N95" s="47"/>
      <c r="O95" s="47"/>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row>
    <row r="96" spans="1:535" s="11" customFormat="1" x14ac:dyDescent="0.35">
      <c r="A96" s="43"/>
      <c r="B96" s="43"/>
      <c r="C96" s="43"/>
      <c r="D96" s="46"/>
      <c r="E96" s="43"/>
      <c r="F96" s="43"/>
      <c r="G96" s="43"/>
      <c r="H96" s="43"/>
      <c r="I96" s="43"/>
      <c r="J96" s="43"/>
      <c r="K96" s="47"/>
      <c r="L96" s="47"/>
      <c r="M96" s="47"/>
      <c r="N96" s="47"/>
      <c r="O96" s="47"/>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row>
    <row r="97" spans="1:535" s="11" customFormat="1" x14ac:dyDescent="0.35">
      <c r="A97" s="43"/>
      <c r="B97" s="43"/>
      <c r="C97" s="43"/>
      <c r="D97" s="46"/>
      <c r="E97" s="43"/>
      <c r="F97" s="43"/>
      <c r="G97" s="43"/>
      <c r="H97" s="43"/>
      <c r="I97" s="43"/>
      <c r="J97" s="43"/>
      <c r="K97" s="47"/>
      <c r="L97" s="47"/>
      <c r="M97" s="47"/>
      <c r="N97" s="47"/>
      <c r="O97" s="47"/>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row>
    <row r="98" spans="1:535" s="11" customFormat="1" x14ac:dyDescent="0.35">
      <c r="A98" s="43"/>
      <c r="B98" s="43"/>
      <c r="C98" s="43"/>
      <c r="D98" s="46"/>
      <c r="E98" s="43"/>
      <c r="F98" s="43"/>
      <c r="G98" s="43"/>
      <c r="H98" s="43"/>
      <c r="I98" s="43"/>
      <c r="J98" s="43"/>
      <c r="K98" s="47"/>
      <c r="L98" s="47"/>
      <c r="M98" s="47"/>
      <c r="N98" s="47"/>
      <c r="O98" s="47"/>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c r="IV98" s="43"/>
      <c r="IW98" s="43"/>
      <c r="IX98" s="43"/>
      <c r="IY98" s="43"/>
      <c r="IZ98" s="43"/>
      <c r="JA98" s="43"/>
      <c r="JB98" s="43"/>
      <c r="JC98" s="43"/>
      <c r="JD98" s="43"/>
      <c r="JE98" s="43"/>
      <c r="JF98" s="43"/>
      <c r="JG98" s="43"/>
      <c r="JH98" s="43"/>
      <c r="JI98" s="43"/>
      <c r="JJ98" s="43"/>
      <c r="JK98" s="43"/>
      <c r="JL98" s="43"/>
      <c r="JM98" s="43"/>
      <c r="JN98" s="43"/>
      <c r="JO98" s="43"/>
      <c r="JP98" s="43"/>
      <c r="JQ98" s="43"/>
      <c r="JR98" s="43"/>
      <c r="JS98" s="43"/>
      <c r="JT98" s="43"/>
      <c r="JU98" s="43"/>
      <c r="JV98" s="43"/>
      <c r="JW98" s="43"/>
      <c r="JX98" s="43"/>
      <c r="JY98" s="43"/>
      <c r="JZ98" s="43"/>
      <c r="KA98" s="43"/>
      <c r="KB98" s="43"/>
      <c r="KC98" s="43"/>
      <c r="KD98" s="43"/>
      <c r="KE98" s="43"/>
      <c r="KF98" s="43"/>
      <c r="KG98" s="43"/>
      <c r="KH98" s="43"/>
      <c r="KI98" s="43"/>
      <c r="KJ98" s="43"/>
      <c r="KK98" s="43"/>
      <c r="KL98" s="43"/>
      <c r="KM98" s="43"/>
      <c r="KN98" s="43"/>
      <c r="KO98" s="43"/>
      <c r="KP98" s="43"/>
      <c r="KQ98" s="43"/>
      <c r="KR98" s="43"/>
      <c r="KS98" s="43"/>
      <c r="KT98" s="43"/>
      <c r="KU98" s="43"/>
      <c r="KV98" s="43"/>
      <c r="KW98" s="43"/>
      <c r="KX98" s="43"/>
      <c r="KY98" s="43"/>
      <c r="KZ98" s="43"/>
      <c r="LA98" s="43"/>
      <c r="LB98" s="43"/>
      <c r="LC98" s="43"/>
      <c r="LD98" s="43"/>
      <c r="LE98" s="43"/>
      <c r="LF98" s="43"/>
      <c r="LG98" s="43"/>
      <c r="LH98" s="43"/>
      <c r="LI98" s="43"/>
      <c r="LJ98" s="43"/>
      <c r="LK98" s="43"/>
      <c r="LL98" s="43"/>
      <c r="LM98" s="43"/>
      <c r="LN98" s="43"/>
      <c r="LO98" s="43"/>
      <c r="LP98" s="43"/>
      <c r="LQ98" s="43"/>
      <c r="LR98" s="43"/>
      <c r="LS98" s="43"/>
      <c r="LT98" s="43"/>
      <c r="LU98" s="43"/>
      <c r="LV98" s="43"/>
      <c r="LW98" s="43"/>
      <c r="LX98" s="43"/>
      <c r="LY98" s="43"/>
      <c r="LZ98" s="43"/>
      <c r="MA98" s="43"/>
      <c r="MB98" s="43"/>
      <c r="MC98" s="43"/>
      <c r="MD98" s="43"/>
      <c r="ME98" s="43"/>
      <c r="MF98" s="43"/>
      <c r="MG98" s="43"/>
      <c r="MH98" s="43"/>
      <c r="MI98" s="43"/>
      <c r="MJ98" s="43"/>
      <c r="MK98" s="43"/>
      <c r="ML98" s="43"/>
      <c r="MM98" s="43"/>
      <c r="MN98" s="43"/>
      <c r="MO98" s="43"/>
      <c r="MP98" s="43"/>
      <c r="MQ98" s="43"/>
      <c r="MR98" s="43"/>
      <c r="MS98" s="43"/>
      <c r="MT98" s="43"/>
      <c r="MU98" s="43"/>
      <c r="MV98" s="43"/>
      <c r="MW98" s="43"/>
      <c r="MX98" s="43"/>
      <c r="MY98" s="43"/>
      <c r="MZ98" s="43"/>
      <c r="NA98" s="43"/>
      <c r="NB98" s="43"/>
      <c r="NC98" s="43"/>
      <c r="ND98" s="43"/>
      <c r="NE98" s="43"/>
      <c r="NF98" s="43"/>
      <c r="NG98" s="43"/>
      <c r="NH98" s="43"/>
      <c r="NI98" s="43"/>
      <c r="NJ98" s="43"/>
      <c r="NK98" s="43"/>
      <c r="NL98" s="43"/>
      <c r="NM98" s="43"/>
      <c r="NN98" s="43"/>
      <c r="NO98" s="43"/>
      <c r="NP98" s="43"/>
      <c r="NQ98" s="43"/>
      <c r="NR98" s="43"/>
      <c r="NS98" s="43"/>
      <c r="NT98" s="43"/>
      <c r="NU98" s="43"/>
      <c r="NV98" s="43"/>
      <c r="NW98" s="43"/>
      <c r="NX98" s="43"/>
      <c r="NY98" s="43"/>
      <c r="NZ98" s="43"/>
      <c r="OA98" s="43"/>
      <c r="OB98" s="43"/>
      <c r="OC98" s="43"/>
      <c r="OD98" s="43"/>
      <c r="OE98" s="43"/>
      <c r="OF98" s="43"/>
      <c r="OG98" s="43"/>
      <c r="OH98" s="43"/>
      <c r="OI98" s="43"/>
      <c r="OJ98" s="43"/>
      <c r="OK98" s="43"/>
      <c r="OL98" s="43"/>
      <c r="OM98" s="43"/>
      <c r="ON98" s="43"/>
      <c r="OO98" s="43"/>
      <c r="OP98" s="43"/>
      <c r="OQ98" s="43"/>
      <c r="OR98" s="43"/>
      <c r="OS98" s="43"/>
      <c r="OT98" s="43"/>
      <c r="OU98" s="43"/>
      <c r="OV98" s="43"/>
      <c r="OW98" s="43"/>
      <c r="OX98" s="43"/>
      <c r="OY98" s="43"/>
      <c r="OZ98" s="43"/>
      <c r="PA98" s="43"/>
      <c r="PB98" s="43"/>
      <c r="PC98" s="43"/>
      <c r="PD98" s="43"/>
      <c r="PE98" s="43"/>
      <c r="PF98" s="43"/>
      <c r="PG98" s="43"/>
      <c r="PH98" s="43"/>
      <c r="PI98" s="43"/>
      <c r="PJ98" s="43"/>
      <c r="PK98" s="43"/>
      <c r="PL98" s="43"/>
      <c r="PM98" s="43"/>
      <c r="PN98" s="43"/>
      <c r="PO98" s="43"/>
      <c r="PP98" s="43"/>
      <c r="PQ98" s="43"/>
      <c r="PR98" s="43"/>
      <c r="PS98" s="43"/>
      <c r="PT98" s="43"/>
      <c r="PU98" s="43"/>
      <c r="PV98" s="43"/>
      <c r="PW98" s="43"/>
      <c r="PX98" s="43"/>
      <c r="PY98" s="43"/>
      <c r="PZ98" s="43"/>
      <c r="QA98" s="43"/>
      <c r="QB98" s="43"/>
      <c r="QC98" s="43"/>
      <c r="QD98" s="43"/>
      <c r="QE98" s="43"/>
      <c r="QF98" s="43"/>
      <c r="QG98" s="43"/>
      <c r="QH98" s="43"/>
      <c r="QI98" s="43"/>
      <c r="QJ98" s="43"/>
      <c r="QK98" s="43"/>
      <c r="QL98" s="43"/>
      <c r="QM98" s="43"/>
      <c r="QN98" s="43"/>
      <c r="QO98" s="43"/>
      <c r="QP98" s="43"/>
      <c r="QQ98" s="43"/>
      <c r="QR98" s="43"/>
      <c r="QS98" s="43"/>
      <c r="QT98" s="43"/>
      <c r="QU98" s="43"/>
      <c r="QV98" s="43"/>
      <c r="QW98" s="43"/>
      <c r="QX98" s="43"/>
      <c r="QY98" s="43"/>
      <c r="QZ98" s="43"/>
      <c r="RA98" s="43"/>
      <c r="RB98" s="43"/>
      <c r="RC98" s="43"/>
      <c r="RD98" s="43"/>
      <c r="RE98" s="43"/>
      <c r="RF98" s="43"/>
      <c r="RG98" s="43"/>
      <c r="RH98" s="43"/>
      <c r="RI98" s="43"/>
      <c r="RJ98" s="43"/>
      <c r="RK98" s="43"/>
      <c r="RL98" s="43"/>
      <c r="RM98" s="43"/>
      <c r="RN98" s="43"/>
      <c r="RO98" s="43"/>
      <c r="RP98" s="43"/>
      <c r="RQ98" s="43"/>
      <c r="RR98" s="43"/>
      <c r="RS98" s="43"/>
      <c r="RT98" s="43"/>
      <c r="RU98" s="43"/>
      <c r="RV98" s="43"/>
      <c r="RW98" s="43"/>
      <c r="RX98" s="43"/>
      <c r="RY98" s="43"/>
      <c r="RZ98" s="43"/>
      <c r="SA98" s="43"/>
      <c r="SB98" s="43"/>
      <c r="SC98" s="43"/>
      <c r="SD98" s="43"/>
      <c r="SE98" s="43"/>
      <c r="SF98" s="43"/>
      <c r="SG98" s="43"/>
      <c r="SH98" s="43"/>
      <c r="SI98" s="43"/>
      <c r="SJ98" s="43"/>
      <c r="SK98" s="43"/>
      <c r="SL98" s="43"/>
      <c r="SM98" s="43"/>
      <c r="SN98" s="43"/>
      <c r="SO98" s="43"/>
      <c r="SP98" s="43"/>
      <c r="SQ98" s="43"/>
      <c r="SR98" s="43"/>
      <c r="SS98" s="43"/>
      <c r="ST98" s="43"/>
      <c r="SU98" s="43"/>
      <c r="SV98" s="43"/>
      <c r="SW98" s="43"/>
      <c r="SX98" s="43"/>
      <c r="SY98" s="43"/>
      <c r="SZ98" s="43"/>
      <c r="TA98" s="43"/>
      <c r="TB98" s="43"/>
      <c r="TC98" s="43"/>
      <c r="TD98" s="43"/>
      <c r="TE98" s="43"/>
      <c r="TF98" s="43"/>
      <c r="TG98" s="43"/>
      <c r="TH98" s="43"/>
      <c r="TI98" s="43"/>
      <c r="TJ98" s="43"/>
      <c r="TK98" s="43"/>
      <c r="TL98" s="43"/>
      <c r="TM98" s="43"/>
      <c r="TN98" s="43"/>
      <c r="TO98" s="43"/>
    </row>
    <row r="99" spans="1:535" s="11" customFormat="1" x14ac:dyDescent="0.35">
      <c r="A99" s="43"/>
      <c r="B99" s="43"/>
      <c r="C99" s="43"/>
      <c r="D99" s="46"/>
      <c r="E99" s="43"/>
      <c r="F99" s="43"/>
      <c r="G99" s="43"/>
      <c r="H99" s="43"/>
      <c r="I99" s="43"/>
      <c r="J99" s="43"/>
      <c r="K99" s="47"/>
      <c r="L99" s="47"/>
      <c r="M99" s="47"/>
      <c r="N99" s="47"/>
      <c r="O99" s="47"/>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c r="IV99" s="43"/>
      <c r="IW99" s="43"/>
      <c r="IX99" s="43"/>
      <c r="IY99" s="43"/>
      <c r="IZ99" s="43"/>
      <c r="JA99" s="43"/>
      <c r="JB99" s="43"/>
      <c r="JC99" s="43"/>
      <c r="JD99" s="43"/>
      <c r="JE99" s="43"/>
      <c r="JF99" s="43"/>
      <c r="JG99" s="43"/>
      <c r="JH99" s="43"/>
      <c r="JI99" s="43"/>
      <c r="JJ99" s="43"/>
      <c r="JK99" s="43"/>
      <c r="JL99" s="43"/>
      <c r="JM99" s="43"/>
      <c r="JN99" s="43"/>
      <c r="JO99" s="43"/>
      <c r="JP99" s="43"/>
      <c r="JQ99" s="43"/>
      <c r="JR99" s="43"/>
      <c r="JS99" s="43"/>
      <c r="JT99" s="43"/>
      <c r="JU99" s="43"/>
      <c r="JV99" s="43"/>
      <c r="JW99" s="43"/>
      <c r="JX99" s="43"/>
      <c r="JY99" s="43"/>
      <c r="JZ99" s="43"/>
      <c r="KA99" s="43"/>
      <c r="KB99" s="43"/>
      <c r="KC99" s="43"/>
      <c r="KD99" s="43"/>
      <c r="KE99" s="43"/>
      <c r="KF99" s="43"/>
      <c r="KG99" s="43"/>
      <c r="KH99" s="43"/>
      <c r="KI99" s="43"/>
      <c r="KJ99" s="43"/>
      <c r="KK99" s="43"/>
      <c r="KL99" s="43"/>
      <c r="KM99" s="43"/>
      <c r="KN99" s="43"/>
      <c r="KO99" s="43"/>
      <c r="KP99" s="43"/>
      <c r="KQ99" s="43"/>
      <c r="KR99" s="43"/>
      <c r="KS99" s="43"/>
      <c r="KT99" s="43"/>
      <c r="KU99" s="43"/>
      <c r="KV99" s="43"/>
      <c r="KW99" s="43"/>
      <c r="KX99" s="43"/>
      <c r="KY99" s="43"/>
      <c r="KZ99" s="43"/>
      <c r="LA99" s="43"/>
      <c r="LB99" s="43"/>
      <c r="LC99" s="43"/>
      <c r="LD99" s="43"/>
      <c r="LE99" s="43"/>
      <c r="LF99" s="43"/>
      <c r="LG99" s="43"/>
      <c r="LH99" s="43"/>
      <c r="LI99" s="43"/>
      <c r="LJ99" s="43"/>
      <c r="LK99" s="43"/>
      <c r="LL99" s="43"/>
      <c r="LM99" s="43"/>
      <c r="LN99" s="43"/>
      <c r="LO99" s="43"/>
      <c r="LP99" s="43"/>
      <c r="LQ99" s="43"/>
      <c r="LR99" s="43"/>
      <c r="LS99" s="43"/>
      <c r="LT99" s="43"/>
      <c r="LU99" s="43"/>
      <c r="LV99" s="43"/>
      <c r="LW99" s="43"/>
      <c r="LX99" s="43"/>
      <c r="LY99" s="43"/>
      <c r="LZ99" s="43"/>
      <c r="MA99" s="43"/>
      <c r="MB99" s="43"/>
      <c r="MC99" s="43"/>
      <c r="MD99" s="43"/>
      <c r="ME99" s="43"/>
      <c r="MF99" s="43"/>
      <c r="MG99" s="43"/>
      <c r="MH99" s="43"/>
      <c r="MI99" s="43"/>
      <c r="MJ99" s="43"/>
      <c r="MK99" s="43"/>
      <c r="ML99" s="43"/>
      <c r="MM99" s="43"/>
      <c r="MN99" s="43"/>
      <c r="MO99" s="43"/>
      <c r="MP99" s="43"/>
      <c r="MQ99" s="43"/>
      <c r="MR99" s="43"/>
      <c r="MS99" s="43"/>
      <c r="MT99" s="43"/>
      <c r="MU99" s="43"/>
      <c r="MV99" s="43"/>
      <c r="MW99" s="43"/>
      <c r="MX99" s="43"/>
      <c r="MY99" s="43"/>
      <c r="MZ99" s="43"/>
      <c r="NA99" s="43"/>
      <c r="NB99" s="43"/>
      <c r="NC99" s="43"/>
      <c r="ND99" s="43"/>
      <c r="NE99" s="43"/>
      <c r="NF99" s="43"/>
      <c r="NG99" s="43"/>
      <c r="NH99" s="43"/>
      <c r="NI99" s="43"/>
      <c r="NJ99" s="43"/>
      <c r="NK99" s="43"/>
      <c r="NL99" s="43"/>
      <c r="NM99" s="43"/>
      <c r="NN99" s="43"/>
      <c r="NO99" s="43"/>
      <c r="NP99" s="43"/>
      <c r="NQ99" s="43"/>
      <c r="NR99" s="43"/>
      <c r="NS99" s="43"/>
      <c r="NT99" s="43"/>
      <c r="NU99" s="43"/>
      <c r="NV99" s="43"/>
      <c r="NW99" s="43"/>
      <c r="NX99" s="43"/>
      <c r="NY99" s="43"/>
      <c r="NZ99" s="43"/>
      <c r="OA99" s="43"/>
      <c r="OB99" s="43"/>
      <c r="OC99" s="43"/>
      <c r="OD99" s="43"/>
      <c r="OE99" s="43"/>
      <c r="OF99" s="43"/>
      <c r="OG99" s="43"/>
      <c r="OH99" s="43"/>
      <c r="OI99" s="43"/>
      <c r="OJ99" s="43"/>
      <c r="OK99" s="43"/>
      <c r="OL99" s="43"/>
      <c r="OM99" s="43"/>
      <c r="ON99" s="43"/>
      <c r="OO99" s="43"/>
      <c r="OP99" s="43"/>
      <c r="OQ99" s="43"/>
      <c r="OR99" s="43"/>
      <c r="OS99" s="43"/>
      <c r="OT99" s="43"/>
      <c r="OU99" s="43"/>
      <c r="OV99" s="43"/>
      <c r="OW99" s="43"/>
      <c r="OX99" s="43"/>
      <c r="OY99" s="43"/>
      <c r="OZ99" s="43"/>
      <c r="PA99" s="43"/>
      <c r="PB99" s="43"/>
      <c r="PC99" s="43"/>
      <c r="PD99" s="43"/>
      <c r="PE99" s="43"/>
      <c r="PF99" s="43"/>
      <c r="PG99" s="43"/>
      <c r="PH99" s="43"/>
      <c r="PI99" s="43"/>
      <c r="PJ99" s="43"/>
      <c r="PK99" s="43"/>
      <c r="PL99" s="43"/>
      <c r="PM99" s="43"/>
      <c r="PN99" s="43"/>
      <c r="PO99" s="43"/>
      <c r="PP99" s="43"/>
      <c r="PQ99" s="43"/>
      <c r="PR99" s="43"/>
      <c r="PS99" s="43"/>
      <c r="PT99" s="43"/>
      <c r="PU99" s="43"/>
      <c r="PV99" s="43"/>
      <c r="PW99" s="43"/>
      <c r="PX99" s="43"/>
      <c r="PY99" s="43"/>
      <c r="PZ99" s="43"/>
      <c r="QA99" s="43"/>
      <c r="QB99" s="43"/>
      <c r="QC99" s="43"/>
      <c r="QD99" s="43"/>
      <c r="QE99" s="43"/>
      <c r="QF99" s="43"/>
      <c r="QG99" s="43"/>
      <c r="QH99" s="43"/>
      <c r="QI99" s="43"/>
      <c r="QJ99" s="43"/>
      <c r="QK99" s="43"/>
      <c r="QL99" s="43"/>
      <c r="QM99" s="43"/>
      <c r="QN99" s="43"/>
      <c r="QO99" s="43"/>
      <c r="QP99" s="43"/>
      <c r="QQ99" s="43"/>
      <c r="QR99" s="43"/>
      <c r="QS99" s="43"/>
      <c r="QT99" s="43"/>
      <c r="QU99" s="43"/>
      <c r="QV99" s="43"/>
      <c r="QW99" s="43"/>
      <c r="QX99" s="43"/>
      <c r="QY99" s="43"/>
      <c r="QZ99" s="43"/>
      <c r="RA99" s="43"/>
      <c r="RB99" s="43"/>
      <c r="RC99" s="43"/>
      <c r="RD99" s="43"/>
      <c r="RE99" s="43"/>
      <c r="RF99" s="43"/>
      <c r="RG99" s="43"/>
      <c r="RH99" s="43"/>
      <c r="RI99" s="43"/>
      <c r="RJ99" s="43"/>
      <c r="RK99" s="43"/>
      <c r="RL99" s="43"/>
      <c r="RM99" s="43"/>
      <c r="RN99" s="43"/>
      <c r="RO99" s="43"/>
      <c r="RP99" s="43"/>
      <c r="RQ99" s="43"/>
      <c r="RR99" s="43"/>
      <c r="RS99" s="43"/>
      <c r="RT99" s="43"/>
      <c r="RU99" s="43"/>
      <c r="RV99" s="43"/>
      <c r="RW99" s="43"/>
      <c r="RX99" s="43"/>
      <c r="RY99" s="43"/>
      <c r="RZ99" s="43"/>
      <c r="SA99" s="43"/>
      <c r="SB99" s="43"/>
      <c r="SC99" s="43"/>
      <c r="SD99" s="43"/>
      <c r="SE99" s="43"/>
      <c r="SF99" s="43"/>
      <c r="SG99" s="43"/>
      <c r="SH99" s="43"/>
      <c r="SI99" s="43"/>
      <c r="SJ99" s="43"/>
      <c r="SK99" s="43"/>
      <c r="SL99" s="43"/>
      <c r="SM99" s="43"/>
      <c r="SN99" s="43"/>
      <c r="SO99" s="43"/>
      <c r="SP99" s="43"/>
      <c r="SQ99" s="43"/>
      <c r="SR99" s="43"/>
      <c r="SS99" s="43"/>
      <c r="ST99" s="43"/>
      <c r="SU99" s="43"/>
      <c r="SV99" s="43"/>
      <c r="SW99" s="43"/>
      <c r="SX99" s="43"/>
      <c r="SY99" s="43"/>
      <c r="SZ99" s="43"/>
      <c r="TA99" s="43"/>
      <c r="TB99" s="43"/>
      <c r="TC99" s="43"/>
      <c r="TD99" s="43"/>
      <c r="TE99" s="43"/>
      <c r="TF99" s="43"/>
      <c r="TG99" s="43"/>
      <c r="TH99" s="43"/>
      <c r="TI99" s="43"/>
      <c r="TJ99" s="43"/>
      <c r="TK99" s="43"/>
      <c r="TL99" s="43"/>
      <c r="TM99" s="43"/>
      <c r="TN99" s="43"/>
      <c r="TO99" s="43"/>
    </row>
    <row r="100" spans="1:535" s="11" customFormat="1" x14ac:dyDescent="0.35">
      <c r="A100" s="43"/>
      <c r="B100" s="43"/>
      <c r="C100" s="43"/>
      <c r="D100" s="46"/>
      <c r="E100" s="43"/>
      <c r="F100" s="43"/>
      <c r="G100" s="43"/>
      <c r="H100" s="43"/>
      <c r="I100" s="43"/>
      <c r="J100" s="43"/>
      <c r="K100" s="47"/>
      <c r="L100" s="47"/>
      <c r="M100" s="47"/>
      <c r="N100" s="47"/>
      <c r="O100" s="47"/>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c r="IV100" s="43"/>
      <c r="IW100" s="43"/>
      <c r="IX100" s="43"/>
      <c r="IY100" s="43"/>
      <c r="IZ100" s="43"/>
      <c r="JA100" s="43"/>
      <c r="JB100" s="43"/>
      <c r="JC100" s="43"/>
      <c r="JD100" s="43"/>
      <c r="JE100" s="43"/>
      <c r="JF100" s="43"/>
      <c r="JG100" s="43"/>
      <c r="JH100" s="43"/>
      <c r="JI100" s="43"/>
      <c r="JJ100" s="43"/>
      <c r="JK100" s="43"/>
      <c r="JL100" s="43"/>
      <c r="JM100" s="43"/>
      <c r="JN100" s="43"/>
      <c r="JO100" s="43"/>
      <c r="JP100" s="43"/>
      <c r="JQ100" s="43"/>
      <c r="JR100" s="43"/>
      <c r="JS100" s="43"/>
      <c r="JT100" s="43"/>
      <c r="JU100" s="43"/>
      <c r="JV100" s="43"/>
      <c r="JW100" s="43"/>
      <c r="JX100" s="43"/>
      <c r="JY100" s="43"/>
      <c r="JZ100" s="43"/>
      <c r="KA100" s="43"/>
      <c r="KB100" s="43"/>
      <c r="KC100" s="43"/>
      <c r="KD100" s="43"/>
      <c r="KE100" s="43"/>
      <c r="KF100" s="43"/>
      <c r="KG100" s="43"/>
      <c r="KH100" s="43"/>
      <c r="KI100" s="43"/>
      <c r="KJ100" s="43"/>
      <c r="KK100" s="43"/>
      <c r="KL100" s="43"/>
      <c r="KM100" s="43"/>
      <c r="KN100" s="43"/>
      <c r="KO100" s="43"/>
      <c r="KP100" s="43"/>
      <c r="KQ100" s="43"/>
      <c r="KR100" s="43"/>
      <c r="KS100" s="43"/>
      <c r="KT100" s="43"/>
      <c r="KU100" s="43"/>
      <c r="KV100" s="43"/>
      <c r="KW100" s="43"/>
      <c r="KX100" s="43"/>
      <c r="KY100" s="43"/>
      <c r="KZ100" s="43"/>
      <c r="LA100" s="43"/>
      <c r="LB100" s="43"/>
      <c r="LC100" s="43"/>
      <c r="LD100" s="43"/>
      <c r="LE100" s="43"/>
      <c r="LF100" s="43"/>
      <c r="LG100" s="43"/>
      <c r="LH100" s="43"/>
      <c r="LI100" s="43"/>
      <c r="LJ100" s="43"/>
      <c r="LK100" s="43"/>
      <c r="LL100" s="43"/>
      <c r="LM100" s="43"/>
      <c r="LN100" s="43"/>
      <c r="LO100" s="43"/>
      <c r="LP100" s="43"/>
      <c r="LQ100" s="43"/>
      <c r="LR100" s="43"/>
      <c r="LS100" s="43"/>
      <c r="LT100" s="43"/>
      <c r="LU100" s="43"/>
      <c r="LV100" s="43"/>
      <c r="LW100" s="43"/>
      <c r="LX100" s="43"/>
      <c r="LY100" s="43"/>
      <c r="LZ100" s="43"/>
      <c r="MA100" s="43"/>
      <c r="MB100" s="43"/>
      <c r="MC100" s="43"/>
      <c r="MD100" s="43"/>
      <c r="ME100" s="43"/>
      <c r="MF100" s="43"/>
      <c r="MG100" s="43"/>
      <c r="MH100" s="43"/>
      <c r="MI100" s="43"/>
      <c r="MJ100" s="43"/>
      <c r="MK100" s="43"/>
      <c r="ML100" s="43"/>
      <c r="MM100" s="43"/>
      <c r="MN100" s="43"/>
      <c r="MO100" s="43"/>
      <c r="MP100" s="43"/>
      <c r="MQ100" s="43"/>
      <c r="MR100" s="43"/>
      <c r="MS100" s="43"/>
      <c r="MT100" s="43"/>
      <c r="MU100" s="43"/>
      <c r="MV100" s="43"/>
      <c r="MW100" s="43"/>
      <c r="MX100" s="43"/>
      <c r="MY100" s="43"/>
      <c r="MZ100" s="43"/>
      <c r="NA100" s="43"/>
      <c r="NB100" s="43"/>
      <c r="NC100" s="43"/>
      <c r="ND100" s="43"/>
      <c r="NE100" s="43"/>
      <c r="NF100" s="43"/>
      <c r="NG100" s="43"/>
      <c r="NH100" s="43"/>
      <c r="NI100" s="43"/>
      <c r="NJ100" s="43"/>
      <c r="NK100" s="43"/>
      <c r="NL100" s="43"/>
      <c r="NM100" s="43"/>
      <c r="NN100" s="43"/>
      <c r="NO100" s="43"/>
      <c r="NP100" s="43"/>
      <c r="NQ100" s="43"/>
      <c r="NR100" s="43"/>
      <c r="NS100" s="43"/>
      <c r="NT100" s="43"/>
      <c r="NU100" s="43"/>
      <c r="NV100" s="43"/>
      <c r="NW100" s="43"/>
      <c r="NX100" s="43"/>
      <c r="NY100" s="43"/>
      <c r="NZ100" s="43"/>
      <c r="OA100" s="43"/>
      <c r="OB100" s="43"/>
      <c r="OC100" s="43"/>
      <c r="OD100" s="43"/>
      <c r="OE100" s="43"/>
      <c r="OF100" s="43"/>
      <c r="OG100" s="43"/>
      <c r="OH100" s="43"/>
      <c r="OI100" s="43"/>
      <c r="OJ100" s="43"/>
      <c r="OK100" s="43"/>
      <c r="OL100" s="43"/>
      <c r="OM100" s="43"/>
      <c r="ON100" s="43"/>
      <c r="OO100" s="43"/>
      <c r="OP100" s="43"/>
      <c r="OQ100" s="43"/>
      <c r="OR100" s="43"/>
      <c r="OS100" s="43"/>
      <c r="OT100" s="43"/>
      <c r="OU100" s="43"/>
      <c r="OV100" s="43"/>
      <c r="OW100" s="43"/>
      <c r="OX100" s="43"/>
      <c r="OY100" s="43"/>
      <c r="OZ100" s="43"/>
      <c r="PA100" s="43"/>
      <c r="PB100" s="43"/>
      <c r="PC100" s="43"/>
      <c r="PD100" s="43"/>
      <c r="PE100" s="43"/>
      <c r="PF100" s="43"/>
      <c r="PG100" s="43"/>
      <c r="PH100" s="43"/>
      <c r="PI100" s="43"/>
      <c r="PJ100" s="43"/>
      <c r="PK100" s="43"/>
      <c r="PL100" s="43"/>
      <c r="PM100" s="43"/>
      <c r="PN100" s="43"/>
      <c r="PO100" s="43"/>
      <c r="PP100" s="43"/>
      <c r="PQ100" s="43"/>
      <c r="PR100" s="43"/>
      <c r="PS100" s="43"/>
      <c r="PT100" s="43"/>
      <c r="PU100" s="43"/>
      <c r="PV100" s="43"/>
      <c r="PW100" s="43"/>
      <c r="PX100" s="43"/>
      <c r="PY100" s="43"/>
      <c r="PZ100" s="43"/>
      <c r="QA100" s="43"/>
      <c r="QB100" s="43"/>
      <c r="QC100" s="43"/>
      <c r="QD100" s="43"/>
      <c r="QE100" s="43"/>
      <c r="QF100" s="43"/>
      <c r="QG100" s="43"/>
      <c r="QH100" s="43"/>
      <c r="QI100" s="43"/>
      <c r="QJ100" s="43"/>
      <c r="QK100" s="43"/>
      <c r="QL100" s="43"/>
      <c r="QM100" s="43"/>
      <c r="QN100" s="43"/>
      <c r="QO100" s="43"/>
      <c r="QP100" s="43"/>
      <c r="QQ100" s="43"/>
      <c r="QR100" s="43"/>
      <c r="QS100" s="43"/>
      <c r="QT100" s="43"/>
      <c r="QU100" s="43"/>
      <c r="QV100" s="43"/>
      <c r="QW100" s="43"/>
      <c r="QX100" s="43"/>
      <c r="QY100" s="43"/>
      <c r="QZ100" s="43"/>
      <c r="RA100" s="43"/>
      <c r="RB100" s="43"/>
      <c r="RC100" s="43"/>
      <c r="RD100" s="43"/>
      <c r="RE100" s="43"/>
      <c r="RF100" s="43"/>
      <c r="RG100" s="43"/>
      <c r="RH100" s="43"/>
      <c r="RI100" s="43"/>
      <c r="RJ100" s="43"/>
      <c r="RK100" s="43"/>
      <c r="RL100" s="43"/>
      <c r="RM100" s="43"/>
      <c r="RN100" s="43"/>
      <c r="RO100" s="43"/>
      <c r="RP100" s="43"/>
      <c r="RQ100" s="43"/>
      <c r="RR100" s="43"/>
      <c r="RS100" s="43"/>
      <c r="RT100" s="43"/>
      <c r="RU100" s="43"/>
      <c r="RV100" s="43"/>
      <c r="RW100" s="43"/>
      <c r="RX100" s="43"/>
      <c r="RY100" s="43"/>
      <c r="RZ100" s="43"/>
      <c r="SA100" s="43"/>
      <c r="SB100" s="43"/>
      <c r="SC100" s="43"/>
      <c r="SD100" s="43"/>
      <c r="SE100" s="43"/>
      <c r="SF100" s="43"/>
      <c r="SG100" s="43"/>
      <c r="SH100" s="43"/>
      <c r="SI100" s="43"/>
      <c r="SJ100" s="43"/>
      <c r="SK100" s="43"/>
      <c r="SL100" s="43"/>
      <c r="SM100" s="43"/>
      <c r="SN100" s="43"/>
      <c r="SO100" s="43"/>
      <c r="SP100" s="43"/>
      <c r="SQ100" s="43"/>
      <c r="SR100" s="43"/>
      <c r="SS100" s="43"/>
      <c r="ST100" s="43"/>
      <c r="SU100" s="43"/>
      <c r="SV100" s="43"/>
      <c r="SW100" s="43"/>
      <c r="SX100" s="43"/>
      <c r="SY100" s="43"/>
      <c r="SZ100" s="43"/>
      <c r="TA100" s="43"/>
      <c r="TB100" s="43"/>
      <c r="TC100" s="43"/>
      <c r="TD100" s="43"/>
      <c r="TE100" s="43"/>
      <c r="TF100" s="43"/>
      <c r="TG100" s="43"/>
      <c r="TH100" s="43"/>
      <c r="TI100" s="43"/>
      <c r="TJ100" s="43"/>
      <c r="TK100" s="43"/>
      <c r="TL100" s="43"/>
      <c r="TM100" s="43"/>
      <c r="TN100" s="43"/>
      <c r="TO100" s="43"/>
    </row>
    <row r="101" spans="1:535" s="11" customFormat="1" x14ac:dyDescent="0.35">
      <c r="A101" s="43"/>
      <c r="B101" s="43"/>
      <c r="C101" s="43"/>
      <c r="D101" s="46"/>
      <c r="E101" s="43"/>
      <c r="F101" s="43"/>
      <c r="G101" s="43"/>
      <c r="H101" s="43"/>
      <c r="I101" s="43"/>
      <c r="J101" s="43"/>
      <c r="K101" s="47"/>
      <c r="L101" s="47"/>
      <c r="M101" s="47"/>
      <c r="N101" s="47"/>
      <c r="O101" s="47"/>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c r="IV101" s="43"/>
      <c r="IW101" s="43"/>
      <c r="IX101" s="43"/>
      <c r="IY101" s="43"/>
      <c r="IZ101" s="43"/>
      <c r="JA101" s="43"/>
      <c r="JB101" s="43"/>
      <c r="JC101" s="43"/>
      <c r="JD101" s="43"/>
      <c r="JE101" s="43"/>
      <c r="JF101" s="43"/>
      <c r="JG101" s="43"/>
      <c r="JH101" s="43"/>
      <c r="JI101" s="43"/>
      <c r="JJ101" s="43"/>
      <c r="JK101" s="43"/>
      <c r="JL101" s="43"/>
      <c r="JM101" s="43"/>
      <c r="JN101" s="43"/>
      <c r="JO101" s="43"/>
      <c r="JP101" s="43"/>
      <c r="JQ101" s="43"/>
      <c r="JR101" s="43"/>
      <c r="JS101" s="43"/>
      <c r="JT101" s="43"/>
      <c r="JU101" s="43"/>
      <c r="JV101" s="43"/>
      <c r="JW101" s="43"/>
      <c r="JX101" s="43"/>
      <c r="JY101" s="43"/>
      <c r="JZ101" s="43"/>
      <c r="KA101" s="43"/>
      <c r="KB101" s="43"/>
      <c r="KC101" s="43"/>
      <c r="KD101" s="43"/>
      <c r="KE101" s="43"/>
      <c r="KF101" s="43"/>
      <c r="KG101" s="43"/>
      <c r="KH101" s="43"/>
      <c r="KI101" s="43"/>
      <c r="KJ101" s="43"/>
      <c r="KK101" s="43"/>
      <c r="KL101" s="43"/>
      <c r="KM101" s="43"/>
      <c r="KN101" s="43"/>
      <c r="KO101" s="43"/>
      <c r="KP101" s="43"/>
      <c r="KQ101" s="43"/>
      <c r="KR101" s="43"/>
      <c r="KS101" s="43"/>
      <c r="KT101" s="43"/>
      <c r="KU101" s="43"/>
      <c r="KV101" s="43"/>
      <c r="KW101" s="43"/>
      <c r="KX101" s="43"/>
      <c r="KY101" s="43"/>
      <c r="KZ101" s="43"/>
      <c r="LA101" s="43"/>
      <c r="LB101" s="43"/>
      <c r="LC101" s="43"/>
      <c r="LD101" s="43"/>
      <c r="LE101" s="43"/>
      <c r="LF101" s="43"/>
      <c r="LG101" s="43"/>
      <c r="LH101" s="43"/>
      <c r="LI101" s="43"/>
      <c r="LJ101" s="43"/>
      <c r="LK101" s="43"/>
      <c r="LL101" s="43"/>
      <c r="LM101" s="43"/>
      <c r="LN101" s="43"/>
      <c r="LO101" s="43"/>
      <c r="LP101" s="43"/>
      <c r="LQ101" s="43"/>
      <c r="LR101" s="43"/>
      <c r="LS101" s="43"/>
      <c r="LT101" s="43"/>
      <c r="LU101" s="43"/>
      <c r="LV101" s="43"/>
      <c r="LW101" s="43"/>
      <c r="LX101" s="43"/>
      <c r="LY101" s="43"/>
      <c r="LZ101" s="43"/>
      <c r="MA101" s="43"/>
      <c r="MB101" s="43"/>
      <c r="MC101" s="43"/>
      <c r="MD101" s="43"/>
      <c r="ME101" s="43"/>
      <c r="MF101" s="43"/>
      <c r="MG101" s="43"/>
      <c r="MH101" s="43"/>
      <c r="MI101" s="43"/>
      <c r="MJ101" s="43"/>
      <c r="MK101" s="43"/>
      <c r="ML101" s="43"/>
      <c r="MM101" s="43"/>
      <c r="MN101" s="43"/>
      <c r="MO101" s="43"/>
      <c r="MP101" s="43"/>
      <c r="MQ101" s="43"/>
      <c r="MR101" s="43"/>
      <c r="MS101" s="43"/>
      <c r="MT101" s="43"/>
      <c r="MU101" s="43"/>
      <c r="MV101" s="43"/>
      <c r="MW101" s="43"/>
      <c r="MX101" s="43"/>
      <c r="MY101" s="43"/>
      <c r="MZ101" s="43"/>
      <c r="NA101" s="43"/>
      <c r="NB101" s="43"/>
      <c r="NC101" s="43"/>
      <c r="ND101" s="43"/>
      <c r="NE101" s="43"/>
      <c r="NF101" s="43"/>
      <c r="NG101" s="43"/>
      <c r="NH101" s="43"/>
      <c r="NI101" s="43"/>
      <c r="NJ101" s="43"/>
      <c r="NK101" s="43"/>
      <c r="NL101" s="43"/>
      <c r="NM101" s="43"/>
      <c r="NN101" s="43"/>
      <c r="NO101" s="43"/>
      <c r="NP101" s="43"/>
      <c r="NQ101" s="43"/>
      <c r="NR101" s="43"/>
      <c r="NS101" s="43"/>
      <c r="NT101" s="43"/>
      <c r="NU101" s="43"/>
      <c r="NV101" s="43"/>
      <c r="NW101" s="43"/>
      <c r="NX101" s="43"/>
      <c r="NY101" s="43"/>
      <c r="NZ101" s="43"/>
      <c r="OA101" s="43"/>
      <c r="OB101" s="43"/>
      <c r="OC101" s="43"/>
      <c r="OD101" s="43"/>
      <c r="OE101" s="43"/>
      <c r="OF101" s="43"/>
      <c r="OG101" s="43"/>
      <c r="OH101" s="43"/>
      <c r="OI101" s="43"/>
      <c r="OJ101" s="43"/>
      <c r="OK101" s="43"/>
      <c r="OL101" s="43"/>
      <c r="OM101" s="43"/>
      <c r="ON101" s="43"/>
      <c r="OO101" s="43"/>
      <c r="OP101" s="43"/>
      <c r="OQ101" s="43"/>
      <c r="OR101" s="43"/>
      <c r="OS101" s="43"/>
      <c r="OT101" s="43"/>
      <c r="OU101" s="43"/>
      <c r="OV101" s="43"/>
      <c r="OW101" s="43"/>
      <c r="OX101" s="43"/>
      <c r="OY101" s="43"/>
      <c r="OZ101" s="43"/>
      <c r="PA101" s="43"/>
      <c r="PB101" s="43"/>
      <c r="PC101" s="43"/>
      <c r="PD101" s="43"/>
      <c r="PE101" s="43"/>
      <c r="PF101" s="43"/>
      <c r="PG101" s="43"/>
      <c r="PH101" s="43"/>
      <c r="PI101" s="43"/>
      <c r="PJ101" s="43"/>
      <c r="PK101" s="43"/>
      <c r="PL101" s="43"/>
      <c r="PM101" s="43"/>
      <c r="PN101" s="43"/>
      <c r="PO101" s="43"/>
      <c r="PP101" s="43"/>
      <c r="PQ101" s="43"/>
      <c r="PR101" s="43"/>
      <c r="PS101" s="43"/>
      <c r="PT101" s="43"/>
      <c r="PU101" s="43"/>
      <c r="PV101" s="43"/>
      <c r="PW101" s="43"/>
      <c r="PX101" s="43"/>
      <c r="PY101" s="43"/>
      <c r="PZ101" s="43"/>
      <c r="QA101" s="43"/>
      <c r="QB101" s="43"/>
      <c r="QC101" s="43"/>
      <c r="QD101" s="43"/>
      <c r="QE101" s="43"/>
      <c r="QF101" s="43"/>
      <c r="QG101" s="43"/>
      <c r="QH101" s="43"/>
      <c r="QI101" s="43"/>
      <c r="QJ101" s="43"/>
      <c r="QK101" s="43"/>
      <c r="QL101" s="43"/>
      <c r="QM101" s="43"/>
      <c r="QN101" s="43"/>
      <c r="QO101" s="43"/>
      <c r="QP101" s="43"/>
      <c r="QQ101" s="43"/>
      <c r="QR101" s="43"/>
      <c r="QS101" s="43"/>
      <c r="QT101" s="43"/>
      <c r="QU101" s="43"/>
      <c r="QV101" s="43"/>
      <c r="QW101" s="43"/>
      <c r="QX101" s="43"/>
      <c r="QY101" s="43"/>
      <c r="QZ101" s="43"/>
      <c r="RA101" s="43"/>
      <c r="RB101" s="43"/>
      <c r="RC101" s="43"/>
      <c r="RD101" s="43"/>
      <c r="RE101" s="43"/>
      <c r="RF101" s="43"/>
      <c r="RG101" s="43"/>
      <c r="RH101" s="43"/>
      <c r="RI101" s="43"/>
      <c r="RJ101" s="43"/>
      <c r="RK101" s="43"/>
      <c r="RL101" s="43"/>
      <c r="RM101" s="43"/>
      <c r="RN101" s="43"/>
      <c r="RO101" s="43"/>
      <c r="RP101" s="43"/>
      <c r="RQ101" s="43"/>
      <c r="RR101" s="43"/>
      <c r="RS101" s="43"/>
      <c r="RT101" s="43"/>
      <c r="RU101" s="43"/>
      <c r="RV101" s="43"/>
      <c r="RW101" s="43"/>
      <c r="RX101" s="43"/>
      <c r="RY101" s="43"/>
      <c r="RZ101" s="43"/>
      <c r="SA101" s="43"/>
      <c r="SB101" s="43"/>
      <c r="SC101" s="43"/>
      <c r="SD101" s="43"/>
      <c r="SE101" s="43"/>
      <c r="SF101" s="43"/>
      <c r="SG101" s="43"/>
      <c r="SH101" s="43"/>
      <c r="SI101" s="43"/>
      <c r="SJ101" s="43"/>
      <c r="SK101" s="43"/>
      <c r="SL101" s="43"/>
      <c r="SM101" s="43"/>
      <c r="SN101" s="43"/>
      <c r="SO101" s="43"/>
      <c r="SP101" s="43"/>
      <c r="SQ101" s="43"/>
      <c r="SR101" s="43"/>
      <c r="SS101" s="43"/>
      <c r="ST101" s="43"/>
      <c r="SU101" s="43"/>
      <c r="SV101" s="43"/>
      <c r="SW101" s="43"/>
      <c r="SX101" s="43"/>
      <c r="SY101" s="43"/>
      <c r="SZ101" s="43"/>
      <c r="TA101" s="43"/>
      <c r="TB101" s="43"/>
      <c r="TC101" s="43"/>
      <c r="TD101" s="43"/>
      <c r="TE101" s="43"/>
      <c r="TF101" s="43"/>
      <c r="TG101" s="43"/>
      <c r="TH101" s="43"/>
      <c r="TI101" s="43"/>
      <c r="TJ101" s="43"/>
      <c r="TK101" s="43"/>
      <c r="TL101" s="43"/>
      <c r="TM101" s="43"/>
      <c r="TN101" s="43"/>
      <c r="TO101" s="43"/>
    </row>
    <row r="102" spans="1:535" s="11" customFormat="1" x14ac:dyDescent="0.35">
      <c r="A102" s="43"/>
      <c r="B102" s="43"/>
      <c r="C102" s="43"/>
      <c r="D102" s="46"/>
      <c r="E102" s="43"/>
      <c r="F102" s="43"/>
      <c r="G102" s="43"/>
      <c r="H102" s="43"/>
      <c r="I102" s="43"/>
      <c r="J102" s="43"/>
      <c r="K102" s="47"/>
      <c r="L102" s="47"/>
      <c r="M102" s="47"/>
      <c r="N102" s="47"/>
      <c r="O102" s="47"/>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c r="IV102" s="43"/>
      <c r="IW102" s="43"/>
      <c r="IX102" s="43"/>
      <c r="IY102" s="43"/>
      <c r="IZ102" s="43"/>
      <c r="JA102" s="43"/>
      <c r="JB102" s="43"/>
      <c r="JC102" s="43"/>
      <c r="JD102" s="43"/>
      <c r="JE102" s="43"/>
      <c r="JF102" s="43"/>
      <c r="JG102" s="43"/>
      <c r="JH102" s="43"/>
      <c r="JI102" s="43"/>
      <c r="JJ102" s="43"/>
      <c r="JK102" s="43"/>
      <c r="JL102" s="43"/>
      <c r="JM102" s="43"/>
      <c r="JN102" s="43"/>
      <c r="JO102" s="43"/>
      <c r="JP102" s="43"/>
      <c r="JQ102" s="43"/>
      <c r="JR102" s="43"/>
      <c r="JS102" s="43"/>
      <c r="JT102" s="43"/>
      <c r="JU102" s="43"/>
      <c r="JV102" s="43"/>
      <c r="JW102" s="43"/>
      <c r="JX102" s="43"/>
      <c r="JY102" s="43"/>
      <c r="JZ102" s="43"/>
      <c r="KA102" s="43"/>
      <c r="KB102" s="43"/>
      <c r="KC102" s="43"/>
      <c r="KD102" s="43"/>
      <c r="KE102" s="43"/>
      <c r="KF102" s="43"/>
      <c r="KG102" s="43"/>
      <c r="KH102" s="43"/>
      <c r="KI102" s="43"/>
      <c r="KJ102" s="43"/>
      <c r="KK102" s="43"/>
      <c r="KL102" s="43"/>
      <c r="KM102" s="43"/>
      <c r="KN102" s="43"/>
      <c r="KO102" s="43"/>
      <c r="KP102" s="43"/>
      <c r="KQ102" s="43"/>
      <c r="KR102" s="43"/>
      <c r="KS102" s="43"/>
      <c r="KT102" s="43"/>
      <c r="KU102" s="43"/>
      <c r="KV102" s="43"/>
      <c r="KW102" s="43"/>
      <c r="KX102" s="43"/>
      <c r="KY102" s="43"/>
      <c r="KZ102" s="43"/>
      <c r="LA102" s="43"/>
      <c r="LB102" s="43"/>
      <c r="LC102" s="43"/>
      <c r="LD102" s="43"/>
      <c r="LE102" s="43"/>
      <c r="LF102" s="43"/>
      <c r="LG102" s="43"/>
      <c r="LH102" s="43"/>
      <c r="LI102" s="43"/>
      <c r="LJ102" s="43"/>
      <c r="LK102" s="43"/>
      <c r="LL102" s="43"/>
      <c r="LM102" s="43"/>
      <c r="LN102" s="43"/>
      <c r="LO102" s="43"/>
      <c r="LP102" s="43"/>
      <c r="LQ102" s="43"/>
      <c r="LR102" s="43"/>
      <c r="LS102" s="43"/>
      <c r="LT102" s="43"/>
      <c r="LU102" s="43"/>
      <c r="LV102" s="43"/>
      <c r="LW102" s="43"/>
      <c r="LX102" s="43"/>
      <c r="LY102" s="43"/>
      <c r="LZ102" s="43"/>
      <c r="MA102" s="43"/>
      <c r="MB102" s="43"/>
      <c r="MC102" s="43"/>
      <c r="MD102" s="43"/>
      <c r="ME102" s="43"/>
      <c r="MF102" s="43"/>
      <c r="MG102" s="43"/>
      <c r="MH102" s="43"/>
      <c r="MI102" s="43"/>
      <c r="MJ102" s="43"/>
      <c r="MK102" s="43"/>
      <c r="ML102" s="43"/>
      <c r="MM102" s="43"/>
      <c r="MN102" s="43"/>
      <c r="MO102" s="43"/>
      <c r="MP102" s="43"/>
      <c r="MQ102" s="43"/>
      <c r="MR102" s="43"/>
      <c r="MS102" s="43"/>
      <c r="MT102" s="43"/>
      <c r="MU102" s="43"/>
      <c r="MV102" s="43"/>
      <c r="MW102" s="43"/>
      <c r="MX102" s="43"/>
      <c r="MY102" s="43"/>
      <c r="MZ102" s="43"/>
      <c r="NA102" s="43"/>
      <c r="NB102" s="43"/>
      <c r="NC102" s="43"/>
      <c r="ND102" s="43"/>
      <c r="NE102" s="43"/>
      <c r="NF102" s="43"/>
      <c r="NG102" s="43"/>
      <c r="NH102" s="43"/>
      <c r="NI102" s="43"/>
      <c r="NJ102" s="43"/>
      <c r="NK102" s="43"/>
      <c r="NL102" s="43"/>
      <c r="NM102" s="43"/>
      <c r="NN102" s="43"/>
      <c r="NO102" s="43"/>
      <c r="NP102" s="43"/>
      <c r="NQ102" s="43"/>
      <c r="NR102" s="43"/>
      <c r="NS102" s="43"/>
      <c r="NT102" s="43"/>
      <c r="NU102" s="43"/>
      <c r="NV102" s="43"/>
      <c r="NW102" s="43"/>
      <c r="NX102" s="43"/>
      <c r="NY102" s="43"/>
      <c r="NZ102" s="43"/>
      <c r="OA102" s="43"/>
      <c r="OB102" s="43"/>
      <c r="OC102" s="43"/>
      <c r="OD102" s="43"/>
      <c r="OE102" s="43"/>
      <c r="OF102" s="43"/>
      <c r="OG102" s="43"/>
      <c r="OH102" s="43"/>
      <c r="OI102" s="43"/>
      <c r="OJ102" s="43"/>
      <c r="OK102" s="43"/>
      <c r="OL102" s="43"/>
      <c r="OM102" s="43"/>
      <c r="ON102" s="43"/>
      <c r="OO102" s="43"/>
      <c r="OP102" s="43"/>
      <c r="OQ102" s="43"/>
      <c r="OR102" s="43"/>
      <c r="OS102" s="43"/>
      <c r="OT102" s="43"/>
      <c r="OU102" s="43"/>
      <c r="OV102" s="43"/>
      <c r="OW102" s="43"/>
      <c r="OX102" s="43"/>
      <c r="OY102" s="43"/>
      <c r="OZ102" s="43"/>
      <c r="PA102" s="43"/>
      <c r="PB102" s="43"/>
      <c r="PC102" s="43"/>
      <c r="PD102" s="43"/>
      <c r="PE102" s="43"/>
      <c r="PF102" s="43"/>
      <c r="PG102" s="43"/>
      <c r="PH102" s="43"/>
      <c r="PI102" s="43"/>
      <c r="PJ102" s="43"/>
      <c r="PK102" s="43"/>
      <c r="PL102" s="43"/>
      <c r="PM102" s="43"/>
      <c r="PN102" s="43"/>
      <c r="PO102" s="43"/>
      <c r="PP102" s="43"/>
      <c r="PQ102" s="43"/>
      <c r="PR102" s="43"/>
      <c r="PS102" s="43"/>
      <c r="PT102" s="43"/>
      <c r="PU102" s="43"/>
      <c r="PV102" s="43"/>
      <c r="PW102" s="43"/>
      <c r="PX102" s="43"/>
      <c r="PY102" s="43"/>
      <c r="PZ102" s="43"/>
      <c r="QA102" s="43"/>
      <c r="QB102" s="43"/>
      <c r="QC102" s="43"/>
      <c r="QD102" s="43"/>
      <c r="QE102" s="43"/>
      <c r="QF102" s="43"/>
      <c r="QG102" s="43"/>
      <c r="QH102" s="43"/>
      <c r="QI102" s="43"/>
      <c r="QJ102" s="43"/>
      <c r="QK102" s="43"/>
      <c r="QL102" s="43"/>
      <c r="QM102" s="43"/>
      <c r="QN102" s="43"/>
      <c r="QO102" s="43"/>
      <c r="QP102" s="43"/>
      <c r="QQ102" s="43"/>
      <c r="QR102" s="43"/>
      <c r="QS102" s="43"/>
      <c r="QT102" s="43"/>
      <c r="QU102" s="43"/>
      <c r="QV102" s="43"/>
      <c r="QW102" s="43"/>
      <c r="QX102" s="43"/>
      <c r="QY102" s="43"/>
      <c r="QZ102" s="43"/>
      <c r="RA102" s="43"/>
      <c r="RB102" s="43"/>
      <c r="RC102" s="43"/>
      <c r="RD102" s="43"/>
      <c r="RE102" s="43"/>
      <c r="RF102" s="43"/>
      <c r="RG102" s="43"/>
      <c r="RH102" s="43"/>
      <c r="RI102" s="43"/>
      <c r="RJ102" s="43"/>
      <c r="RK102" s="43"/>
      <c r="RL102" s="43"/>
      <c r="RM102" s="43"/>
      <c r="RN102" s="43"/>
      <c r="RO102" s="43"/>
      <c r="RP102" s="43"/>
      <c r="RQ102" s="43"/>
      <c r="RR102" s="43"/>
      <c r="RS102" s="43"/>
      <c r="RT102" s="43"/>
      <c r="RU102" s="43"/>
      <c r="RV102" s="43"/>
      <c r="RW102" s="43"/>
      <c r="RX102" s="43"/>
      <c r="RY102" s="43"/>
      <c r="RZ102" s="43"/>
      <c r="SA102" s="43"/>
      <c r="SB102" s="43"/>
      <c r="SC102" s="43"/>
      <c r="SD102" s="43"/>
      <c r="SE102" s="43"/>
      <c r="SF102" s="43"/>
      <c r="SG102" s="43"/>
      <c r="SH102" s="43"/>
      <c r="SI102" s="43"/>
      <c r="SJ102" s="43"/>
      <c r="SK102" s="43"/>
      <c r="SL102" s="43"/>
      <c r="SM102" s="43"/>
      <c r="SN102" s="43"/>
      <c r="SO102" s="43"/>
      <c r="SP102" s="43"/>
      <c r="SQ102" s="43"/>
      <c r="SR102" s="43"/>
      <c r="SS102" s="43"/>
      <c r="ST102" s="43"/>
      <c r="SU102" s="43"/>
      <c r="SV102" s="43"/>
      <c r="SW102" s="43"/>
      <c r="SX102" s="43"/>
      <c r="SY102" s="43"/>
      <c r="SZ102" s="43"/>
      <c r="TA102" s="43"/>
      <c r="TB102" s="43"/>
      <c r="TC102" s="43"/>
      <c r="TD102" s="43"/>
      <c r="TE102" s="43"/>
      <c r="TF102" s="43"/>
      <c r="TG102" s="43"/>
      <c r="TH102" s="43"/>
      <c r="TI102" s="43"/>
      <c r="TJ102" s="43"/>
      <c r="TK102" s="43"/>
      <c r="TL102" s="43"/>
      <c r="TM102" s="43"/>
      <c r="TN102" s="43"/>
      <c r="TO102" s="43"/>
    </row>
    <row r="103" spans="1:535" s="11" customFormat="1" x14ac:dyDescent="0.35">
      <c r="A103" s="43"/>
      <c r="B103" s="43"/>
      <c r="C103" s="43"/>
      <c r="D103" s="46"/>
      <c r="E103" s="43"/>
      <c r="F103" s="43"/>
      <c r="G103" s="43"/>
      <c r="H103" s="43"/>
      <c r="I103" s="43"/>
      <c r="J103" s="43"/>
      <c r="K103" s="47"/>
      <c r="L103" s="47"/>
      <c r="M103" s="47"/>
      <c r="N103" s="47"/>
      <c r="O103" s="47"/>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c r="IV103" s="43"/>
      <c r="IW103" s="43"/>
      <c r="IX103" s="43"/>
      <c r="IY103" s="43"/>
      <c r="IZ103" s="43"/>
      <c r="JA103" s="43"/>
      <c r="JB103" s="43"/>
      <c r="JC103" s="43"/>
      <c r="JD103" s="43"/>
      <c r="JE103" s="43"/>
      <c r="JF103" s="43"/>
      <c r="JG103" s="43"/>
      <c r="JH103" s="43"/>
      <c r="JI103" s="43"/>
      <c r="JJ103" s="43"/>
      <c r="JK103" s="43"/>
      <c r="JL103" s="43"/>
      <c r="JM103" s="43"/>
      <c r="JN103" s="43"/>
      <c r="JO103" s="43"/>
      <c r="JP103" s="43"/>
      <c r="JQ103" s="43"/>
      <c r="JR103" s="43"/>
      <c r="JS103" s="43"/>
      <c r="JT103" s="43"/>
      <c r="JU103" s="43"/>
      <c r="JV103" s="43"/>
      <c r="JW103" s="43"/>
      <c r="JX103" s="43"/>
      <c r="JY103" s="43"/>
      <c r="JZ103" s="43"/>
      <c r="KA103" s="43"/>
      <c r="KB103" s="43"/>
      <c r="KC103" s="43"/>
      <c r="KD103" s="43"/>
      <c r="KE103" s="43"/>
      <c r="KF103" s="43"/>
      <c r="KG103" s="43"/>
      <c r="KH103" s="43"/>
      <c r="KI103" s="43"/>
      <c r="KJ103" s="43"/>
      <c r="KK103" s="43"/>
      <c r="KL103" s="43"/>
      <c r="KM103" s="43"/>
      <c r="KN103" s="43"/>
      <c r="KO103" s="43"/>
      <c r="KP103" s="43"/>
      <c r="KQ103" s="43"/>
      <c r="KR103" s="43"/>
      <c r="KS103" s="43"/>
      <c r="KT103" s="43"/>
      <c r="KU103" s="43"/>
      <c r="KV103" s="43"/>
      <c r="KW103" s="43"/>
      <c r="KX103" s="43"/>
      <c r="KY103" s="43"/>
      <c r="KZ103" s="43"/>
      <c r="LA103" s="43"/>
      <c r="LB103" s="43"/>
      <c r="LC103" s="43"/>
      <c r="LD103" s="43"/>
      <c r="LE103" s="43"/>
      <c r="LF103" s="43"/>
      <c r="LG103" s="43"/>
      <c r="LH103" s="43"/>
      <c r="LI103" s="43"/>
      <c r="LJ103" s="43"/>
      <c r="LK103" s="43"/>
      <c r="LL103" s="43"/>
      <c r="LM103" s="43"/>
      <c r="LN103" s="43"/>
      <c r="LO103" s="43"/>
      <c r="LP103" s="43"/>
      <c r="LQ103" s="43"/>
      <c r="LR103" s="43"/>
      <c r="LS103" s="43"/>
      <c r="LT103" s="43"/>
      <c r="LU103" s="43"/>
      <c r="LV103" s="43"/>
      <c r="LW103" s="43"/>
      <c r="LX103" s="43"/>
      <c r="LY103" s="43"/>
      <c r="LZ103" s="43"/>
      <c r="MA103" s="43"/>
      <c r="MB103" s="43"/>
      <c r="MC103" s="43"/>
      <c r="MD103" s="43"/>
      <c r="ME103" s="43"/>
      <c r="MF103" s="43"/>
      <c r="MG103" s="43"/>
      <c r="MH103" s="43"/>
      <c r="MI103" s="43"/>
      <c r="MJ103" s="43"/>
      <c r="MK103" s="43"/>
      <c r="ML103" s="43"/>
      <c r="MM103" s="43"/>
      <c r="MN103" s="43"/>
      <c r="MO103" s="43"/>
      <c r="MP103" s="43"/>
      <c r="MQ103" s="43"/>
      <c r="MR103" s="43"/>
      <c r="MS103" s="43"/>
      <c r="MT103" s="43"/>
      <c r="MU103" s="43"/>
      <c r="MV103" s="43"/>
      <c r="MW103" s="43"/>
      <c r="MX103" s="43"/>
      <c r="MY103" s="43"/>
      <c r="MZ103" s="43"/>
      <c r="NA103" s="43"/>
      <c r="NB103" s="43"/>
      <c r="NC103" s="43"/>
      <c r="ND103" s="43"/>
      <c r="NE103" s="43"/>
      <c r="NF103" s="43"/>
      <c r="NG103" s="43"/>
      <c r="NH103" s="43"/>
      <c r="NI103" s="43"/>
      <c r="NJ103" s="43"/>
      <c r="NK103" s="43"/>
      <c r="NL103" s="43"/>
      <c r="NM103" s="43"/>
      <c r="NN103" s="43"/>
      <c r="NO103" s="43"/>
      <c r="NP103" s="43"/>
      <c r="NQ103" s="43"/>
      <c r="NR103" s="43"/>
      <c r="NS103" s="43"/>
      <c r="NT103" s="43"/>
      <c r="NU103" s="43"/>
      <c r="NV103" s="43"/>
      <c r="NW103" s="43"/>
      <c r="NX103" s="43"/>
      <c r="NY103" s="43"/>
      <c r="NZ103" s="43"/>
      <c r="OA103" s="43"/>
      <c r="OB103" s="43"/>
      <c r="OC103" s="43"/>
      <c r="OD103" s="43"/>
      <c r="OE103" s="43"/>
      <c r="OF103" s="43"/>
      <c r="OG103" s="43"/>
      <c r="OH103" s="43"/>
      <c r="OI103" s="43"/>
      <c r="OJ103" s="43"/>
      <c r="OK103" s="43"/>
      <c r="OL103" s="43"/>
      <c r="OM103" s="43"/>
      <c r="ON103" s="43"/>
      <c r="OO103" s="43"/>
      <c r="OP103" s="43"/>
      <c r="OQ103" s="43"/>
      <c r="OR103" s="43"/>
      <c r="OS103" s="43"/>
      <c r="OT103" s="43"/>
      <c r="OU103" s="43"/>
      <c r="OV103" s="43"/>
      <c r="OW103" s="43"/>
      <c r="OX103" s="43"/>
      <c r="OY103" s="43"/>
      <c r="OZ103" s="43"/>
      <c r="PA103" s="43"/>
      <c r="PB103" s="43"/>
      <c r="PC103" s="43"/>
      <c r="PD103" s="43"/>
      <c r="PE103" s="43"/>
      <c r="PF103" s="43"/>
      <c r="PG103" s="43"/>
      <c r="PH103" s="43"/>
      <c r="PI103" s="43"/>
      <c r="PJ103" s="43"/>
      <c r="PK103" s="43"/>
      <c r="PL103" s="43"/>
      <c r="PM103" s="43"/>
      <c r="PN103" s="43"/>
      <c r="PO103" s="43"/>
      <c r="PP103" s="43"/>
      <c r="PQ103" s="43"/>
      <c r="PR103" s="43"/>
      <c r="PS103" s="43"/>
      <c r="PT103" s="43"/>
      <c r="PU103" s="43"/>
      <c r="PV103" s="43"/>
      <c r="PW103" s="43"/>
      <c r="PX103" s="43"/>
      <c r="PY103" s="43"/>
      <c r="PZ103" s="43"/>
      <c r="QA103" s="43"/>
      <c r="QB103" s="43"/>
      <c r="QC103" s="43"/>
      <c r="QD103" s="43"/>
      <c r="QE103" s="43"/>
      <c r="QF103" s="43"/>
      <c r="QG103" s="43"/>
      <c r="QH103" s="43"/>
      <c r="QI103" s="43"/>
      <c r="QJ103" s="43"/>
      <c r="QK103" s="43"/>
      <c r="QL103" s="43"/>
      <c r="QM103" s="43"/>
      <c r="QN103" s="43"/>
      <c r="QO103" s="43"/>
      <c r="QP103" s="43"/>
      <c r="QQ103" s="43"/>
      <c r="QR103" s="43"/>
      <c r="QS103" s="43"/>
      <c r="QT103" s="43"/>
      <c r="QU103" s="43"/>
      <c r="QV103" s="43"/>
      <c r="QW103" s="43"/>
      <c r="QX103" s="43"/>
      <c r="QY103" s="43"/>
      <c r="QZ103" s="43"/>
      <c r="RA103" s="43"/>
      <c r="RB103" s="43"/>
      <c r="RC103" s="43"/>
      <c r="RD103" s="43"/>
      <c r="RE103" s="43"/>
      <c r="RF103" s="43"/>
      <c r="RG103" s="43"/>
      <c r="RH103" s="43"/>
      <c r="RI103" s="43"/>
      <c r="RJ103" s="43"/>
      <c r="RK103" s="43"/>
      <c r="RL103" s="43"/>
      <c r="RM103" s="43"/>
      <c r="RN103" s="43"/>
      <c r="RO103" s="43"/>
      <c r="RP103" s="43"/>
      <c r="RQ103" s="43"/>
      <c r="RR103" s="43"/>
      <c r="RS103" s="43"/>
      <c r="RT103" s="43"/>
      <c r="RU103" s="43"/>
      <c r="RV103" s="43"/>
      <c r="RW103" s="43"/>
      <c r="RX103" s="43"/>
      <c r="RY103" s="43"/>
      <c r="RZ103" s="43"/>
      <c r="SA103" s="43"/>
      <c r="SB103" s="43"/>
      <c r="SC103" s="43"/>
      <c r="SD103" s="43"/>
      <c r="SE103" s="43"/>
      <c r="SF103" s="43"/>
      <c r="SG103" s="43"/>
      <c r="SH103" s="43"/>
      <c r="SI103" s="43"/>
      <c r="SJ103" s="43"/>
      <c r="SK103" s="43"/>
      <c r="SL103" s="43"/>
      <c r="SM103" s="43"/>
      <c r="SN103" s="43"/>
      <c r="SO103" s="43"/>
      <c r="SP103" s="43"/>
      <c r="SQ103" s="43"/>
      <c r="SR103" s="43"/>
      <c r="SS103" s="43"/>
      <c r="ST103" s="43"/>
      <c r="SU103" s="43"/>
      <c r="SV103" s="43"/>
      <c r="SW103" s="43"/>
      <c r="SX103" s="43"/>
      <c r="SY103" s="43"/>
      <c r="SZ103" s="43"/>
      <c r="TA103" s="43"/>
      <c r="TB103" s="43"/>
      <c r="TC103" s="43"/>
      <c r="TD103" s="43"/>
      <c r="TE103" s="43"/>
      <c r="TF103" s="43"/>
      <c r="TG103" s="43"/>
      <c r="TH103" s="43"/>
      <c r="TI103" s="43"/>
      <c r="TJ103" s="43"/>
      <c r="TK103" s="43"/>
      <c r="TL103" s="43"/>
      <c r="TM103" s="43"/>
      <c r="TN103" s="43"/>
      <c r="TO103" s="43"/>
    </row>
    <row r="104" spans="1:535" s="11" customFormat="1" x14ac:dyDescent="0.35">
      <c r="A104" s="43"/>
      <c r="B104" s="43"/>
      <c r="C104" s="43"/>
      <c r="D104" s="46"/>
      <c r="E104" s="43"/>
      <c r="F104" s="43"/>
      <c r="G104" s="43"/>
      <c r="H104" s="43"/>
      <c r="I104" s="43"/>
      <c r="J104" s="43"/>
      <c r="K104" s="47"/>
      <c r="L104" s="47"/>
      <c r="M104" s="47"/>
      <c r="N104" s="47"/>
      <c r="O104" s="47"/>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c r="IV104" s="43"/>
      <c r="IW104" s="43"/>
      <c r="IX104" s="43"/>
      <c r="IY104" s="43"/>
      <c r="IZ104" s="43"/>
      <c r="JA104" s="43"/>
      <c r="JB104" s="43"/>
      <c r="JC104" s="43"/>
      <c r="JD104" s="43"/>
      <c r="JE104" s="43"/>
      <c r="JF104" s="43"/>
      <c r="JG104" s="43"/>
      <c r="JH104" s="43"/>
      <c r="JI104" s="43"/>
      <c r="JJ104" s="43"/>
      <c r="JK104" s="43"/>
      <c r="JL104" s="43"/>
      <c r="JM104" s="43"/>
      <c r="JN104" s="43"/>
      <c r="JO104" s="43"/>
      <c r="JP104" s="43"/>
      <c r="JQ104" s="43"/>
      <c r="JR104" s="43"/>
      <c r="JS104" s="43"/>
      <c r="JT104" s="43"/>
      <c r="JU104" s="43"/>
      <c r="JV104" s="43"/>
      <c r="JW104" s="43"/>
      <c r="JX104" s="43"/>
      <c r="JY104" s="43"/>
      <c r="JZ104" s="43"/>
      <c r="KA104" s="43"/>
      <c r="KB104" s="43"/>
      <c r="KC104" s="43"/>
      <c r="KD104" s="43"/>
      <c r="KE104" s="43"/>
      <c r="KF104" s="43"/>
      <c r="KG104" s="43"/>
      <c r="KH104" s="43"/>
      <c r="KI104" s="43"/>
      <c r="KJ104" s="43"/>
      <c r="KK104" s="43"/>
      <c r="KL104" s="43"/>
      <c r="KM104" s="43"/>
      <c r="KN104" s="43"/>
      <c r="KO104" s="43"/>
      <c r="KP104" s="43"/>
      <c r="KQ104" s="43"/>
      <c r="KR104" s="43"/>
      <c r="KS104" s="43"/>
      <c r="KT104" s="43"/>
      <c r="KU104" s="43"/>
      <c r="KV104" s="43"/>
      <c r="KW104" s="43"/>
      <c r="KX104" s="43"/>
      <c r="KY104" s="43"/>
      <c r="KZ104" s="43"/>
      <c r="LA104" s="43"/>
      <c r="LB104" s="43"/>
      <c r="LC104" s="43"/>
      <c r="LD104" s="43"/>
      <c r="LE104" s="43"/>
      <c r="LF104" s="43"/>
      <c r="LG104" s="43"/>
      <c r="LH104" s="43"/>
      <c r="LI104" s="43"/>
      <c r="LJ104" s="43"/>
      <c r="LK104" s="43"/>
      <c r="LL104" s="43"/>
      <c r="LM104" s="43"/>
      <c r="LN104" s="43"/>
      <c r="LO104" s="43"/>
      <c r="LP104" s="43"/>
      <c r="LQ104" s="43"/>
      <c r="LR104" s="43"/>
      <c r="LS104" s="43"/>
      <c r="LT104" s="43"/>
      <c r="LU104" s="43"/>
      <c r="LV104" s="43"/>
      <c r="LW104" s="43"/>
      <c r="LX104" s="43"/>
      <c r="LY104" s="43"/>
      <c r="LZ104" s="43"/>
      <c r="MA104" s="43"/>
      <c r="MB104" s="43"/>
      <c r="MC104" s="43"/>
      <c r="MD104" s="43"/>
      <c r="ME104" s="43"/>
      <c r="MF104" s="43"/>
      <c r="MG104" s="43"/>
      <c r="MH104" s="43"/>
      <c r="MI104" s="43"/>
      <c r="MJ104" s="43"/>
      <c r="MK104" s="43"/>
      <c r="ML104" s="43"/>
      <c r="MM104" s="43"/>
      <c r="MN104" s="43"/>
      <c r="MO104" s="43"/>
      <c r="MP104" s="43"/>
      <c r="MQ104" s="43"/>
      <c r="MR104" s="43"/>
      <c r="MS104" s="43"/>
      <c r="MT104" s="43"/>
      <c r="MU104" s="43"/>
      <c r="MV104" s="43"/>
      <c r="MW104" s="43"/>
      <c r="MX104" s="43"/>
      <c r="MY104" s="43"/>
      <c r="MZ104" s="43"/>
      <c r="NA104" s="43"/>
      <c r="NB104" s="43"/>
      <c r="NC104" s="43"/>
      <c r="ND104" s="43"/>
      <c r="NE104" s="43"/>
      <c r="NF104" s="43"/>
      <c r="NG104" s="43"/>
      <c r="NH104" s="43"/>
      <c r="NI104" s="43"/>
      <c r="NJ104" s="43"/>
      <c r="NK104" s="43"/>
      <c r="NL104" s="43"/>
      <c r="NM104" s="43"/>
      <c r="NN104" s="43"/>
      <c r="NO104" s="43"/>
      <c r="NP104" s="43"/>
      <c r="NQ104" s="43"/>
      <c r="NR104" s="43"/>
      <c r="NS104" s="43"/>
      <c r="NT104" s="43"/>
      <c r="NU104" s="43"/>
      <c r="NV104" s="43"/>
      <c r="NW104" s="43"/>
      <c r="NX104" s="43"/>
      <c r="NY104" s="43"/>
      <c r="NZ104" s="43"/>
      <c r="OA104" s="43"/>
      <c r="OB104" s="43"/>
      <c r="OC104" s="43"/>
      <c r="OD104" s="43"/>
      <c r="OE104" s="43"/>
      <c r="OF104" s="43"/>
      <c r="OG104" s="43"/>
      <c r="OH104" s="43"/>
      <c r="OI104" s="43"/>
      <c r="OJ104" s="43"/>
      <c r="OK104" s="43"/>
      <c r="OL104" s="43"/>
      <c r="OM104" s="43"/>
      <c r="ON104" s="43"/>
      <c r="OO104" s="43"/>
      <c r="OP104" s="43"/>
      <c r="OQ104" s="43"/>
      <c r="OR104" s="43"/>
      <c r="OS104" s="43"/>
      <c r="OT104" s="43"/>
      <c r="OU104" s="43"/>
      <c r="OV104" s="43"/>
      <c r="OW104" s="43"/>
      <c r="OX104" s="43"/>
      <c r="OY104" s="43"/>
      <c r="OZ104" s="43"/>
      <c r="PA104" s="43"/>
      <c r="PB104" s="43"/>
      <c r="PC104" s="43"/>
      <c r="PD104" s="43"/>
      <c r="PE104" s="43"/>
      <c r="PF104" s="43"/>
      <c r="PG104" s="43"/>
      <c r="PH104" s="43"/>
      <c r="PI104" s="43"/>
      <c r="PJ104" s="43"/>
      <c r="PK104" s="43"/>
      <c r="PL104" s="43"/>
      <c r="PM104" s="43"/>
      <c r="PN104" s="43"/>
      <c r="PO104" s="43"/>
      <c r="PP104" s="43"/>
      <c r="PQ104" s="43"/>
      <c r="PR104" s="43"/>
      <c r="PS104" s="43"/>
      <c r="PT104" s="43"/>
      <c r="PU104" s="43"/>
      <c r="PV104" s="43"/>
      <c r="PW104" s="43"/>
      <c r="PX104" s="43"/>
      <c r="PY104" s="43"/>
      <c r="PZ104" s="43"/>
      <c r="QA104" s="43"/>
      <c r="QB104" s="43"/>
      <c r="QC104" s="43"/>
      <c r="QD104" s="43"/>
      <c r="QE104" s="43"/>
      <c r="QF104" s="43"/>
      <c r="QG104" s="43"/>
      <c r="QH104" s="43"/>
      <c r="QI104" s="43"/>
      <c r="QJ104" s="43"/>
      <c r="QK104" s="43"/>
      <c r="QL104" s="43"/>
      <c r="QM104" s="43"/>
      <c r="QN104" s="43"/>
      <c r="QO104" s="43"/>
      <c r="QP104" s="43"/>
      <c r="QQ104" s="43"/>
      <c r="QR104" s="43"/>
      <c r="QS104" s="43"/>
      <c r="QT104" s="43"/>
      <c r="QU104" s="43"/>
      <c r="QV104" s="43"/>
      <c r="QW104" s="43"/>
      <c r="QX104" s="43"/>
      <c r="QY104" s="43"/>
      <c r="QZ104" s="43"/>
      <c r="RA104" s="43"/>
      <c r="RB104" s="43"/>
      <c r="RC104" s="43"/>
      <c r="RD104" s="43"/>
      <c r="RE104" s="43"/>
      <c r="RF104" s="43"/>
      <c r="RG104" s="43"/>
      <c r="RH104" s="43"/>
      <c r="RI104" s="43"/>
      <c r="RJ104" s="43"/>
      <c r="RK104" s="43"/>
      <c r="RL104" s="43"/>
      <c r="RM104" s="43"/>
      <c r="RN104" s="43"/>
      <c r="RO104" s="43"/>
      <c r="RP104" s="43"/>
      <c r="RQ104" s="43"/>
      <c r="RR104" s="43"/>
      <c r="RS104" s="43"/>
      <c r="RT104" s="43"/>
      <c r="RU104" s="43"/>
      <c r="RV104" s="43"/>
      <c r="RW104" s="43"/>
      <c r="RX104" s="43"/>
      <c r="RY104" s="43"/>
      <c r="RZ104" s="43"/>
      <c r="SA104" s="43"/>
      <c r="SB104" s="43"/>
      <c r="SC104" s="43"/>
      <c r="SD104" s="43"/>
      <c r="SE104" s="43"/>
      <c r="SF104" s="43"/>
      <c r="SG104" s="43"/>
      <c r="SH104" s="43"/>
      <c r="SI104" s="43"/>
      <c r="SJ104" s="43"/>
      <c r="SK104" s="43"/>
      <c r="SL104" s="43"/>
      <c r="SM104" s="43"/>
      <c r="SN104" s="43"/>
      <c r="SO104" s="43"/>
      <c r="SP104" s="43"/>
      <c r="SQ104" s="43"/>
      <c r="SR104" s="43"/>
      <c r="SS104" s="43"/>
      <c r="ST104" s="43"/>
      <c r="SU104" s="43"/>
      <c r="SV104" s="43"/>
      <c r="SW104" s="43"/>
      <c r="SX104" s="43"/>
      <c r="SY104" s="43"/>
      <c r="SZ104" s="43"/>
      <c r="TA104" s="43"/>
      <c r="TB104" s="43"/>
      <c r="TC104" s="43"/>
      <c r="TD104" s="43"/>
      <c r="TE104" s="43"/>
      <c r="TF104" s="43"/>
      <c r="TG104" s="43"/>
      <c r="TH104" s="43"/>
      <c r="TI104" s="43"/>
      <c r="TJ104" s="43"/>
      <c r="TK104" s="43"/>
      <c r="TL104" s="43"/>
      <c r="TM104" s="43"/>
      <c r="TN104" s="43"/>
      <c r="TO104" s="43"/>
    </row>
    <row r="105" spans="1:535" s="11" customFormat="1" x14ac:dyDescent="0.35">
      <c r="A105" s="43"/>
      <c r="B105" s="43"/>
      <c r="C105" s="43"/>
      <c r="D105" s="46"/>
      <c r="E105" s="43"/>
      <c r="F105" s="43"/>
      <c r="G105" s="43"/>
      <c r="H105" s="43"/>
      <c r="I105" s="43"/>
      <c r="J105" s="43"/>
      <c r="K105" s="47"/>
      <c r="L105" s="47"/>
      <c r="M105" s="47"/>
      <c r="N105" s="47"/>
      <c r="O105" s="47"/>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c r="IV105" s="43"/>
      <c r="IW105" s="43"/>
      <c r="IX105" s="43"/>
      <c r="IY105" s="43"/>
      <c r="IZ105" s="43"/>
      <c r="JA105" s="43"/>
      <c r="JB105" s="43"/>
      <c r="JC105" s="43"/>
      <c r="JD105" s="43"/>
      <c r="JE105" s="43"/>
      <c r="JF105" s="43"/>
      <c r="JG105" s="43"/>
      <c r="JH105" s="43"/>
      <c r="JI105" s="43"/>
      <c r="JJ105" s="43"/>
      <c r="JK105" s="43"/>
      <c r="JL105" s="43"/>
      <c r="JM105" s="43"/>
      <c r="JN105" s="43"/>
      <c r="JO105" s="43"/>
      <c r="JP105" s="43"/>
      <c r="JQ105" s="43"/>
      <c r="JR105" s="43"/>
      <c r="JS105" s="43"/>
      <c r="JT105" s="43"/>
      <c r="JU105" s="43"/>
      <c r="JV105" s="43"/>
      <c r="JW105" s="43"/>
      <c r="JX105" s="43"/>
      <c r="JY105" s="43"/>
      <c r="JZ105" s="43"/>
      <c r="KA105" s="43"/>
      <c r="KB105" s="43"/>
      <c r="KC105" s="43"/>
      <c r="KD105" s="43"/>
      <c r="KE105" s="43"/>
      <c r="KF105" s="43"/>
      <c r="KG105" s="43"/>
      <c r="KH105" s="43"/>
      <c r="KI105" s="43"/>
      <c r="KJ105" s="43"/>
      <c r="KK105" s="43"/>
      <c r="KL105" s="43"/>
      <c r="KM105" s="43"/>
      <c r="KN105" s="43"/>
      <c r="KO105" s="43"/>
      <c r="KP105" s="43"/>
      <c r="KQ105" s="43"/>
      <c r="KR105" s="43"/>
      <c r="KS105" s="43"/>
      <c r="KT105" s="43"/>
      <c r="KU105" s="43"/>
      <c r="KV105" s="43"/>
      <c r="KW105" s="43"/>
      <c r="KX105" s="43"/>
      <c r="KY105" s="43"/>
      <c r="KZ105" s="43"/>
      <c r="LA105" s="43"/>
      <c r="LB105" s="43"/>
      <c r="LC105" s="43"/>
      <c r="LD105" s="43"/>
      <c r="LE105" s="43"/>
      <c r="LF105" s="43"/>
      <c r="LG105" s="43"/>
      <c r="LH105" s="43"/>
      <c r="LI105" s="43"/>
      <c r="LJ105" s="43"/>
      <c r="LK105" s="43"/>
      <c r="LL105" s="43"/>
      <c r="LM105" s="43"/>
      <c r="LN105" s="43"/>
      <c r="LO105" s="43"/>
      <c r="LP105" s="43"/>
      <c r="LQ105" s="43"/>
      <c r="LR105" s="43"/>
      <c r="LS105" s="43"/>
      <c r="LT105" s="43"/>
      <c r="LU105" s="43"/>
      <c r="LV105" s="43"/>
      <c r="LW105" s="43"/>
      <c r="LX105" s="43"/>
      <c r="LY105" s="43"/>
      <c r="LZ105" s="43"/>
      <c r="MA105" s="43"/>
      <c r="MB105" s="43"/>
      <c r="MC105" s="43"/>
      <c r="MD105" s="43"/>
      <c r="ME105" s="43"/>
      <c r="MF105" s="43"/>
      <c r="MG105" s="43"/>
      <c r="MH105" s="43"/>
      <c r="MI105" s="43"/>
      <c r="MJ105" s="43"/>
      <c r="MK105" s="43"/>
      <c r="ML105" s="43"/>
      <c r="MM105" s="43"/>
      <c r="MN105" s="43"/>
      <c r="MO105" s="43"/>
      <c r="MP105" s="43"/>
      <c r="MQ105" s="43"/>
      <c r="MR105" s="43"/>
      <c r="MS105" s="43"/>
      <c r="MT105" s="43"/>
      <c r="MU105" s="43"/>
      <c r="MV105" s="43"/>
      <c r="MW105" s="43"/>
      <c r="MX105" s="43"/>
      <c r="MY105" s="43"/>
      <c r="MZ105" s="43"/>
      <c r="NA105" s="43"/>
      <c r="NB105" s="43"/>
      <c r="NC105" s="43"/>
      <c r="ND105" s="43"/>
      <c r="NE105" s="43"/>
      <c r="NF105" s="43"/>
      <c r="NG105" s="43"/>
      <c r="NH105" s="43"/>
      <c r="NI105" s="43"/>
      <c r="NJ105" s="43"/>
      <c r="NK105" s="43"/>
      <c r="NL105" s="43"/>
      <c r="NM105" s="43"/>
      <c r="NN105" s="43"/>
      <c r="NO105" s="43"/>
      <c r="NP105" s="43"/>
      <c r="NQ105" s="43"/>
      <c r="NR105" s="43"/>
      <c r="NS105" s="43"/>
      <c r="NT105" s="43"/>
      <c r="NU105" s="43"/>
      <c r="NV105" s="43"/>
      <c r="NW105" s="43"/>
      <c r="NX105" s="43"/>
      <c r="NY105" s="43"/>
      <c r="NZ105" s="43"/>
      <c r="OA105" s="43"/>
      <c r="OB105" s="43"/>
      <c r="OC105" s="43"/>
      <c r="OD105" s="43"/>
      <c r="OE105" s="43"/>
      <c r="OF105" s="43"/>
      <c r="OG105" s="43"/>
      <c r="OH105" s="43"/>
      <c r="OI105" s="43"/>
      <c r="OJ105" s="43"/>
      <c r="OK105" s="43"/>
      <c r="OL105" s="43"/>
      <c r="OM105" s="43"/>
      <c r="ON105" s="43"/>
      <c r="OO105" s="43"/>
      <c r="OP105" s="43"/>
      <c r="OQ105" s="43"/>
      <c r="OR105" s="43"/>
      <c r="OS105" s="43"/>
      <c r="OT105" s="43"/>
      <c r="OU105" s="43"/>
      <c r="OV105" s="43"/>
      <c r="OW105" s="43"/>
      <c r="OX105" s="43"/>
      <c r="OY105" s="43"/>
      <c r="OZ105" s="43"/>
      <c r="PA105" s="43"/>
      <c r="PB105" s="43"/>
      <c r="PC105" s="43"/>
      <c r="PD105" s="43"/>
      <c r="PE105" s="43"/>
      <c r="PF105" s="43"/>
      <c r="PG105" s="43"/>
      <c r="PH105" s="43"/>
      <c r="PI105" s="43"/>
      <c r="PJ105" s="43"/>
      <c r="PK105" s="43"/>
      <c r="PL105" s="43"/>
      <c r="PM105" s="43"/>
      <c r="PN105" s="43"/>
      <c r="PO105" s="43"/>
      <c r="PP105" s="43"/>
      <c r="PQ105" s="43"/>
      <c r="PR105" s="43"/>
      <c r="PS105" s="43"/>
      <c r="PT105" s="43"/>
      <c r="PU105" s="43"/>
      <c r="PV105" s="43"/>
      <c r="PW105" s="43"/>
      <c r="PX105" s="43"/>
      <c r="PY105" s="43"/>
      <c r="PZ105" s="43"/>
      <c r="QA105" s="43"/>
      <c r="QB105" s="43"/>
      <c r="QC105" s="43"/>
      <c r="QD105" s="43"/>
      <c r="QE105" s="43"/>
      <c r="QF105" s="43"/>
      <c r="QG105" s="43"/>
      <c r="QH105" s="43"/>
      <c r="QI105" s="43"/>
      <c r="QJ105" s="43"/>
      <c r="QK105" s="43"/>
      <c r="QL105" s="43"/>
      <c r="QM105" s="43"/>
      <c r="QN105" s="43"/>
      <c r="QO105" s="43"/>
      <c r="QP105" s="43"/>
      <c r="QQ105" s="43"/>
      <c r="QR105" s="43"/>
      <c r="QS105" s="43"/>
      <c r="QT105" s="43"/>
      <c r="QU105" s="43"/>
      <c r="QV105" s="43"/>
      <c r="QW105" s="43"/>
      <c r="QX105" s="43"/>
      <c r="QY105" s="43"/>
      <c r="QZ105" s="43"/>
      <c r="RA105" s="43"/>
      <c r="RB105" s="43"/>
      <c r="RC105" s="43"/>
      <c r="RD105" s="43"/>
      <c r="RE105" s="43"/>
      <c r="RF105" s="43"/>
      <c r="RG105" s="43"/>
      <c r="RH105" s="43"/>
      <c r="RI105" s="43"/>
      <c r="RJ105" s="43"/>
      <c r="RK105" s="43"/>
      <c r="RL105" s="43"/>
      <c r="RM105" s="43"/>
      <c r="RN105" s="43"/>
      <c r="RO105" s="43"/>
      <c r="RP105" s="43"/>
      <c r="RQ105" s="43"/>
      <c r="RR105" s="43"/>
      <c r="RS105" s="43"/>
      <c r="RT105" s="43"/>
      <c r="RU105" s="43"/>
      <c r="RV105" s="43"/>
      <c r="RW105" s="43"/>
      <c r="RX105" s="43"/>
      <c r="RY105" s="43"/>
      <c r="RZ105" s="43"/>
      <c r="SA105" s="43"/>
      <c r="SB105" s="43"/>
      <c r="SC105" s="43"/>
      <c r="SD105" s="43"/>
      <c r="SE105" s="43"/>
      <c r="SF105" s="43"/>
      <c r="SG105" s="43"/>
      <c r="SH105" s="43"/>
      <c r="SI105" s="43"/>
      <c r="SJ105" s="43"/>
      <c r="SK105" s="43"/>
      <c r="SL105" s="43"/>
      <c r="SM105" s="43"/>
      <c r="SN105" s="43"/>
      <c r="SO105" s="43"/>
      <c r="SP105" s="43"/>
      <c r="SQ105" s="43"/>
      <c r="SR105" s="43"/>
      <c r="SS105" s="43"/>
      <c r="ST105" s="43"/>
      <c r="SU105" s="43"/>
      <c r="SV105" s="43"/>
      <c r="SW105" s="43"/>
      <c r="SX105" s="43"/>
      <c r="SY105" s="43"/>
      <c r="SZ105" s="43"/>
      <c r="TA105" s="43"/>
      <c r="TB105" s="43"/>
      <c r="TC105" s="43"/>
      <c r="TD105" s="43"/>
      <c r="TE105" s="43"/>
      <c r="TF105" s="43"/>
      <c r="TG105" s="43"/>
      <c r="TH105" s="43"/>
      <c r="TI105" s="43"/>
      <c r="TJ105" s="43"/>
      <c r="TK105" s="43"/>
      <c r="TL105" s="43"/>
      <c r="TM105" s="43"/>
      <c r="TN105" s="43"/>
      <c r="TO105" s="43"/>
    </row>
    <row r="106" spans="1:535" s="11" customFormat="1" x14ac:dyDescent="0.35">
      <c r="A106" s="43"/>
      <c r="B106" s="43"/>
      <c r="C106" s="43"/>
      <c r="D106" s="46"/>
      <c r="E106" s="43"/>
      <c r="F106" s="43"/>
      <c r="G106" s="43"/>
      <c r="H106" s="43"/>
      <c r="I106" s="43"/>
      <c r="J106" s="43"/>
      <c r="K106" s="47"/>
      <c r="L106" s="47"/>
      <c r="M106" s="47"/>
      <c r="N106" s="47"/>
      <c r="O106" s="47"/>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c r="IV106" s="43"/>
      <c r="IW106" s="43"/>
      <c r="IX106" s="43"/>
      <c r="IY106" s="43"/>
      <c r="IZ106" s="43"/>
      <c r="JA106" s="43"/>
      <c r="JB106" s="43"/>
      <c r="JC106" s="43"/>
      <c r="JD106" s="43"/>
      <c r="JE106" s="43"/>
      <c r="JF106" s="43"/>
      <c r="JG106" s="43"/>
      <c r="JH106" s="43"/>
      <c r="JI106" s="43"/>
      <c r="JJ106" s="43"/>
      <c r="JK106" s="43"/>
      <c r="JL106" s="43"/>
      <c r="JM106" s="43"/>
      <c r="JN106" s="43"/>
      <c r="JO106" s="43"/>
      <c r="JP106" s="43"/>
      <c r="JQ106" s="43"/>
      <c r="JR106" s="43"/>
      <c r="JS106" s="43"/>
      <c r="JT106" s="43"/>
      <c r="JU106" s="43"/>
      <c r="JV106" s="43"/>
      <c r="JW106" s="43"/>
      <c r="JX106" s="43"/>
      <c r="JY106" s="43"/>
      <c r="JZ106" s="43"/>
      <c r="KA106" s="43"/>
      <c r="KB106" s="43"/>
      <c r="KC106" s="43"/>
      <c r="KD106" s="43"/>
      <c r="KE106" s="43"/>
      <c r="KF106" s="43"/>
      <c r="KG106" s="43"/>
      <c r="KH106" s="43"/>
      <c r="KI106" s="43"/>
      <c r="KJ106" s="43"/>
      <c r="KK106" s="43"/>
      <c r="KL106" s="43"/>
      <c r="KM106" s="43"/>
      <c r="KN106" s="43"/>
      <c r="KO106" s="43"/>
      <c r="KP106" s="43"/>
      <c r="KQ106" s="43"/>
      <c r="KR106" s="43"/>
      <c r="KS106" s="43"/>
      <c r="KT106" s="43"/>
      <c r="KU106" s="43"/>
      <c r="KV106" s="43"/>
      <c r="KW106" s="43"/>
      <c r="KX106" s="43"/>
      <c r="KY106" s="43"/>
      <c r="KZ106" s="43"/>
      <c r="LA106" s="43"/>
      <c r="LB106" s="43"/>
      <c r="LC106" s="43"/>
      <c r="LD106" s="43"/>
      <c r="LE106" s="43"/>
      <c r="LF106" s="43"/>
      <c r="LG106" s="43"/>
      <c r="LH106" s="43"/>
      <c r="LI106" s="43"/>
      <c r="LJ106" s="43"/>
      <c r="LK106" s="43"/>
      <c r="LL106" s="43"/>
      <c r="LM106" s="43"/>
      <c r="LN106" s="43"/>
      <c r="LO106" s="43"/>
      <c r="LP106" s="43"/>
      <c r="LQ106" s="43"/>
      <c r="LR106" s="43"/>
      <c r="LS106" s="43"/>
      <c r="LT106" s="43"/>
      <c r="LU106" s="43"/>
      <c r="LV106" s="43"/>
      <c r="LW106" s="43"/>
      <c r="LX106" s="43"/>
      <c r="LY106" s="43"/>
      <c r="LZ106" s="43"/>
      <c r="MA106" s="43"/>
      <c r="MB106" s="43"/>
      <c r="MC106" s="43"/>
      <c r="MD106" s="43"/>
      <c r="ME106" s="43"/>
      <c r="MF106" s="43"/>
      <c r="MG106" s="43"/>
      <c r="MH106" s="43"/>
      <c r="MI106" s="43"/>
      <c r="MJ106" s="43"/>
      <c r="MK106" s="43"/>
      <c r="ML106" s="43"/>
      <c r="MM106" s="43"/>
      <c r="MN106" s="43"/>
      <c r="MO106" s="43"/>
      <c r="MP106" s="43"/>
      <c r="MQ106" s="43"/>
      <c r="MR106" s="43"/>
      <c r="MS106" s="43"/>
      <c r="MT106" s="43"/>
      <c r="MU106" s="43"/>
      <c r="MV106" s="43"/>
      <c r="MW106" s="43"/>
      <c r="MX106" s="43"/>
      <c r="MY106" s="43"/>
      <c r="MZ106" s="43"/>
      <c r="NA106" s="43"/>
      <c r="NB106" s="43"/>
      <c r="NC106" s="43"/>
      <c r="ND106" s="43"/>
      <c r="NE106" s="43"/>
      <c r="NF106" s="43"/>
      <c r="NG106" s="43"/>
      <c r="NH106" s="43"/>
      <c r="NI106" s="43"/>
      <c r="NJ106" s="43"/>
      <c r="NK106" s="43"/>
      <c r="NL106" s="43"/>
      <c r="NM106" s="43"/>
      <c r="NN106" s="43"/>
      <c r="NO106" s="43"/>
      <c r="NP106" s="43"/>
      <c r="NQ106" s="43"/>
      <c r="NR106" s="43"/>
      <c r="NS106" s="43"/>
      <c r="NT106" s="43"/>
      <c r="NU106" s="43"/>
      <c r="NV106" s="43"/>
      <c r="NW106" s="43"/>
      <c r="NX106" s="43"/>
      <c r="NY106" s="43"/>
      <c r="NZ106" s="43"/>
      <c r="OA106" s="43"/>
      <c r="OB106" s="43"/>
      <c r="OC106" s="43"/>
      <c r="OD106" s="43"/>
      <c r="OE106" s="43"/>
      <c r="OF106" s="43"/>
      <c r="OG106" s="43"/>
      <c r="OH106" s="43"/>
      <c r="OI106" s="43"/>
      <c r="OJ106" s="43"/>
      <c r="OK106" s="43"/>
      <c r="OL106" s="43"/>
      <c r="OM106" s="43"/>
      <c r="ON106" s="43"/>
      <c r="OO106" s="43"/>
      <c r="OP106" s="43"/>
      <c r="OQ106" s="43"/>
      <c r="OR106" s="43"/>
      <c r="OS106" s="43"/>
      <c r="OT106" s="43"/>
      <c r="OU106" s="43"/>
      <c r="OV106" s="43"/>
      <c r="OW106" s="43"/>
      <c r="OX106" s="43"/>
      <c r="OY106" s="43"/>
      <c r="OZ106" s="43"/>
      <c r="PA106" s="43"/>
      <c r="PB106" s="43"/>
      <c r="PC106" s="43"/>
      <c r="PD106" s="43"/>
      <c r="PE106" s="43"/>
      <c r="PF106" s="43"/>
      <c r="PG106" s="43"/>
      <c r="PH106" s="43"/>
      <c r="PI106" s="43"/>
      <c r="PJ106" s="43"/>
      <c r="PK106" s="43"/>
      <c r="PL106" s="43"/>
      <c r="PM106" s="43"/>
      <c r="PN106" s="43"/>
      <c r="PO106" s="43"/>
      <c r="PP106" s="43"/>
      <c r="PQ106" s="43"/>
      <c r="PR106" s="43"/>
      <c r="PS106" s="43"/>
      <c r="PT106" s="43"/>
      <c r="PU106" s="43"/>
      <c r="PV106" s="43"/>
      <c r="PW106" s="43"/>
      <c r="PX106" s="43"/>
      <c r="PY106" s="43"/>
      <c r="PZ106" s="43"/>
      <c r="QA106" s="43"/>
      <c r="QB106" s="43"/>
      <c r="QC106" s="43"/>
      <c r="QD106" s="43"/>
      <c r="QE106" s="43"/>
      <c r="QF106" s="43"/>
      <c r="QG106" s="43"/>
      <c r="QH106" s="43"/>
      <c r="QI106" s="43"/>
      <c r="QJ106" s="43"/>
      <c r="QK106" s="43"/>
      <c r="QL106" s="43"/>
      <c r="QM106" s="43"/>
      <c r="QN106" s="43"/>
      <c r="QO106" s="43"/>
      <c r="QP106" s="43"/>
      <c r="QQ106" s="43"/>
      <c r="QR106" s="43"/>
      <c r="QS106" s="43"/>
      <c r="QT106" s="43"/>
      <c r="QU106" s="43"/>
      <c r="QV106" s="43"/>
      <c r="QW106" s="43"/>
      <c r="QX106" s="43"/>
      <c r="QY106" s="43"/>
      <c r="QZ106" s="43"/>
      <c r="RA106" s="43"/>
      <c r="RB106" s="43"/>
      <c r="RC106" s="43"/>
      <c r="RD106" s="43"/>
      <c r="RE106" s="43"/>
      <c r="RF106" s="43"/>
      <c r="RG106" s="43"/>
      <c r="RH106" s="43"/>
      <c r="RI106" s="43"/>
      <c r="RJ106" s="43"/>
      <c r="RK106" s="43"/>
      <c r="RL106" s="43"/>
      <c r="RM106" s="43"/>
      <c r="RN106" s="43"/>
      <c r="RO106" s="43"/>
      <c r="RP106" s="43"/>
      <c r="RQ106" s="43"/>
      <c r="RR106" s="43"/>
      <c r="RS106" s="43"/>
      <c r="RT106" s="43"/>
      <c r="RU106" s="43"/>
      <c r="RV106" s="43"/>
      <c r="RW106" s="43"/>
      <c r="RX106" s="43"/>
      <c r="RY106" s="43"/>
      <c r="RZ106" s="43"/>
      <c r="SA106" s="43"/>
      <c r="SB106" s="43"/>
      <c r="SC106" s="43"/>
      <c r="SD106" s="43"/>
      <c r="SE106" s="43"/>
      <c r="SF106" s="43"/>
      <c r="SG106" s="43"/>
      <c r="SH106" s="43"/>
      <c r="SI106" s="43"/>
      <c r="SJ106" s="43"/>
      <c r="SK106" s="43"/>
      <c r="SL106" s="43"/>
      <c r="SM106" s="43"/>
      <c r="SN106" s="43"/>
      <c r="SO106" s="43"/>
      <c r="SP106" s="43"/>
      <c r="SQ106" s="43"/>
      <c r="SR106" s="43"/>
      <c r="SS106" s="43"/>
      <c r="ST106" s="43"/>
      <c r="SU106" s="43"/>
      <c r="SV106" s="43"/>
      <c r="SW106" s="43"/>
      <c r="SX106" s="43"/>
      <c r="SY106" s="43"/>
      <c r="SZ106" s="43"/>
      <c r="TA106" s="43"/>
      <c r="TB106" s="43"/>
      <c r="TC106" s="43"/>
      <c r="TD106" s="43"/>
      <c r="TE106" s="43"/>
      <c r="TF106" s="43"/>
      <c r="TG106" s="43"/>
      <c r="TH106" s="43"/>
      <c r="TI106" s="43"/>
      <c r="TJ106" s="43"/>
      <c r="TK106" s="43"/>
      <c r="TL106" s="43"/>
      <c r="TM106" s="43"/>
      <c r="TN106" s="43"/>
      <c r="TO106" s="43"/>
    </row>
    <row r="107" spans="1:535" s="11" customFormat="1" x14ac:dyDescent="0.35">
      <c r="A107" s="43"/>
      <c r="B107" s="43"/>
      <c r="C107" s="43"/>
      <c r="D107" s="46"/>
      <c r="E107" s="43"/>
      <c r="F107" s="43"/>
      <c r="G107" s="43"/>
      <c r="H107" s="43"/>
      <c r="I107" s="43"/>
      <c r="J107" s="43"/>
      <c r="K107" s="47"/>
      <c r="L107" s="47"/>
      <c r="M107" s="47"/>
      <c r="N107" s="47"/>
      <c r="O107" s="47"/>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c r="IV107" s="43"/>
      <c r="IW107" s="43"/>
      <c r="IX107" s="43"/>
      <c r="IY107" s="43"/>
      <c r="IZ107" s="43"/>
      <c r="JA107" s="43"/>
      <c r="JB107" s="43"/>
      <c r="JC107" s="43"/>
      <c r="JD107" s="43"/>
      <c r="JE107" s="43"/>
      <c r="JF107" s="43"/>
      <c r="JG107" s="43"/>
      <c r="JH107" s="43"/>
      <c r="JI107" s="43"/>
      <c r="JJ107" s="43"/>
      <c r="JK107" s="43"/>
      <c r="JL107" s="43"/>
      <c r="JM107" s="43"/>
      <c r="JN107" s="43"/>
      <c r="JO107" s="43"/>
      <c r="JP107" s="43"/>
      <c r="JQ107" s="43"/>
      <c r="JR107" s="43"/>
      <c r="JS107" s="43"/>
      <c r="JT107" s="43"/>
      <c r="JU107" s="43"/>
      <c r="JV107" s="43"/>
      <c r="JW107" s="43"/>
      <c r="JX107" s="43"/>
      <c r="JY107" s="43"/>
      <c r="JZ107" s="43"/>
      <c r="KA107" s="43"/>
      <c r="KB107" s="43"/>
      <c r="KC107" s="43"/>
      <c r="KD107" s="43"/>
      <c r="KE107" s="43"/>
      <c r="KF107" s="43"/>
      <c r="KG107" s="43"/>
      <c r="KH107" s="43"/>
      <c r="KI107" s="43"/>
      <c r="KJ107" s="43"/>
      <c r="KK107" s="43"/>
      <c r="KL107" s="43"/>
      <c r="KM107" s="43"/>
      <c r="KN107" s="43"/>
      <c r="KO107" s="43"/>
      <c r="KP107" s="43"/>
      <c r="KQ107" s="43"/>
      <c r="KR107" s="43"/>
      <c r="KS107" s="43"/>
      <c r="KT107" s="43"/>
      <c r="KU107" s="43"/>
      <c r="KV107" s="43"/>
      <c r="KW107" s="43"/>
      <c r="KX107" s="43"/>
      <c r="KY107" s="43"/>
      <c r="KZ107" s="43"/>
      <c r="LA107" s="43"/>
      <c r="LB107" s="43"/>
      <c r="LC107" s="43"/>
      <c r="LD107" s="43"/>
      <c r="LE107" s="43"/>
      <c r="LF107" s="43"/>
      <c r="LG107" s="43"/>
      <c r="LH107" s="43"/>
      <c r="LI107" s="43"/>
      <c r="LJ107" s="43"/>
      <c r="LK107" s="43"/>
      <c r="LL107" s="43"/>
      <c r="LM107" s="43"/>
      <c r="LN107" s="43"/>
      <c r="LO107" s="43"/>
      <c r="LP107" s="43"/>
      <c r="LQ107" s="43"/>
      <c r="LR107" s="43"/>
      <c r="LS107" s="43"/>
      <c r="LT107" s="43"/>
      <c r="LU107" s="43"/>
      <c r="LV107" s="43"/>
      <c r="LW107" s="43"/>
      <c r="LX107" s="43"/>
      <c r="LY107" s="43"/>
      <c r="LZ107" s="43"/>
      <c r="MA107" s="43"/>
      <c r="MB107" s="43"/>
      <c r="MC107" s="43"/>
      <c r="MD107" s="43"/>
      <c r="ME107" s="43"/>
      <c r="MF107" s="43"/>
      <c r="MG107" s="43"/>
      <c r="MH107" s="43"/>
      <c r="MI107" s="43"/>
      <c r="MJ107" s="43"/>
      <c r="MK107" s="43"/>
      <c r="ML107" s="43"/>
      <c r="MM107" s="43"/>
      <c r="MN107" s="43"/>
      <c r="MO107" s="43"/>
      <c r="MP107" s="43"/>
      <c r="MQ107" s="43"/>
      <c r="MR107" s="43"/>
      <c r="MS107" s="43"/>
      <c r="MT107" s="43"/>
      <c r="MU107" s="43"/>
      <c r="MV107" s="43"/>
      <c r="MW107" s="43"/>
      <c r="MX107" s="43"/>
      <c r="MY107" s="43"/>
      <c r="MZ107" s="43"/>
      <c r="NA107" s="43"/>
      <c r="NB107" s="43"/>
      <c r="NC107" s="43"/>
      <c r="ND107" s="43"/>
      <c r="NE107" s="43"/>
      <c r="NF107" s="43"/>
      <c r="NG107" s="43"/>
      <c r="NH107" s="43"/>
      <c r="NI107" s="43"/>
      <c r="NJ107" s="43"/>
      <c r="NK107" s="43"/>
      <c r="NL107" s="43"/>
      <c r="NM107" s="43"/>
      <c r="NN107" s="43"/>
      <c r="NO107" s="43"/>
      <c r="NP107" s="43"/>
      <c r="NQ107" s="43"/>
      <c r="NR107" s="43"/>
      <c r="NS107" s="43"/>
      <c r="NT107" s="43"/>
      <c r="NU107" s="43"/>
      <c r="NV107" s="43"/>
      <c r="NW107" s="43"/>
      <c r="NX107" s="43"/>
      <c r="NY107" s="43"/>
      <c r="NZ107" s="43"/>
      <c r="OA107" s="43"/>
      <c r="OB107" s="43"/>
      <c r="OC107" s="43"/>
      <c r="OD107" s="43"/>
      <c r="OE107" s="43"/>
      <c r="OF107" s="43"/>
      <c r="OG107" s="43"/>
      <c r="OH107" s="43"/>
      <c r="OI107" s="43"/>
      <c r="OJ107" s="43"/>
      <c r="OK107" s="43"/>
      <c r="OL107" s="43"/>
      <c r="OM107" s="43"/>
      <c r="ON107" s="43"/>
      <c r="OO107" s="43"/>
      <c r="OP107" s="43"/>
      <c r="OQ107" s="43"/>
      <c r="OR107" s="43"/>
      <c r="OS107" s="43"/>
      <c r="OT107" s="43"/>
      <c r="OU107" s="43"/>
      <c r="OV107" s="43"/>
      <c r="OW107" s="43"/>
      <c r="OX107" s="43"/>
      <c r="OY107" s="43"/>
      <c r="OZ107" s="43"/>
      <c r="PA107" s="43"/>
      <c r="PB107" s="43"/>
      <c r="PC107" s="43"/>
      <c r="PD107" s="43"/>
      <c r="PE107" s="43"/>
      <c r="PF107" s="43"/>
      <c r="PG107" s="43"/>
      <c r="PH107" s="43"/>
      <c r="PI107" s="43"/>
      <c r="PJ107" s="43"/>
      <c r="PK107" s="43"/>
      <c r="PL107" s="43"/>
      <c r="PM107" s="43"/>
      <c r="PN107" s="43"/>
      <c r="PO107" s="43"/>
      <c r="PP107" s="43"/>
      <c r="PQ107" s="43"/>
      <c r="PR107" s="43"/>
      <c r="PS107" s="43"/>
      <c r="PT107" s="43"/>
      <c r="PU107" s="43"/>
      <c r="PV107" s="43"/>
      <c r="PW107" s="43"/>
      <c r="PX107" s="43"/>
      <c r="PY107" s="43"/>
      <c r="PZ107" s="43"/>
      <c r="QA107" s="43"/>
      <c r="QB107" s="43"/>
      <c r="QC107" s="43"/>
      <c r="QD107" s="43"/>
      <c r="QE107" s="43"/>
      <c r="QF107" s="43"/>
      <c r="QG107" s="43"/>
      <c r="QH107" s="43"/>
      <c r="QI107" s="43"/>
      <c r="QJ107" s="43"/>
      <c r="QK107" s="43"/>
      <c r="QL107" s="43"/>
      <c r="QM107" s="43"/>
      <c r="QN107" s="43"/>
      <c r="QO107" s="43"/>
      <c r="QP107" s="43"/>
      <c r="QQ107" s="43"/>
      <c r="QR107" s="43"/>
      <c r="QS107" s="43"/>
      <c r="QT107" s="43"/>
      <c r="QU107" s="43"/>
      <c r="QV107" s="43"/>
      <c r="QW107" s="43"/>
      <c r="QX107" s="43"/>
      <c r="QY107" s="43"/>
      <c r="QZ107" s="43"/>
      <c r="RA107" s="43"/>
      <c r="RB107" s="43"/>
      <c r="RC107" s="43"/>
      <c r="RD107" s="43"/>
      <c r="RE107" s="43"/>
      <c r="RF107" s="43"/>
      <c r="RG107" s="43"/>
      <c r="RH107" s="43"/>
      <c r="RI107" s="43"/>
      <c r="RJ107" s="43"/>
      <c r="RK107" s="43"/>
      <c r="RL107" s="43"/>
      <c r="RM107" s="43"/>
      <c r="RN107" s="43"/>
      <c r="RO107" s="43"/>
      <c r="RP107" s="43"/>
      <c r="RQ107" s="43"/>
      <c r="RR107" s="43"/>
      <c r="RS107" s="43"/>
      <c r="RT107" s="43"/>
      <c r="RU107" s="43"/>
      <c r="RV107" s="43"/>
      <c r="RW107" s="43"/>
      <c r="RX107" s="43"/>
      <c r="RY107" s="43"/>
      <c r="RZ107" s="43"/>
      <c r="SA107" s="43"/>
      <c r="SB107" s="43"/>
      <c r="SC107" s="43"/>
      <c r="SD107" s="43"/>
      <c r="SE107" s="43"/>
      <c r="SF107" s="43"/>
      <c r="SG107" s="43"/>
      <c r="SH107" s="43"/>
      <c r="SI107" s="43"/>
      <c r="SJ107" s="43"/>
      <c r="SK107" s="43"/>
      <c r="SL107" s="43"/>
      <c r="SM107" s="43"/>
      <c r="SN107" s="43"/>
      <c r="SO107" s="43"/>
      <c r="SP107" s="43"/>
      <c r="SQ107" s="43"/>
      <c r="SR107" s="43"/>
      <c r="SS107" s="43"/>
      <c r="ST107" s="43"/>
      <c r="SU107" s="43"/>
      <c r="SV107" s="43"/>
      <c r="SW107" s="43"/>
      <c r="SX107" s="43"/>
      <c r="SY107" s="43"/>
      <c r="SZ107" s="43"/>
      <c r="TA107" s="43"/>
      <c r="TB107" s="43"/>
      <c r="TC107" s="43"/>
      <c r="TD107" s="43"/>
      <c r="TE107" s="43"/>
      <c r="TF107" s="43"/>
      <c r="TG107" s="43"/>
      <c r="TH107" s="43"/>
      <c r="TI107" s="43"/>
      <c r="TJ107" s="43"/>
      <c r="TK107" s="43"/>
      <c r="TL107" s="43"/>
      <c r="TM107" s="43"/>
      <c r="TN107" s="43"/>
      <c r="TO107" s="43"/>
    </row>
    <row r="108" spans="1:535" s="11" customFormat="1" x14ac:dyDescent="0.35">
      <c r="A108" s="43"/>
      <c r="B108" s="43"/>
      <c r="C108" s="43"/>
      <c r="D108" s="46"/>
      <c r="E108" s="43"/>
      <c r="F108" s="43"/>
      <c r="G108" s="43"/>
      <c r="H108" s="43"/>
      <c r="I108" s="43"/>
      <c r="J108" s="43"/>
      <c r="K108" s="47"/>
      <c r="L108" s="47"/>
      <c r="M108" s="47"/>
      <c r="N108" s="47"/>
      <c r="O108" s="47"/>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c r="IV108" s="43"/>
      <c r="IW108" s="43"/>
      <c r="IX108" s="43"/>
      <c r="IY108" s="43"/>
      <c r="IZ108" s="43"/>
      <c r="JA108" s="43"/>
      <c r="JB108" s="43"/>
      <c r="JC108" s="43"/>
      <c r="JD108" s="43"/>
      <c r="JE108" s="43"/>
      <c r="JF108" s="43"/>
      <c r="JG108" s="43"/>
      <c r="JH108" s="43"/>
      <c r="JI108" s="43"/>
      <c r="JJ108" s="43"/>
      <c r="JK108" s="43"/>
      <c r="JL108" s="43"/>
      <c r="JM108" s="43"/>
      <c r="JN108" s="43"/>
      <c r="JO108" s="43"/>
      <c r="JP108" s="43"/>
      <c r="JQ108" s="43"/>
      <c r="JR108" s="43"/>
      <c r="JS108" s="43"/>
      <c r="JT108" s="43"/>
      <c r="JU108" s="43"/>
      <c r="JV108" s="43"/>
      <c r="JW108" s="43"/>
      <c r="JX108" s="43"/>
      <c r="JY108" s="43"/>
      <c r="JZ108" s="43"/>
      <c r="KA108" s="43"/>
      <c r="KB108" s="43"/>
      <c r="KC108" s="43"/>
      <c r="KD108" s="43"/>
      <c r="KE108" s="43"/>
      <c r="KF108" s="43"/>
      <c r="KG108" s="43"/>
      <c r="KH108" s="43"/>
      <c r="KI108" s="43"/>
      <c r="KJ108" s="43"/>
      <c r="KK108" s="43"/>
      <c r="KL108" s="43"/>
      <c r="KM108" s="43"/>
      <c r="KN108" s="43"/>
      <c r="KO108" s="43"/>
      <c r="KP108" s="43"/>
      <c r="KQ108" s="43"/>
      <c r="KR108" s="43"/>
      <c r="KS108" s="43"/>
      <c r="KT108" s="43"/>
      <c r="KU108" s="43"/>
      <c r="KV108" s="43"/>
      <c r="KW108" s="43"/>
      <c r="KX108" s="43"/>
      <c r="KY108" s="43"/>
      <c r="KZ108" s="43"/>
      <c r="LA108" s="43"/>
      <c r="LB108" s="43"/>
      <c r="LC108" s="43"/>
      <c r="LD108" s="43"/>
      <c r="LE108" s="43"/>
      <c r="LF108" s="43"/>
      <c r="LG108" s="43"/>
      <c r="LH108" s="43"/>
      <c r="LI108" s="43"/>
      <c r="LJ108" s="43"/>
      <c r="LK108" s="43"/>
      <c r="LL108" s="43"/>
      <c r="LM108" s="43"/>
      <c r="LN108" s="43"/>
      <c r="LO108" s="43"/>
      <c r="LP108" s="43"/>
      <c r="LQ108" s="43"/>
      <c r="LR108" s="43"/>
      <c r="LS108" s="43"/>
      <c r="LT108" s="43"/>
      <c r="LU108" s="43"/>
      <c r="LV108" s="43"/>
      <c r="LW108" s="43"/>
      <c r="LX108" s="43"/>
      <c r="LY108" s="43"/>
      <c r="LZ108" s="43"/>
      <c r="MA108" s="43"/>
      <c r="MB108" s="43"/>
      <c r="MC108" s="43"/>
      <c r="MD108" s="43"/>
      <c r="ME108" s="43"/>
      <c r="MF108" s="43"/>
      <c r="MG108" s="43"/>
      <c r="MH108" s="43"/>
      <c r="MI108" s="43"/>
      <c r="MJ108" s="43"/>
      <c r="MK108" s="43"/>
      <c r="ML108" s="43"/>
      <c r="MM108" s="43"/>
      <c r="MN108" s="43"/>
      <c r="MO108" s="43"/>
      <c r="MP108" s="43"/>
      <c r="MQ108" s="43"/>
      <c r="MR108" s="43"/>
      <c r="MS108" s="43"/>
      <c r="MT108" s="43"/>
      <c r="MU108" s="43"/>
      <c r="MV108" s="43"/>
      <c r="MW108" s="43"/>
      <c r="MX108" s="43"/>
      <c r="MY108" s="43"/>
      <c r="MZ108" s="43"/>
      <c r="NA108" s="43"/>
      <c r="NB108" s="43"/>
      <c r="NC108" s="43"/>
      <c r="ND108" s="43"/>
      <c r="NE108" s="43"/>
      <c r="NF108" s="43"/>
      <c r="NG108" s="43"/>
      <c r="NH108" s="43"/>
      <c r="NI108" s="43"/>
      <c r="NJ108" s="43"/>
      <c r="NK108" s="43"/>
      <c r="NL108" s="43"/>
      <c r="NM108" s="43"/>
      <c r="NN108" s="43"/>
      <c r="NO108" s="43"/>
      <c r="NP108" s="43"/>
      <c r="NQ108" s="43"/>
      <c r="NR108" s="43"/>
      <c r="NS108" s="43"/>
      <c r="NT108" s="43"/>
      <c r="NU108" s="43"/>
      <c r="NV108" s="43"/>
      <c r="NW108" s="43"/>
      <c r="NX108" s="43"/>
      <c r="NY108" s="43"/>
      <c r="NZ108" s="43"/>
      <c r="OA108" s="43"/>
      <c r="OB108" s="43"/>
      <c r="OC108" s="43"/>
      <c r="OD108" s="43"/>
      <c r="OE108" s="43"/>
      <c r="OF108" s="43"/>
      <c r="OG108" s="43"/>
      <c r="OH108" s="43"/>
      <c r="OI108" s="43"/>
      <c r="OJ108" s="43"/>
      <c r="OK108" s="43"/>
      <c r="OL108" s="43"/>
      <c r="OM108" s="43"/>
      <c r="ON108" s="43"/>
      <c r="OO108" s="43"/>
      <c r="OP108" s="43"/>
      <c r="OQ108" s="43"/>
      <c r="OR108" s="43"/>
      <c r="OS108" s="43"/>
      <c r="OT108" s="43"/>
      <c r="OU108" s="43"/>
      <c r="OV108" s="43"/>
      <c r="OW108" s="43"/>
      <c r="OX108" s="43"/>
      <c r="OY108" s="43"/>
      <c r="OZ108" s="43"/>
      <c r="PA108" s="43"/>
      <c r="PB108" s="43"/>
      <c r="PC108" s="43"/>
      <c r="PD108" s="43"/>
      <c r="PE108" s="43"/>
      <c r="PF108" s="43"/>
      <c r="PG108" s="43"/>
      <c r="PH108" s="43"/>
      <c r="PI108" s="43"/>
      <c r="PJ108" s="43"/>
      <c r="PK108" s="43"/>
      <c r="PL108" s="43"/>
      <c r="PM108" s="43"/>
      <c r="PN108" s="43"/>
      <c r="PO108" s="43"/>
      <c r="PP108" s="43"/>
      <c r="PQ108" s="43"/>
      <c r="PR108" s="43"/>
      <c r="PS108" s="43"/>
      <c r="PT108" s="43"/>
      <c r="PU108" s="43"/>
      <c r="PV108" s="43"/>
      <c r="PW108" s="43"/>
      <c r="PX108" s="43"/>
      <c r="PY108" s="43"/>
      <c r="PZ108" s="43"/>
      <c r="QA108" s="43"/>
      <c r="QB108" s="43"/>
      <c r="QC108" s="43"/>
      <c r="QD108" s="43"/>
      <c r="QE108" s="43"/>
      <c r="QF108" s="43"/>
      <c r="QG108" s="43"/>
      <c r="QH108" s="43"/>
      <c r="QI108" s="43"/>
      <c r="QJ108" s="43"/>
      <c r="QK108" s="43"/>
      <c r="QL108" s="43"/>
      <c r="QM108" s="43"/>
      <c r="QN108" s="43"/>
      <c r="QO108" s="43"/>
      <c r="QP108" s="43"/>
      <c r="QQ108" s="43"/>
      <c r="QR108" s="43"/>
      <c r="QS108" s="43"/>
      <c r="QT108" s="43"/>
      <c r="QU108" s="43"/>
      <c r="QV108" s="43"/>
      <c r="QW108" s="43"/>
      <c r="QX108" s="43"/>
      <c r="QY108" s="43"/>
      <c r="QZ108" s="43"/>
      <c r="RA108" s="43"/>
      <c r="RB108" s="43"/>
      <c r="RC108" s="43"/>
      <c r="RD108" s="43"/>
      <c r="RE108" s="43"/>
      <c r="RF108" s="43"/>
      <c r="RG108" s="43"/>
      <c r="RH108" s="43"/>
      <c r="RI108" s="43"/>
      <c r="RJ108" s="43"/>
      <c r="RK108" s="43"/>
      <c r="RL108" s="43"/>
      <c r="RM108" s="43"/>
      <c r="RN108" s="43"/>
      <c r="RO108" s="43"/>
      <c r="RP108" s="43"/>
      <c r="RQ108" s="43"/>
      <c r="RR108" s="43"/>
      <c r="RS108" s="43"/>
      <c r="RT108" s="43"/>
      <c r="RU108" s="43"/>
      <c r="RV108" s="43"/>
      <c r="RW108" s="43"/>
      <c r="RX108" s="43"/>
      <c r="RY108" s="43"/>
      <c r="RZ108" s="43"/>
      <c r="SA108" s="43"/>
      <c r="SB108" s="43"/>
      <c r="SC108" s="43"/>
      <c r="SD108" s="43"/>
      <c r="SE108" s="43"/>
      <c r="SF108" s="43"/>
      <c r="SG108" s="43"/>
      <c r="SH108" s="43"/>
      <c r="SI108" s="43"/>
      <c r="SJ108" s="43"/>
      <c r="SK108" s="43"/>
      <c r="SL108" s="43"/>
      <c r="SM108" s="43"/>
      <c r="SN108" s="43"/>
      <c r="SO108" s="43"/>
      <c r="SP108" s="43"/>
      <c r="SQ108" s="43"/>
      <c r="SR108" s="43"/>
      <c r="SS108" s="43"/>
      <c r="ST108" s="43"/>
      <c r="SU108" s="43"/>
      <c r="SV108" s="43"/>
      <c r="SW108" s="43"/>
      <c r="SX108" s="43"/>
      <c r="SY108" s="43"/>
      <c r="SZ108" s="43"/>
      <c r="TA108" s="43"/>
      <c r="TB108" s="43"/>
      <c r="TC108" s="43"/>
      <c r="TD108" s="43"/>
      <c r="TE108" s="43"/>
      <c r="TF108" s="43"/>
      <c r="TG108" s="43"/>
      <c r="TH108" s="43"/>
      <c r="TI108" s="43"/>
      <c r="TJ108" s="43"/>
      <c r="TK108" s="43"/>
      <c r="TL108" s="43"/>
      <c r="TM108" s="43"/>
      <c r="TN108" s="43"/>
      <c r="TO108" s="43"/>
    </row>
    <row r="109" spans="1:535" x14ac:dyDescent="0.35">
      <c r="A109" s="43"/>
      <c r="B109" s="43"/>
      <c r="C109" s="43"/>
      <c r="D109" s="46"/>
      <c r="E109" s="43"/>
      <c r="F109" s="43"/>
      <c r="G109" s="43"/>
      <c r="H109" s="43"/>
      <c r="I109" s="43"/>
      <c r="J109" s="43"/>
      <c r="K109" s="47"/>
      <c r="L109" s="47"/>
      <c r="M109" s="47"/>
      <c r="N109" s="47"/>
      <c r="O109" s="47"/>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c r="IV109" s="43"/>
      <c r="IW109" s="43"/>
      <c r="IX109" s="43"/>
      <c r="IY109" s="43"/>
      <c r="IZ109" s="43"/>
      <c r="JA109" s="43"/>
      <c r="JB109" s="43"/>
      <c r="JC109" s="43"/>
      <c r="JD109" s="43"/>
      <c r="JE109" s="43"/>
      <c r="JF109" s="43"/>
      <c r="JG109" s="43"/>
      <c r="JH109" s="43"/>
      <c r="JI109" s="43"/>
      <c r="JJ109" s="43"/>
      <c r="JK109" s="43"/>
      <c r="JL109" s="43"/>
      <c r="JM109" s="43"/>
      <c r="JN109" s="43"/>
      <c r="JO109" s="43"/>
      <c r="JP109" s="43"/>
      <c r="JQ109" s="43"/>
      <c r="JR109" s="43"/>
      <c r="JS109" s="43"/>
      <c r="JT109" s="43"/>
      <c r="JU109" s="43"/>
      <c r="JV109" s="43"/>
      <c r="JW109" s="43"/>
      <c r="JX109" s="43"/>
      <c r="JY109" s="43"/>
      <c r="JZ109" s="43"/>
      <c r="KA109" s="43"/>
      <c r="KB109" s="43"/>
      <c r="KC109" s="43"/>
      <c r="KD109" s="43"/>
      <c r="KE109" s="43"/>
      <c r="KF109" s="43"/>
      <c r="KG109" s="43"/>
      <c r="KH109" s="43"/>
      <c r="KI109" s="43"/>
      <c r="KJ109" s="43"/>
      <c r="KK109" s="43"/>
      <c r="KL109" s="43"/>
      <c r="KM109" s="43"/>
      <c r="KN109" s="43"/>
      <c r="KO109" s="43"/>
      <c r="KP109" s="43"/>
      <c r="KQ109" s="43"/>
      <c r="KR109" s="43"/>
      <c r="KS109" s="43"/>
      <c r="KT109" s="43"/>
      <c r="KU109" s="43"/>
      <c r="KV109" s="43"/>
      <c r="KW109" s="43"/>
      <c r="KX109" s="43"/>
      <c r="KY109" s="43"/>
      <c r="KZ109" s="43"/>
      <c r="LA109" s="43"/>
      <c r="LB109" s="43"/>
      <c r="LC109" s="43"/>
      <c r="LD109" s="43"/>
      <c r="LE109" s="43"/>
      <c r="LF109" s="43"/>
      <c r="LG109" s="43"/>
      <c r="LH109" s="43"/>
      <c r="LI109" s="43"/>
      <c r="LJ109" s="43"/>
      <c r="LK109" s="43"/>
      <c r="LL109" s="43"/>
      <c r="LM109" s="43"/>
      <c r="LN109" s="43"/>
      <c r="LO109" s="43"/>
      <c r="LP109" s="43"/>
      <c r="LQ109" s="43"/>
      <c r="LR109" s="43"/>
      <c r="LS109" s="43"/>
      <c r="LT109" s="43"/>
      <c r="LU109" s="43"/>
      <c r="LV109" s="43"/>
      <c r="LW109" s="43"/>
      <c r="LX109" s="43"/>
      <c r="LY109" s="43"/>
      <c r="LZ109" s="43"/>
      <c r="MA109" s="43"/>
      <c r="MB109" s="43"/>
      <c r="MC109" s="43"/>
      <c r="MD109" s="43"/>
      <c r="ME109" s="43"/>
      <c r="MF109" s="43"/>
      <c r="MG109" s="43"/>
      <c r="MH109" s="43"/>
      <c r="MI109" s="43"/>
      <c r="MJ109" s="43"/>
      <c r="MK109" s="43"/>
      <c r="ML109" s="43"/>
      <c r="MM109" s="43"/>
      <c r="MN109" s="43"/>
      <c r="MO109" s="43"/>
      <c r="MP109" s="43"/>
      <c r="MQ109" s="43"/>
      <c r="MR109" s="43"/>
      <c r="MS109" s="43"/>
      <c r="MT109" s="43"/>
      <c r="MU109" s="43"/>
      <c r="MV109" s="43"/>
      <c r="MW109" s="43"/>
      <c r="MX109" s="43"/>
      <c r="MY109" s="43"/>
      <c r="MZ109" s="43"/>
      <c r="NA109" s="43"/>
      <c r="NB109" s="43"/>
      <c r="NC109" s="43"/>
      <c r="ND109" s="43"/>
      <c r="NE109" s="43"/>
      <c r="NF109" s="43"/>
      <c r="NG109" s="43"/>
      <c r="NH109" s="43"/>
      <c r="NI109" s="43"/>
      <c r="NJ109" s="43"/>
      <c r="NK109" s="43"/>
      <c r="NL109" s="43"/>
      <c r="NM109" s="43"/>
      <c r="NN109" s="43"/>
      <c r="NO109" s="43"/>
      <c r="NP109" s="43"/>
      <c r="NQ109" s="43"/>
      <c r="NR109" s="43"/>
      <c r="NS109" s="43"/>
      <c r="NT109" s="43"/>
      <c r="NU109" s="43"/>
      <c r="NV109" s="43"/>
      <c r="NW109" s="43"/>
      <c r="NX109" s="43"/>
      <c r="NY109" s="43"/>
      <c r="NZ109" s="43"/>
      <c r="OA109" s="43"/>
      <c r="OB109" s="43"/>
      <c r="OC109" s="43"/>
      <c r="OD109" s="43"/>
      <c r="OE109" s="43"/>
      <c r="OF109" s="43"/>
      <c r="OG109" s="43"/>
      <c r="OH109" s="43"/>
      <c r="OI109" s="43"/>
      <c r="OJ109" s="43"/>
      <c r="OK109" s="43"/>
      <c r="OL109" s="43"/>
      <c r="OM109" s="43"/>
      <c r="ON109" s="43"/>
      <c r="OO109" s="43"/>
      <c r="OP109" s="43"/>
      <c r="OQ109" s="43"/>
      <c r="OR109" s="43"/>
      <c r="OS109" s="43"/>
      <c r="OT109" s="43"/>
      <c r="OU109" s="43"/>
      <c r="OV109" s="43"/>
      <c r="OW109" s="43"/>
      <c r="OX109" s="43"/>
      <c r="OY109" s="43"/>
      <c r="OZ109" s="43"/>
      <c r="PA109" s="43"/>
      <c r="PB109" s="43"/>
      <c r="PC109" s="43"/>
      <c r="PD109" s="43"/>
      <c r="PE109" s="43"/>
      <c r="PF109" s="43"/>
      <c r="PG109" s="43"/>
      <c r="PH109" s="43"/>
      <c r="PI109" s="43"/>
      <c r="PJ109" s="43"/>
      <c r="PK109" s="43"/>
      <c r="PL109" s="43"/>
      <c r="PM109" s="43"/>
      <c r="PN109" s="43"/>
      <c r="PO109" s="43"/>
      <c r="PP109" s="43"/>
      <c r="PQ109" s="43"/>
      <c r="PR109" s="43"/>
      <c r="PS109" s="43"/>
      <c r="PT109" s="43"/>
      <c r="PU109" s="43"/>
      <c r="PV109" s="43"/>
      <c r="PW109" s="43"/>
      <c r="PX109" s="43"/>
      <c r="PY109" s="43"/>
      <c r="PZ109" s="43"/>
      <c r="QA109" s="43"/>
      <c r="QB109" s="43"/>
      <c r="QC109" s="43"/>
      <c r="QD109" s="43"/>
      <c r="QE109" s="43"/>
      <c r="QF109" s="43"/>
      <c r="QG109" s="43"/>
      <c r="QH109" s="43"/>
      <c r="QI109" s="43"/>
      <c r="QJ109" s="43"/>
      <c r="QK109" s="43"/>
      <c r="QL109" s="43"/>
      <c r="QM109" s="43"/>
      <c r="QN109" s="43"/>
      <c r="QO109" s="43"/>
      <c r="QP109" s="43"/>
      <c r="QQ109" s="43"/>
      <c r="QR109" s="43"/>
      <c r="QS109" s="43"/>
      <c r="QT109" s="43"/>
      <c r="QU109" s="43"/>
      <c r="QV109" s="43"/>
      <c r="QW109" s="43"/>
      <c r="QX109" s="43"/>
      <c r="QY109" s="43"/>
      <c r="QZ109" s="43"/>
      <c r="RA109" s="43"/>
      <c r="RB109" s="43"/>
      <c r="RC109" s="43"/>
      <c r="RD109" s="43"/>
      <c r="RE109" s="43"/>
      <c r="RF109" s="43"/>
      <c r="RG109" s="43"/>
      <c r="RH109" s="43"/>
      <c r="RI109" s="43"/>
      <c r="RJ109" s="43"/>
      <c r="RK109" s="43"/>
      <c r="RL109" s="43"/>
      <c r="RM109" s="43"/>
      <c r="RN109" s="43"/>
      <c r="RO109" s="43"/>
      <c r="RP109" s="43"/>
      <c r="RQ109" s="43"/>
      <c r="RR109" s="43"/>
      <c r="RS109" s="43"/>
      <c r="RT109" s="43"/>
      <c r="RU109" s="43"/>
      <c r="RV109" s="43"/>
      <c r="RW109" s="43"/>
      <c r="RX109" s="43"/>
      <c r="RY109" s="43"/>
      <c r="RZ109" s="43"/>
      <c r="SA109" s="43"/>
      <c r="SB109" s="43"/>
      <c r="SC109" s="43"/>
      <c r="SD109" s="43"/>
      <c r="SE109" s="43"/>
      <c r="SF109" s="43"/>
      <c r="SG109" s="43"/>
      <c r="SH109" s="43"/>
      <c r="SI109" s="43"/>
      <c r="SJ109" s="43"/>
      <c r="SK109" s="43"/>
      <c r="SL109" s="43"/>
      <c r="SM109" s="43"/>
      <c r="SN109" s="43"/>
      <c r="SO109" s="43"/>
      <c r="SP109" s="43"/>
      <c r="SQ109" s="43"/>
      <c r="SR109" s="43"/>
      <c r="SS109" s="43"/>
      <c r="ST109" s="43"/>
      <c r="SU109" s="43"/>
      <c r="SV109" s="43"/>
      <c r="SW109" s="43"/>
      <c r="SX109" s="43"/>
      <c r="SY109" s="43"/>
      <c r="SZ109" s="43"/>
      <c r="TA109" s="43"/>
      <c r="TB109" s="43"/>
      <c r="TC109" s="43"/>
      <c r="TD109" s="43"/>
      <c r="TE109" s="43"/>
      <c r="TF109" s="43"/>
      <c r="TG109" s="43"/>
      <c r="TH109" s="43"/>
      <c r="TI109" s="43"/>
      <c r="TJ109" s="43"/>
      <c r="TK109" s="43"/>
      <c r="TL109" s="43"/>
      <c r="TM109" s="43"/>
      <c r="TN109" s="43"/>
      <c r="TO109" s="43"/>
    </row>
    <row r="110" spans="1:535" x14ac:dyDescent="0.35">
      <c r="A110" s="43"/>
      <c r="B110" s="43"/>
      <c r="C110" s="43"/>
      <c r="D110" s="46"/>
      <c r="E110" s="43"/>
      <c r="F110" s="43"/>
      <c r="G110" s="43"/>
      <c r="H110" s="43"/>
      <c r="I110" s="43"/>
      <c r="J110" s="43"/>
      <c r="K110" s="47"/>
      <c r="L110" s="47"/>
      <c r="M110" s="47"/>
      <c r="N110" s="47"/>
      <c r="O110" s="47"/>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c r="DQ110" s="43"/>
      <c r="DR110" s="43"/>
      <c r="DS110" s="43"/>
      <c r="DT110" s="43"/>
      <c r="DU110" s="43"/>
      <c r="DV110" s="43"/>
      <c r="DW110" s="43"/>
      <c r="DX110" s="43"/>
      <c r="DY110" s="43"/>
      <c r="DZ110" s="43"/>
      <c r="EA110" s="43"/>
      <c r="EB110" s="43"/>
      <c r="EC110" s="43"/>
      <c r="ED110" s="43"/>
      <c r="EE110" s="43"/>
      <c r="EF110" s="43"/>
      <c r="EG110" s="43"/>
      <c r="EH110" s="43"/>
      <c r="EI110" s="43"/>
      <c r="EJ110" s="43"/>
      <c r="EK110" s="43"/>
      <c r="EL110" s="43"/>
      <c r="EM110" s="43"/>
      <c r="EN110" s="43"/>
      <c r="EO110" s="43"/>
      <c r="EP110" s="43"/>
      <c r="EQ110" s="43"/>
      <c r="ER110" s="43"/>
      <c r="ES110" s="43"/>
      <c r="ET110" s="43"/>
      <c r="EU110" s="43"/>
      <c r="EV110" s="43"/>
      <c r="EW110" s="43"/>
      <c r="EX110" s="43"/>
      <c r="EY110" s="43"/>
      <c r="EZ110" s="43"/>
      <c r="FA110" s="43"/>
      <c r="FB110" s="43"/>
      <c r="FC110" s="43"/>
      <c r="FD110" s="43"/>
      <c r="FE110" s="43"/>
      <c r="FF110" s="43"/>
      <c r="FG110" s="43"/>
      <c r="FH110" s="43"/>
      <c r="FI110" s="43"/>
      <c r="FJ110" s="43"/>
      <c r="FK110" s="43"/>
      <c r="FL110" s="43"/>
      <c r="FM110" s="43"/>
      <c r="FN110" s="43"/>
      <c r="FO110" s="43"/>
      <c r="FP110" s="43"/>
      <c r="FQ110" s="43"/>
      <c r="FR110" s="43"/>
      <c r="FS110" s="43"/>
      <c r="FT110" s="43"/>
      <c r="FU110" s="43"/>
      <c r="FV110" s="43"/>
      <c r="FW110" s="43"/>
      <c r="FX110" s="43"/>
      <c r="FY110" s="43"/>
      <c r="FZ110" s="43"/>
      <c r="GA110" s="43"/>
      <c r="GB110" s="43"/>
      <c r="GC110" s="43"/>
      <c r="GD110" s="43"/>
      <c r="GE110" s="43"/>
      <c r="GF110" s="43"/>
      <c r="GG110" s="43"/>
      <c r="GH110" s="43"/>
      <c r="GI110" s="43"/>
      <c r="GJ110" s="43"/>
      <c r="GK110" s="43"/>
      <c r="GL110" s="43"/>
      <c r="GM110" s="43"/>
      <c r="GN110" s="43"/>
      <c r="GO110" s="43"/>
      <c r="GP110" s="43"/>
      <c r="GQ110" s="43"/>
      <c r="GR110" s="43"/>
      <c r="GS110" s="43"/>
      <c r="GT110" s="43"/>
      <c r="GU110" s="43"/>
      <c r="GV110" s="43"/>
      <c r="GW110" s="43"/>
      <c r="GX110" s="43"/>
      <c r="GY110" s="43"/>
      <c r="GZ110" s="43"/>
      <c r="HA110" s="43"/>
      <c r="HB110" s="43"/>
      <c r="HC110" s="43"/>
      <c r="HD110" s="43"/>
      <c r="HE110" s="43"/>
      <c r="HF110" s="43"/>
      <c r="HG110" s="43"/>
      <c r="HH110" s="43"/>
      <c r="HI110" s="43"/>
      <c r="HJ110" s="43"/>
      <c r="HK110" s="43"/>
      <c r="HL110" s="43"/>
      <c r="HM110" s="43"/>
      <c r="HN110" s="43"/>
      <c r="HO110" s="43"/>
      <c r="HP110" s="43"/>
      <c r="HQ110" s="43"/>
      <c r="HR110" s="43"/>
      <c r="HS110" s="43"/>
      <c r="HT110" s="43"/>
      <c r="HU110" s="43"/>
      <c r="HV110" s="43"/>
      <c r="HW110" s="43"/>
      <c r="HX110" s="43"/>
      <c r="HY110" s="43"/>
      <c r="HZ110" s="43"/>
      <c r="IA110" s="43"/>
      <c r="IB110" s="43"/>
      <c r="IC110" s="43"/>
      <c r="ID110" s="43"/>
      <c r="IE110" s="43"/>
      <c r="IF110" s="43"/>
      <c r="IG110" s="43"/>
      <c r="IH110" s="43"/>
      <c r="II110" s="43"/>
      <c r="IJ110" s="43"/>
      <c r="IK110" s="43"/>
      <c r="IL110" s="43"/>
      <c r="IM110" s="43"/>
      <c r="IN110" s="43"/>
      <c r="IO110" s="43"/>
      <c r="IP110" s="43"/>
      <c r="IQ110" s="43"/>
      <c r="IR110" s="43"/>
      <c r="IS110" s="43"/>
      <c r="IT110" s="43"/>
      <c r="IU110" s="43"/>
      <c r="IV110" s="43"/>
      <c r="IW110" s="43"/>
      <c r="IX110" s="43"/>
      <c r="IY110" s="43"/>
      <c r="IZ110" s="43"/>
      <c r="JA110" s="43"/>
      <c r="JB110" s="43"/>
      <c r="JC110" s="43"/>
      <c r="JD110" s="43"/>
      <c r="JE110" s="43"/>
      <c r="JF110" s="43"/>
      <c r="JG110" s="43"/>
      <c r="JH110" s="43"/>
      <c r="JI110" s="43"/>
      <c r="JJ110" s="43"/>
      <c r="JK110" s="43"/>
      <c r="JL110" s="43"/>
      <c r="JM110" s="43"/>
      <c r="JN110" s="43"/>
      <c r="JO110" s="43"/>
      <c r="JP110" s="43"/>
      <c r="JQ110" s="43"/>
      <c r="JR110" s="43"/>
      <c r="JS110" s="43"/>
      <c r="JT110" s="43"/>
      <c r="JU110" s="43"/>
      <c r="JV110" s="43"/>
      <c r="JW110" s="43"/>
      <c r="JX110" s="43"/>
      <c r="JY110" s="43"/>
      <c r="JZ110" s="43"/>
      <c r="KA110" s="43"/>
      <c r="KB110" s="43"/>
      <c r="KC110" s="43"/>
      <c r="KD110" s="43"/>
      <c r="KE110" s="43"/>
      <c r="KF110" s="43"/>
      <c r="KG110" s="43"/>
      <c r="KH110" s="43"/>
      <c r="KI110" s="43"/>
      <c r="KJ110" s="43"/>
      <c r="KK110" s="43"/>
      <c r="KL110" s="43"/>
      <c r="KM110" s="43"/>
      <c r="KN110" s="43"/>
      <c r="KO110" s="43"/>
      <c r="KP110" s="43"/>
      <c r="KQ110" s="43"/>
      <c r="KR110" s="43"/>
      <c r="KS110" s="43"/>
      <c r="KT110" s="43"/>
      <c r="KU110" s="43"/>
      <c r="KV110" s="43"/>
      <c r="KW110" s="43"/>
      <c r="KX110" s="43"/>
      <c r="KY110" s="43"/>
      <c r="KZ110" s="43"/>
      <c r="LA110" s="43"/>
      <c r="LB110" s="43"/>
      <c r="LC110" s="43"/>
      <c r="LD110" s="43"/>
      <c r="LE110" s="43"/>
      <c r="LF110" s="43"/>
      <c r="LG110" s="43"/>
      <c r="LH110" s="43"/>
      <c r="LI110" s="43"/>
      <c r="LJ110" s="43"/>
      <c r="LK110" s="43"/>
      <c r="LL110" s="43"/>
      <c r="LM110" s="43"/>
      <c r="LN110" s="43"/>
      <c r="LO110" s="43"/>
      <c r="LP110" s="43"/>
      <c r="LQ110" s="43"/>
      <c r="LR110" s="43"/>
      <c r="LS110" s="43"/>
      <c r="LT110" s="43"/>
      <c r="LU110" s="43"/>
      <c r="LV110" s="43"/>
      <c r="LW110" s="43"/>
      <c r="LX110" s="43"/>
      <c r="LY110" s="43"/>
      <c r="LZ110" s="43"/>
      <c r="MA110" s="43"/>
      <c r="MB110" s="43"/>
      <c r="MC110" s="43"/>
      <c r="MD110" s="43"/>
      <c r="ME110" s="43"/>
      <c r="MF110" s="43"/>
      <c r="MG110" s="43"/>
      <c r="MH110" s="43"/>
      <c r="MI110" s="43"/>
      <c r="MJ110" s="43"/>
      <c r="MK110" s="43"/>
      <c r="ML110" s="43"/>
      <c r="MM110" s="43"/>
      <c r="MN110" s="43"/>
      <c r="MO110" s="43"/>
      <c r="MP110" s="43"/>
      <c r="MQ110" s="43"/>
      <c r="MR110" s="43"/>
      <c r="MS110" s="43"/>
      <c r="MT110" s="43"/>
      <c r="MU110" s="43"/>
      <c r="MV110" s="43"/>
      <c r="MW110" s="43"/>
      <c r="MX110" s="43"/>
      <c r="MY110" s="43"/>
      <c r="MZ110" s="43"/>
      <c r="NA110" s="43"/>
      <c r="NB110" s="43"/>
      <c r="NC110" s="43"/>
      <c r="ND110" s="43"/>
      <c r="NE110" s="43"/>
      <c r="NF110" s="43"/>
      <c r="NG110" s="43"/>
      <c r="NH110" s="43"/>
      <c r="NI110" s="43"/>
      <c r="NJ110" s="43"/>
      <c r="NK110" s="43"/>
      <c r="NL110" s="43"/>
      <c r="NM110" s="43"/>
      <c r="NN110" s="43"/>
      <c r="NO110" s="43"/>
      <c r="NP110" s="43"/>
      <c r="NQ110" s="43"/>
      <c r="NR110" s="43"/>
      <c r="NS110" s="43"/>
      <c r="NT110" s="43"/>
      <c r="NU110" s="43"/>
      <c r="NV110" s="43"/>
      <c r="NW110" s="43"/>
      <c r="NX110" s="43"/>
      <c r="NY110" s="43"/>
      <c r="NZ110" s="43"/>
      <c r="OA110" s="43"/>
      <c r="OB110" s="43"/>
      <c r="OC110" s="43"/>
      <c r="OD110" s="43"/>
      <c r="OE110" s="43"/>
      <c r="OF110" s="43"/>
      <c r="OG110" s="43"/>
      <c r="OH110" s="43"/>
      <c r="OI110" s="43"/>
      <c r="OJ110" s="43"/>
      <c r="OK110" s="43"/>
      <c r="OL110" s="43"/>
      <c r="OM110" s="43"/>
      <c r="ON110" s="43"/>
      <c r="OO110" s="43"/>
      <c r="OP110" s="43"/>
      <c r="OQ110" s="43"/>
      <c r="OR110" s="43"/>
      <c r="OS110" s="43"/>
      <c r="OT110" s="43"/>
      <c r="OU110" s="43"/>
      <c r="OV110" s="43"/>
      <c r="OW110" s="43"/>
      <c r="OX110" s="43"/>
      <c r="OY110" s="43"/>
      <c r="OZ110" s="43"/>
      <c r="PA110" s="43"/>
      <c r="PB110" s="43"/>
      <c r="PC110" s="43"/>
      <c r="PD110" s="43"/>
      <c r="PE110" s="43"/>
      <c r="PF110" s="43"/>
      <c r="PG110" s="43"/>
      <c r="PH110" s="43"/>
      <c r="PI110" s="43"/>
      <c r="PJ110" s="43"/>
      <c r="PK110" s="43"/>
      <c r="PL110" s="43"/>
      <c r="PM110" s="43"/>
      <c r="PN110" s="43"/>
      <c r="PO110" s="43"/>
      <c r="PP110" s="43"/>
      <c r="PQ110" s="43"/>
      <c r="PR110" s="43"/>
      <c r="PS110" s="43"/>
      <c r="PT110" s="43"/>
      <c r="PU110" s="43"/>
      <c r="PV110" s="43"/>
      <c r="PW110" s="43"/>
      <c r="PX110" s="43"/>
      <c r="PY110" s="43"/>
      <c r="PZ110" s="43"/>
      <c r="QA110" s="43"/>
      <c r="QB110" s="43"/>
      <c r="QC110" s="43"/>
      <c r="QD110" s="43"/>
      <c r="QE110" s="43"/>
      <c r="QF110" s="43"/>
      <c r="QG110" s="43"/>
      <c r="QH110" s="43"/>
      <c r="QI110" s="43"/>
      <c r="QJ110" s="43"/>
      <c r="QK110" s="43"/>
      <c r="QL110" s="43"/>
      <c r="QM110" s="43"/>
      <c r="QN110" s="43"/>
      <c r="QO110" s="43"/>
      <c r="QP110" s="43"/>
      <c r="QQ110" s="43"/>
      <c r="QR110" s="43"/>
      <c r="QS110" s="43"/>
      <c r="QT110" s="43"/>
      <c r="QU110" s="43"/>
      <c r="QV110" s="43"/>
      <c r="QW110" s="43"/>
      <c r="QX110" s="43"/>
      <c r="QY110" s="43"/>
      <c r="QZ110" s="43"/>
      <c r="RA110" s="43"/>
      <c r="RB110" s="43"/>
      <c r="RC110" s="43"/>
      <c r="RD110" s="43"/>
      <c r="RE110" s="43"/>
      <c r="RF110" s="43"/>
      <c r="RG110" s="43"/>
      <c r="RH110" s="43"/>
      <c r="RI110" s="43"/>
      <c r="RJ110" s="43"/>
      <c r="RK110" s="43"/>
      <c r="RL110" s="43"/>
      <c r="RM110" s="43"/>
      <c r="RN110" s="43"/>
      <c r="RO110" s="43"/>
      <c r="RP110" s="43"/>
      <c r="RQ110" s="43"/>
      <c r="RR110" s="43"/>
      <c r="RS110" s="43"/>
      <c r="RT110" s="43"/>
      <c r="RU110" s="43"/>
      <c r="RV110" s="43"/>
      <c r="RW110" s="43"/>
      <c r="RX110" s="43"/>
      <c r="RY110" s="43"/>
      <c r="RZ110" s="43"/>
      <c r="SA110" s="43"/>
      <c r="SB110" s="43"/>
      <c r="SC110" s="43"/>
      <c r="SD110" s="43"/>
      <c r="SE110" s="43"/>
      <c r="SF110" s="43"/>
      <c r="SG110" s="43"/>
      <c r="SH110" s="43"/>
      <c r="SI110" s="43"/>
      <c r="SJ110" s="43"/>
      <c r="SK110" s="43"/>
      <c r="SL110" s="43"/>
      <c r="SM110" s="43"/>
      <c r="SN110" s="43"/>
      <c r="SO110" s="43"/>
      <c r="SP110" s="43"/>
      <c r="SQ110" s="43"/>
      <c r="SR110" s="43"/>
      <c r="SS110" s="43"/>
      <c r="ST110" s="43"/>
      <c r="SU110" s="43"/>
      <c r="SV110" s="43"/>
      <c r="SW110" s="43"/>
      <c r="SX110" s="43"/>
      <c r="SY110" s="43"/>
      <c r="SZ110" s="43"/>
      <c r="TA110" s="43"/>
      <c r="TB110" s="43"/>
      <c r="TC110" s="43"/>
      <c r="TD110" s="43"/>
      <c r="TE110" s="43"/>
      <c r="TF110" s="43"/>
      <c r="TG110" s="43"/>
      <c r="TH110" s="43"/>
      <c r="TI110" s="43"/>
      <c r="TJ110" s="43"/>
      <c r="TK110" s="43"/>
      <c r="TL110" s="43"/>
      <c r="TM110" s="43"/>
      <c r="TN110" s="43"/>
      <c r="TO110" s="43"/>
    </row>
    <row r="111" spans="1:535" x14ac:dyDescent="0.35">
      <c r="A111" s="43"/>
      <c r="B111" s="43"/>
      <c r="C111" s="43"/>
      <c r="D111" s="46"/>
      <c r="E111" s="43"/>
      <c r="F111" s="43"/>
      <c r="G111" s="43"/>
      <c r="H111" s="43"/>
      <c r="I111" s="43"/>
      <c r="J111" s="43"/>
      <c r="K111" s="47"/>
      <c r="L111" s="47"/>
      <c r="M111" s="47"/>
      <c r="N111" s="47"/>
      <c r="O111" s="47"/>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c r="DQ111" s="43"/>
      <c r="DR111" s="43"/>
      <c r="DS111" s="43"/>
      <c r="DT111" s="43"/>
      <c r="DU111" s="43"/>
      <c r="DV111" s="43"/>
      <c r="DW111" s="43"/>
      <c r="DX111" s="43"/>
      <c r="DY111" s="43"/>
      <c r="DZ111" s="43"/>
      <c r="EA111" s="43"/>
      <c r="EB111" s="43"/>
      <c r="EC111" s="43"/>
      <c r="ED111" s="43"/>
      <c r="EE111" s="43"/>
      <c r="EF111" s="43"/>
      <c r="EG111" s="43"/>
      <c r="EH111" s="43"/>
      <c r="EI111" s="43"/>
      <c r="EJ111" s="43"/>
      <c r="EK111" s="43"/>
      <c r="EL111" s="43"/>
      <c r="EM111" s="43"/>
      <c r="EN111" s="43"/>
      <c r="EO111" s="43"/>
      <c r="EP111" s="43"/>
      <c r="EQ111" s="43"/>
      <c r="ER111" s="43"/>
      <c r="ES111" s="43"/>
      <c r="ET111" s="43"/>
      <c r="EU111" s="43"/>
      <c r="EV111" s="43"/>
      <c r="EW111" s="43"/>
      <c r="EX111" s="43"/>
      <c r="EY111" s="43"/>
      <c r="EZ111" s="43"/>
      <c r="FA111" s="43"/>
      <c r="FB111" s="43"/>
      <c r="FC111" s="43"/>
      <c r="FD111" s="43"/>
      <c r="FE111" s="43"/>
      <c r="FF111" s="43"/>
      <c r="FG111" s="43"/>
      <c r="FH111" s="43"/>
      <c r="FI111" s="43"/>
      <c r="FJ111" s="43"/>
      <c r="FK111" s="43"/>
      <c r="FL111" s="43"/>
      <c r="FM111" s="43"/>
      <c r="FN111" s="43"/>
      <c r="FO111" s="43"/>
      <c r="FP111" s="43"/>
      <c r="FQ111" s="43"/>
      <c r="FR111" s="43"/>
      <c r="FS111" s="43"/>
      <c r="FT111" s="43"/>
      <c r="FU111" s="43"/>
      <c r="FV111" s="43"/>
      <c r="FW111" s="43"/>
      <c r="FX111" s="43"/>
      <c r="FY111" s="43"/>
      <c r="FZ111" s="43"/>
      <c r="GA111" s="43"/>
      <c r="GB111" s="43"/>
      <c r="GC111" s="43"/>
      <c r="GD111" s="43"/>
      <c r="GE111" s="43"/>
      <c r="GF111" s="43"/>
      <c r="GG111" s="43"/>
      <c r="GH111" s="43"/>
      <c r="GI111" s="43"/>
      <c r="GJ111" s="43"/>
      <c r="GK111" s="43"/>
      <c r="GL111" s="43"/>
      <c r="GM111" s="43"/>
      <c r="GN111" s="43"/>
      <c r="GO111" s="43"/>
      <c r="GP111" s="43"/>
      <c r="GQ111" s="43"/>
      <c r="GR111" s="43"/>
      <c r="GS111" s="43"/>
      <c r="GT111" s="43"/>
      <c r="GU111" s="43"/>
      <c r="GV111" s="43"/>
      <c r="GW111" s="43"/>
      <c r="GX111" s="43"/>
      <c r="GY111" s="43"/>
      <c r="GZ111" s="43"/>
      <c r="HA111" s="43"/>
      <c r="HB111" s="43"/>
      <c r="HC111" s="43"/>
      <c r="HD111" s="43"/>
      <c r="HE111" s="43"/>
      <c r="HF111" s="43"/>
      <c r="HG111" s="43"/>
      <c r="HH111" s="43"/>
      <c r="HI111" s="43"/>
      <c r="HJ111" s="43"/>
      <c r="HK111" s="43"/>
      <c r="HL111" s="43"/>
      <c r="HM111" s="43"/>
      <c r="HN111" s="43"/>
      <c r="HO111" s="43"/>
      <c r="HP111" s="43"/>
      <c r="HQ111" s="43"/>
      <c r="HR111" s="43"/>
      <c r="HS111" s="43"/>
      <c r="HT111" s="43"/>
      <c r="HU111" s="43"/>
      <c r="HV111" s="43"/>
      <c r="HW111" s="43"/>
      <c r="HX111" s="43"/>
      <c r="HY111" s="43"/>
      <c r="HZ111" s="43"/>
      <c r="IA111" s="43"/>
      <c r="IB111" s="43"/>
      <c r="IC111" s="43"/>
      <c r="ID111" s="43"/>
      <c r="IE111" s="43"/>
      <c r="IF111" s="43"/>
      <c r="IG111" s="43"/>
      <c r="IH111" s="43"/>
      <c r="II111" s="43"/>
      <c r="IJ111" s="43"/>
      <c r="IK111" s="43"/>
      <c r="IL111" s="43"/>
      <c r="IM111" s="43"/>
      <c r="IN111" s="43"/>
      <c r="IO111" s="43"/>
      <c r="IP111" s="43"/>
      <c r="IQ111" s="43"/>
      <c r="IR111" s="43"/>
      <c r="IS111" s="43"/>
      <c r="IT111" s="43"/>
      <c r="IU111" s="43"/>
      <c r="IV111" s="43"/>
      <c r="IW111" s="43"/>
      <c r="IX111" s="43"/>
      <c r="IY111" s="43"/>
      <c r="IZ111" s="43"/>
      <c r="JA111" s="43"/>
      <c r="JB111" s="43"/>
      <c r="JC111" s="43"/>
      <c r="JD111" s="43"/>
      <c r="JE111" s="43"/>
      <c r="JF111" s="43"/>
      <c r="JG111" s="43"/>
      <c r="JH111" s="43"/>
      <c r="JI111" s="43"/>
      <c r="JJ111" s="43"/>
      <c r="JK111" s="43"/>
      <c r="JL111" s="43"/>
      <c r="JM111" s="43"/>
      <c r="JN111" s="43"/>
      <c r="JO111" s="43"/>
      <c r="JP111" s="43"/>
      <c r="JQ111" s="43"/>
      <c r="JR111" s="43"/>
      <c r="JS111" s="43"/>
      <c r="JT111" s="43"/>
      <c r="JU111" s="43"/>
      <c r="JV111" s="43"/>
      <c r="JW111" s="43"/>
      <c r="JX111" s="43"/>
      <c r="JY111" s="43"/>
      <c r="JZ111" s="43"/>
      <c r="KA111" s="43"/>
      <c r="KB111" s="43"/>
      <c r="KC111" s="43"/>
      <c r="KD111" s="43"/>
      <c r="KE111" s="43"/>
      <c r="KF111" s="43"/>
      <c r="KG111" s="43"/>
      <c r="KH111" s="43"/>
      <c r="KI111" s="43"/>
      <c r="KJ111" s="43"/>
      <c r="KK111" s="43"/>
      <c r="KL111" s="43"/>
      <c r="KM111" s="43"/>
      <c r="KN111" s="43"/>
      <c r="KO111" s="43"/>
      <c r="KP111" s="43"/>
      <c r="KQ111" s="43"/>
      <c r="KR111" s="43"/>
      <c r="KS111" s="43"/>
      <c r="KT111" s="43"/>
      <c r="KU111" s="43"/>
      <c r="KV111" s="43"/>
      <c r="KW111" s="43"/>
      <c r="KX111" s="43"/>
      <c r="KY111" s="43"/>
      <c r="KZ111" s="43"/>
      <c r="LA111" s="43"/>
      <c r="LB111" s="43"/>
      <c r="LC111" s="43"/>
      <c r="LD111" s="43"/>
      <c r="LE111" s="43"/>
      <c r="LF111" s="43"/>
      <c r="LG111" s="43"/>
      <c r="LH111" s="43"/>
      <c r="LI111" s="43"/>
      <c r="LJ111" s="43"/>
      <c r="LK111" s="43"/>
      <c r="LL111" s="43"/>
      <c r="LM111" s="43"/>
      <c r="LN111" s="43"/>
      <c r="LO111" s="43"/>
      <c r="LP111" s="43"/>
      <c r="LQ111" s="43"/>
      <c r="LR111" s="43"/>
      <c r="LS111" s="43"/>
      <c r="LT111" s="43"/>
      <c r="LU111" s="43"/>
      <c r="LV111" s="43"/>
      <c r="LW111" s="43"/>
      <c r="LX111" s="43"/>
      <c r="LY111" s="43"/>
      <c r="LZ111" s="43"/>
      <c r="MA111" s="43"/>
      <c r="MB111" s="43"/>
      <c r="MC111" s="43"/>
      <c r="MD111" s="43"/>
      <c r="ME111" s="43"/>
      <c r="MF111" s="43"/>
      <c r="MG111" s="43"/>
      <c r="MH111" s="43"/>
      <c r="MI111" s="43"/>
      <c r="MJ111" s="43"/>
      <c r="MK111" s="43"/>
      <c r="ML111" s="43"/>
      <c r="MM111" s="43"/>
      <c r="MN111" s="43"/>
      <c r="MO111" s="43"/>
      <c r="MP111" s="43"/>
      <c r="MQ111" s="43"/>
      <c r="MR111" s="43"/>
      <c r="MS111" s="43"/>
      <c r="MT111" s="43"/>
      <c r="MU111" s="43"/>
      <c r="MV111" s="43"/>
      <c r="MW111" s="43"/>
      <c r="MX111" s="43"/>
      <c r="MY111" s="43"/>
      <c r="MZ111" s="43"/>
      <c r="NA111" s="43"/>
      <c r="NB111" s="43"/>
      <c r="NC111" s="43"/>
      <c r="ND111" s="43"/>
      <c r="NE111" s="43"/>
      <c r="NF111" s="43"/>
      <c r="NG111" s="43"/>
      <c r="NH111" s="43"/>
      <c r="NI111" s="43"/>
      <c r="NJ111" s="43"/>
      <c r="NK111" s="43"/>
      <c r="NL111" s="43"/>
      <c r="NM111" s="43"/>
      <c r="NN111" s="43"/>
      <c r="NO111" s="43"/>
      <c r="NP111" s="43"/>
      <c r="NQ111" s="43"/>
      <c r="NR111" s="43"/>
      <c r="NS111" s="43"/>
      <c r="NT111" s="43"/>
      <c r="NU111" s="43"/>
      <c r="NV111" s="43"/>
      <c r="NW111" s="43"/>
      <c r="NX111" s="43"/>
      <c r="NY111" s="43"/>
      <c r="NZ111" s="43"/>
      <c r="OA111" s="43"/>
      <c r="OB111" s="43"/>
      <c r="OC111" s="43"/>
      <c r="OD111" s="43"/>
      <c r="OE111" s="43"/>
      <c r="OF111" s="43"/>
      <c r="OG111" s="43"/>
      <c r="OH111" s="43"/>
      <c r="OI111" s="43"/>
      <c r="OJ111" s="43"/>
      <c r="OK111" s="43"/>
      <c r="OL111" s="43"/>
      <c r="OM111" s="43"/>
      <c r="ON111" s="43"/>
      <c r="OO111" s="43"/>
      <c r="OP111" s="43"/>
      <c r="OQ111" s="43"/>
      <c r="OR111" s="43"/>
      <c r="OS111" s="43"/>
      <c r="OT111" s="43"/>
      <c r="OU111" s="43"/>
      <c r="OV111" s="43"/>
      <c r="OW111" s="43"/>
      <c r="OX111" s="43"/>
      <c r="OY111" s="43"/>
      <c r="OZ111" s="43"/>
      <c r="PA111" s="43"/>
      <c r="PB111" s="43"/>
      <c r="PC111" s="43"/>
      <c r="PD111" s="43"/>
      <c r="PE111" s="43"/>
      <c r="PF111" s="43"/>
      <c r="PG111" s="43"/>
      <c r="PH111" s="43"/>
      <c r="PI111" s="43"/>
      <c r="PJ111" s="43"/>
      <c r="PK111" s="43"/>
      <c r="PL111" s="43"/>
      <c r="PM111" s="43"/>
      <c r="PN111" s="43"/>
      <c r="PO111" s="43"/>
      <c r="PP111" s="43"/>
      <c r="PQ111" s="43"/>
      <c r="PR111" s="43"/>
      <c r="PS111" s="43"/>
      <c r="PT111" s="43"/>
      <c r="PU111" s="43"/>
      <c r="PV111" s="43"/>
      <c r="PW111" s="43"/>
      <c r="PX111" s="43"/>
      <c r="PY111" s="43"/>
      <c r="PZ111" s="43"/>
      <c r="QA111" s="43"/>
      <c r="QB111" s="43"/>
      <c r="QC111" s="43"/>
      <c r="QD111" s="43"/>
      <c r="QE111" s="43"/>
      <c r="QF111" s="43"/>
      <c r="QG111" s="43"/>
      <c r="QH111" s="43"/>
      <c r="QI111" s="43"/>
      <c r="QJ111" s="43"/>
      <c r="QK111" s="43"/>
      <c r="QL111" s="43"/>
      <c r="QM111" s="43"/>
      <c r="QN111" s="43"/>
      <c r="QO111" s="43"/>
      <c r="QP111" s="43"/>
      <c r="QQ111" s="43"/>
      <c r="QR111" s="43"/>
      <c r="QS111" s="43"/>
      <c r="QT111" s="43"/>
      <c r="QU111" s="43"/>
      <c r="QV111" s="43"/>
      <c r="QW111" s="43"/>
      <c r="QX111" s="43"/>
      <c r="QY111" s="43"/>
      <c r="QZ111" s="43"/>
      <c r="RA111" s="43"/>
      <c r="RB111" s="43"/>
      <c r="RC111" s="43"/>
      <c r="RD111" s="43"/>
      <c r="RE111" s="43"/>
      <c r="RF111" s="43"/>
      <c r="RG111" s="43"/>
      <c r="RH111" s="43"/>
      <c r="RI111" s="43"/>
      <c r="RJ111" s="43"/>
      <c r="RK111" s="43"/>
      <c r="RL111" s="43"/>
      <c r="RM111" s="43"/>
      <c r="RN111" s="43"/>
      <c r="RO111" s="43"/>
      <c r="RP111" s="43"/>
      <c r="RQ111" s="43"/>
      <c r="RR111" s="43"/>
      <c r="RS111" s="43"/>
      <c r="RT111" s="43"/>
      <c r="RU111" s="43"/>
      <c r="RV111" s="43"/>
      <c r="RW111" s="43"/>
      <c r="RX111" s="43"/>
      <c r="RY111" s="43"/>
      <c r="RZ111" s="43"/>
      <c r="SA111" s="43"/>
      <c r="SB111" s="43"/>
      <c r="SC111" s="43"/>
      <c r="SD111" s="43"/>
      <c r="SE111" s="43"/>
      <c r="SF111" s="43"/>
      <c r="SG111" s="43"/>
      <c r="SH111" s="43"/>
      <c r="SI111" s="43"/>
      <c r="SJ111" s="43"/>
      <c r="SK111" s="43"/>
      <c r="SL111" s="43"/>
      <c r="SM111" s="43"/>
      <c r="SN111" s="43"/>
      <c r="SO111" s="43"/>
      <c r="SP111" s="43"/>
      <c r="SQ111" s="43"/>
      <c r="SR111" s="43"/>
      <c r="SS111" s="43"/>
      <c r="ST111" s="43"/>
      <c r="SU111" s="43"/>
      <c r="SV111" s="43"/>
      <c r="SW111" s="43"/>
      <c r="SX111" s="43"/>
      <c r="SY111" s="43"/>
      <c r="SZ111" s="43"/>
      <c r="TA111" s="43"/>
      <c r="TB111" s="43"/>
      <c r="TC111" s="43"/>
      <c r="TD111" s="43"/>
      <c r="TE111" s="43"/>
      <c r="TF111" s="43"/>
      <c r="TG111" s="43"/>
      <c r="TH111" s="43"/>
      <c r="TI111" s="43"/>
      <c r="TJ111" s="43"/>
      <c r="TK111" s="43"/>
      <c r="TL111" s="43"/>
      <c r="TM111" s="43"/>
      <c r="TN111" s="43"/>
      <c r="TO111" s="43"/>
    </row>
    <row r="112" spans="1:535" x14ac:dyDescent="0.35">
      <c r="A112" s="43"/>
      <c r="B112" s="43"/>
      <c r="C112" s="43"/>
      <c r="D112" s="46"/>
      <c r="E112" s="43"/>
      <c r="F112" s="43"/>
      <c r="G112" s="43"/>
      <c r="H112" s="43"/>
      <c r="I112" s="43"/>
      <c r="J112" s="43"/>
      <c r="K112" s="47"/>
      <c r="L112" s="47"/>
      <c r="M112" s="47"/>
      <c r="N112" s="47"/>
      <c r="O112" s="47"/>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c r="IV112" s="43"/>
      <c r="IW112" s="43"/>
      <c r="IX112" s="43"/>
      <c r="IY112" s="43"/>
      <c r="IZ112" s="43"/>
      <c r="JA112" s="43"/>
      <c r="JB112" s="43"/>
      <c r="JC112" s="43"/>
      <c r="JD112" s="43"/>
      <c r="JE112" s="43"/>
      <c r="JF112" s="43"/>
      <c r="JG112" s="43"/>
      <c r="JH112" s="43"/>
      <c r="JI112" s="43"/>
      <c r="JJ112" s="43"/>
      <c r="JK112" s="43"/>
      <c r="JL112" s="43"/>
      <c r="JM112" s="43"/>
      <c r="JN112" s="43"/>
      <c r="JO112" s="43"/>
      <c r="JP112" s="43"/>
      <c r="JQ112" s="43"/>
      <c r="JR112" s="43"/>
      <c r="JS112" s="43"/>
      <c r="JT112" s="43"/>
      <c r="JU112" s="43"/>
      <c r="JV112" s="43"/>
      <c r="JW112" s="43"/>
      <c r="JX112" s="43"/>
      <c r="JY112" s="43"/>
      <c r="JZ112" s="43"/>
      <c r="KA112" s="43"/>
      <c r="KB112" s="43"/>
      <c r="KC112" s="43"/>
      <c r="KD112" s="43"/>
      <c r="KE112" s="43"/>
      <c r="KF112" s="43"/>
      <c r="KG112" s="43"/>
      <c r="KH112" s="43"/>
      <c r="KI112" s="43"/>
      <c r="KJ112" s="43"/>
      <c r="KK112" s="43"/>
      <c r="KL112" s="43"/>
      <c r="KM112" s="43"/>
      <c r="KN112" s="43"/>
      <c r="KO112" s="43"/>
      <c r="KP112" s="43"/>
      <c r="KQ112" s="43"/>
      <c r="KR112" s="43"/>
      <c r="KS112" s="43"/>
      <c r="KT112" s="43"/>
      <c r="KU112" s="43"/>
      <c r="KV112" s="43"/>
      <c r="KW112" s="43"/>
      <c r="KX112" s="43"/>
      <c r="KY112" s="43"/>
      <c r="KZ112" s="43"/>
      <c r="LA112" s="43"/>
      <c r="LB112" s="43"/>
      <c r="LC112" s="43"/>
      <c r="LD112" s="43"/>
      <c r="LE112" s="43"/>
      <c r="LF112" s="43"/>
      <c r="LG112" s="43"/>
      <c r="LH112" s="43"/>
      <c r="LI112" s="43"/>
      <c r="LJ112" s="43"/>
      <c r="LK112" s="43"/>
      <c r="LL112" s="43"/>
      <c r="LM112" s="43"/>
      <c r="LN112" s="43"/>
      <c r="LO112" s="43"/>
      <c r="LP112" s="43"/>
      <c r="LQ112" s="43"/>
      <c r="LR112" s="43"/>
      <c r="LS112" s="43"/>
      <c r="LT112" s="43"/>
      <c r="LU112" s="43"/>
      <c r="LV112" s="43"/>
      <c r="LW112" s="43"/>
      <c r="LX112" s="43"/>
      <c r="LY112" s="43"/>
      <c r="LZ112" s="43"/>
      <c r="MA112" s="43"/>
      <c r="MB112" s="43"/>
      <c r="MC112" s="43"/>
      <c r="MD112" s="43"/>
      <c r="ME112" s="43"/>
      <c r="MF112" s="43"/>
      <c r="MG112" s="43"/>
      <c r="MH112" s="43"/>
      <c r="MI112" s="43"/>
      <c r="MJ112" s="43"/>
      <c r="MK112" s="43"/>
      <c r="ML112" s="43"/>
      <c r="MM112" s="43"/>
      <c r="MN112" s="43"/>
      <c r="MO112" s="43"/>
      <c r="MP112" s="43"/>
      <c r="MQ112" s="43"/>
      <c r="MR112" s="43"/>
      <c r="MS112" s="43"/>
      <c r="MT112" s="43"/>
      <c r="MU112" s="43"/>
      <c r="MV112" s="43"/>
      <c r="MW112" s="43"/>
      <c r="MX112" s="43"/>
      <c r="MY112" s="43"/>
      <c r="MZ112" s="43"/>
      <c r="NA112" s="43"/>
      <c r="NB112" s="43"/>
      <c r="NC112" s="43"/>
      <c r="ND112" s="43"/>
      <c r="NE112" s="43"/>
      <c r="NF112" s="43"/>
      <c r="NG112" s="43"/>
      <c r="NH112" s="43"/>
      <c r="NI112" s="43"/>
      <c r="NJ112" s="43"/>
      <c r="NK112" s="43"/>
      <c r="NL112" s="43"/>
      <c r="NM112" s="43"/>
      <c r="NN112" s="43"/>
      <c r="NO112" s="43"/>
      <c r="NP112" s="43"/>
      <c r="NQ112" s="43"/>
      <c r="NR112" s="43"/>
      <c r="NS112" s="43"/>
      <c r="NT112" s="43"/>
      <c r="NU112" s="43"/>
      <c r="NV112" s="43"/>
      <c r="NW112" s="43"/>
      <c r="NX112" s="43"/>
      <c r="NY112" s="43"/>
      <c r="NZ112" s="43"/>
      <c r="OA112" s="43"/>
      <c r="OB112" s="43"/>
      <c r="OC112" s="43"/>
      <c r="OD112" s="43"/>
      <c r="OE112" s="43"/>
      <c r="OF112" s="43"/>
      <c r="OG112" s="43"/>
      <c r="OH112" s="43"/>
      <c r="OI112" s="43"/>
      <c r="OJ112" s="43"/>
      <c r="OK112" s="43"/>
      <c r="OL112" s="43"/>
      <c r="OM112" s="43"/>
      <c r="ON112" s="43"/>
      <c r="OO112" s="43"/>
      <c r="OP112" s="43"/>
      <c r="OQ112" s="43"/>
      <c r="OR112" s="43"/>
      <c r="OS112" s="43"/>
      <c r="OT112" s="43"/>
      <c r="OU112" s="43"/>
      <c r="OV112" s="43"/>
      <c r="OW112" s="43"/>
      <c r="OX112" s="43"/>
      <c r="OY112" s="43"/>
      <c r="OZ112" s="43"/>
      <c r="PA112" s="43"/>
      <c r="PB112" s="43"/>
      <c r="PC112" s="43"/>
      <c r="PD112" s="43"/>
      <c r="PE112" s="43"/>
      <c r="PF112" s="43"/>
      <c r="PG112" s="43"/>
      <c r="PH112" s="43"/>
      <c r="PI112" s="43"/>
      <c r="PJ112" s="43"/>
      <c r="PK112" s="43"/>
      <c r="PL112" s="43"/>
      <c r="PM112" s="43"/>
      <c r="PN112" s="43"/>
      <c r="PO112" s="43"/>
      <c r="PP112" s="43"/>
      <c r="PQ112" s="43"/>
      <c r="PR112" s="43"/>
      <c r="PS112" s="43"/>
      <c r="PT112" s="43"/>
      <c r="PU112" s="43"/>
      <c r="PV112" s="43"/>
      <c r="PW112" s="43"/>
      <c r="PX112" s="43"/>
      <c r="PY112" s="43"/>
      <c r="PZ112" s="43"/>
      <c r="QA112" s="43"/>
      <c r="QB112" s="43"/>
      <c r="QC112" s="43"/>
      <c r="QD112" s="43"/>
      <c r="QE112" s="43"/>
      <c r="QF112" s="43"/>
      <c r="QG112" s="43"/>
      <c r="QH112" s="43"/>
      <c r="QI112" s="43"/>
      <c r="QJ112" s="43"/>
      <c r="QK112" s="43"/>
      <c r="QL112" s="43"/>
      <c r="QM112" s="43"/>
      <c r="QN112" s="43"/>
      <c r="QO112" s="43"/>
      <c r="QP112" s="43"/>
      <c r="QQ112" s="43"/>
      <c r="QR112" s="43"/>
      <c r="QS112" s="43"/>
      <c r="QT112" s="43"/>
      <c r="QU112" s="43"/>
      <c r="QV112" s="43"/>
      <c r="QW112" s="43"/>
      <c r="QX112" s="43"/>
      <c r="QY112" s="43"/>
      <c r="QZ112" s="43"/>
      <c r="RA112" s="43"/>
      <c r="RB112" s="43"/>
      <c r="RC112" s="43"/>
      <c r="RD112" s="43"/>
      <c r="RE112" s="43"/>
      <c r="RF112" s="43"/>
      <c r="RG112" s="43"/>
      <c r="RH112" s="43"/>
      <c r="RI112" s="43"/>
      <c r="RJ112" s="43"/>
      <c r="RK112" s="43"/>
      <c r="RL112" s="43"/>
      <c r="RM112" s="43"/>
      <c r="RN112" s="43"/>
      <c r="RO112" s="43"/>
      <c r="RP112" s="43"/>
      <c r="RQ112" s="43"/>
      <c r="RR112" s="43"/>
      <c r="RS112" s="43"/>
      <c r="RT112" s="43"/>
      <c r="RU112" s="43"/>
      <c r="RV112" s="43"/>
      <c r="RW112" s="43"/>
      <c r="RX112" s="43"/>
      <c r="RY112" s="43"/>
      <c r="RZ112" s="43"/>
      <c r="SA112" s="43"/>
      <c r="SB112" s="43"/>
      <c r="SC112" s="43"/>
      <c r="SD112" s="43"/>
      <c r="SE112" s="43"/>
      <c r="SF112" s="43"/>
      <c r="SG112" s="43"/>
      <c r="SH112" s="43"/>
      <c r="SI112" s="43"/>
      <c r="SJ112" s="43"/>
      <c r="SK112" s="43"/>
      <c r="SL112" s="43"/>
      <c r="SM112" s="43"/>
      <c r="SN112" s="43"/>
      <c r="SO112" s="43"/>
      <c r="SP112" s="43"/>
      <c r="SQ112" s="43"/>
      <c r="SR112" s="43"/>
      <c r="SS112" s="43"/>
      <c r="ST112" s="43"/>
      <c r="SU112" s="43"/>
      <c r="SV112" s="43"/>
      <c r="SW112" s="43"/>
      <c r="SX112" s="43"/>
      <c r="SY112" s="43"/>
      <c r="SZ112" s="43"/>
      <c r="TA112" s="43"/>
      <c r="TB112" s="43"/>
      <c r="TC112" s="43"/>
      <c r="TD112" s="43"/>
      <c r="TE112" s="43"/>
      <c r="TF112" s="43"/>
      <c r="TG112" s="43"/>
      <c r="TH112" s="43"/>
      <c r="TI112" s="43"/>
      <c r="TJ112" s="43"/>
      <c r="TK112" s="43"/>
      <c r="TL112" s="43"/>
      <c r="TM112" s="43"/>
      <c r="TN112" s="43"/>
      <c r="TO112" s="43"/>
    </row>
    <row r="113" spans="1:535" x14ac:dyDescent="0.35">
      <c r="A113" s="43"/>
      <c r="B113" s="43"/>
      <c r="C113" s="43"/>
      <c r="D113" s="46"/>
      <c r="E113" s="43"/>
      <c r="F113" s="43"/>
      <c r="G113" s="43"/>
      <c r="H113" s="43"/>
      <c r="I113" s="43"/>
      <c r="J113" s="43"/>
      <c r="K113" s="47"/>
      <c r="L113" s="47"/>
      <c r="M113" s="47"/>
      <c r="N113" s="47"/>
      <c r="O113" s="47"/>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c r="DQ113" s="43"/>
      <c r="DR113" s="43"/>
      <c r="DS113" s="43"/>
      <c r="DT113" s="43"/>
      <c r="DU113" s="43"/>
      <c r="DV113" s="43"/>
      <c r="DW113" s="43"/>
      <c r="DX113" s="43"/>
      <c r="DY113" s="43"/>
      <c r="DZ113" s="43"/>
      <c r="EA113" s="43"/>
      <c r="EB113" s="43"/>
      <c r="EC113" s="43"/>
      <c r="ED113" s="43"/>
      <c r="EE113" s="43"/>
      <c r="EF113" s="43"/>
      <c r="EG113" s="43"/>
      <c r="EH113" s="43"/>
      <c r="EI113" s="43"/>
      <c r="EJ113" s="43"/>
      <c r="EK113" s="43"/>
      <c r="EL113" s="43"/>
      <c r="EM113" s="43"/>
      <c r="EN113" s="43"/>
      <c r="EO113" s="43"/>
      <c r="EP113" s="43"/>
      <c r="EQ113" s="43"/>
      <c r="ER113" s="43"/>
      <c r="ES113" s="43"/>
      <c r="ET113" s="43"/>
      <c r="EU113" s="43"/>
      <c r="EV113" s="43"/>
      <c r="EW113" s="43"/>
      <c r="EX113" s="43"/>
      <c r="EY113" s="43"/>
      <c r="EZ113" s="43"/>
      <c r="FA113" s="43"/>
      <c r="FB113" s="43"/>
      <c r="FC113" s="43"/>
      <c r="FD113" s="43"/>
      <c r="FE113" s="43"/>
      <c r="FF113" s="43"/>
      <c r="FG113" s="43"/>
      <c r="FH113" s="43"/>
      <c r="FI113" s="43"/>
      <c r="FJ113" s="43"/>
      <c r="FK113" s="43"/>
      <c r="FL113" s="43"/>
      <c r="FM113" s="43"/>
      <c r="FN113" s="43"/>
      <c r="FO113" s="43"/>
      <c r="FP113" s="43"/>
      <c r="FQ113" s="43"/>
      <c r="FR113" s="43"/>
      <c r="FS113" s="43"/>
      <c r="FT113" s="43"/>
      <c r="FU113" s="43"/>
      <c r="FV113" s="43"/>
      <c r="FW113" s="43"/>
      <c r="FX113" s="43"/>
      <c r="FY113" s="43"/>
      <c r="FZ113" s="43"/>
      <c r="GA113" s="43"/>
      <c r="GB113" s="43"/>
      <c r="GC113" s="43"/>
      <c r="GD113" s="43"/>
      <c r="GE113" s="43"/>
      <c r="GF113" s="43"/>
      <c r="GG113" s="43"/>
      <c r="GH113" s="43"/>
      <c r="GI113" s="43"/>
      <c r="GJ113" s="43"/>
      <c r="GK113" s="43"/>
      <c r="GL113" s="43"/>
      <c r="GM113" s="43"/>
      <c r="GN113" s="43"/>
      <c r="GO113" s="43"/>
      <c r="GP113" s="43"/>
      <c r="GQ113" s="43"/>
      <c r="GR113" s="43"/>
      <c r="GS113" s="43"/>
      <c r="GT113" s="43"/>
      <c r="GU113" s="43"/>
      <c r="GV113" s="43"/>
      <c r="GW113" s="43"/>
      <c r="GX113" s="43"/>
      <c r="GY113" s="43"/>
      <c r="GZ113" s="43"/>
      <c r="HA113" s="43"/>
      <c r="HB113" s="43"/>
      <c r="HC113" s="43"/>
      <c r="HD113" s="43"/>
      <c r="HE113" s="43"/>
      <c r="HF113" s="43"/>
      <c r="HG113" s="43"/>
      <c r="HH113" s="43"/>
      <c r="HI113" s="43"/>
      <c r="HJ113" s="43"/>
      <c r="HK113" s="43"/>
      <c r="HL113" s="43"/>
      <c r="HM113" s="43"/>
      <c r="HN113" s="43"/>
      <c r="HO113" s="43"/>
      <c r="HP113" s="43"/>
      <c r="HQ113" s="43"/>
      <c r="HR113" s="43"/>
      <c r="HS113" s="43"/>
      <c r="HT113" s="43"/>
      <c r="HU113" s="43"/>
      <c r="HV113" s="43"/>
      <c r="HW113" s="43"/>
      <c r="HX113" s="43"/>
      <c r="HY113" s="43"/>
      <c r="HZ113" s="43"/>
      <c r="IA113" s="43"/>
      <c r="IB113" s="43"/>
      <c r="IC113" s="43"/>
      <c r="ID113" s="43"/>
      <c r="IE113" s="43"/>
      <c r="IF113" s="43"/>
      <c r="IG113" s="43"/>
      <c r="IH113" s="43"/>
      <c r="II113" s="43"/>
      <c r="IJ113" s="43"/>
      <c r="IK113" s="43"/>
      <c r="IL113" s="43"/>
      <c r="IM113" s="43"/>
      <c r="IN113" s="43"/>
      <c r="IO113" s="43"/>
      <c r="IP113" s="43"/>
      <c r="IQ113" s="43"/>
      <c r="IR113" s="43"/>
      <c r="IS113" s="43"/>
      <c r="IT113" s="43"/>
      <c r="IU113" s="43"/>
      <c r="IV113" s="43"/>
      <c r="IW113" s="43"/>
      <c r="IX113" s="43"/>
      <c r="IY113" s="43"/>
      <c r="IZ113" s="43"/>
      <c r="JA113" s="43"/>
      <c r="JB113" s="43"/>
      <c r="JC113" s="43"/>
      <c r="JD113" s="43"/>
      <c r="JE113" s="43"/>
      <c r="JF113" s="43"/>
      <c r="JG113" s="43"/>
      <c r="JH113" s="43"/>
      <c r="JI113" s="43"/>
      <c r="JJ113" s="43"/>
      <c r="JK113" s="43"/>
      <c r="JL113" s="43"/>
      <c r="JM113" s="43"/>
      <c r="JN113" s="43"/>
      <c r="JO113" s="43"/>
      <c r="JP113" s="43"/>
      <c r="JQ113" s="43"/>
      <c r="JR113" s="43"/>
      <c r="JS113" s="43"/>
      <c r="JT113" s="43"/>
      <c r="JU113" s="43"/>
      <c r="JV113" s="43"/>
      <c r="JW113" s="43"/>
      <c r="JX113" s="43"/>
      <c r="JY113" s="43"/>
      <c r="JZ113" s="43"/>
      <c r="KA113" s="43"/>
      <c r="KB113" s="43"/>
      <c r="KC113" s="43"/>
      <c r="KD113" s="43"/>
      <c r="KE113" s="43"/>
      <c r="KF113" s="43"/>
      <c r="KG113" s="43"/>
      <c r="KH113" s="43"/>
      <c r="KI113" s="43"/>
      <c r="KJ113" s="43"/>
      <c r="KK113" s="43"/>
      <c r="KL113" s="43"/>
      <c r="KM113" s="43"/>
      <c r="KN113" s="43"/>
      <c r="KO113" s="43"/>
      <c r="KP113" s="43"/>
      <c r="KQ113" s="43"/>
      <c r="KR113" s="43"/>
      <c r="KS113" s="43"/>
      <c r="KT113" s="43"/>
      <c r="KU113" s="43"/>
      <c r="KV113" s="43"/>
      <c r="KW113" s="43"/>
      <c r="KX113" s="43"/>
      <c r="KY113" s="43"/>
      <c r="KZ113" s="43"/>
      <c r="LA113" s="43"/>
      <c r="LB113" s="43"/>
      <c r="LC113" s="43"/>
      <c r="LD113" s="43"/>
      <c r="LE113" s="43"/>
      <c r="LF113" s="43"/>
      <c r="LG113" s="43"/>
      <c r="LH113" s="43"/>
      <c r="LI113" s="43"/>
      <c r="LJ113" s="43"/>
      <c r="LK113" s="43"/>
      <c r="LL113" s="43"/>
      <c r="LM113" s="43"/>
      <c r="LN113" s="43"/>
      <c r="LO113" s="43"/>
      <c r="LP113" s="43"/>
      <c r="LQ113" s="43"/>
      <c r="LR113" s="43"/>
      <c r="LS113" s="43"/>
      <c r="LT113" s="43"/>
      <c r="LU113" s="43"/>
      <c r="LV113" s="43"/>
      <c r="LW113" s="43"/>
      <c r="LX113" s="43"/>
      <c r="LY113" s="43"/>
      <c r="LZ113" s="43"/>
      <c r="MA113" s="43"/>
      <c r="MB113" s="43"/>
      <c r="MC113" s="43"/>
      <c r="MD113" s="43"/>
      <c r="ME113" s="43"/>
      <c r="MF113" s="43"/>
      <c r="MG113" s="43"/>
      <c r="MH113" s="43"/>
      <c r="MI113" s="43"/>
      <c r="MJ113" s="43"/>
      <c r="MK113" s="43"/>
      <c r="ML113" s="43"/>
      <c r="MM113" s="43"/>
      <c r="MN113" s="43"/>
      <c r="MO113" s="43"/>
      <c r="MP113" s="43"/>
      <c r="MQ113" s="43"/>
      <c r="MR113" s="43"/>
      <c r="MS113" s="43"/>
      <c r="MT113" s="43"/>
      <c r="MU113" s="43"/>
      <c r="MV113" s="43"/>
      <c r="MW113" s="43"/>
      <c r="MX113" s="43"/>
      <c r="MY113" s="43"/>
      <c r="MZ113" s="43"/>
      <c r="NA113" s="43"/>
      <c r="NB113" s="43"/>
      <c r="NC113" s="43"/>
      <c r="ND113" s="43"/>
      <c r="NE113" s="43"/>
      <c r="NF113" s="43"/>
      <c r="NG113" s="43"/>
      <c r="NH113" s="43"/>
      <c r="NI113" s="43"/>
      <c r="NJ113" s="43"/>
      <c r="NK113" s="43"/>
      <c r="NL113" s="43"/>
      <c r="NM113" s="43"/>
      <c r="NN113" s="43"/>
      <c r="NO113" s="43"/>
      <c r="NP113" s="43"/>
      <c r="NQ113" s="43"/>
      <c r="NR113" s="43"/>
      <c r="NS113" s="43"/>
      <c r="NT113" s="43"/>
      <c r="NU113" s="43"/>
      <c r="NV113" s="43"/>
      <c r="NW113" s="43"/>
      <c r="NX113" s="43"/>
      <c r="NY113" s="43"/>
      <c r="NZ113" s="43"/>
      <c r="OA113" s="43"/>
      <c r="OB113" s="43"/>
      <c r="OC113" s="43"/>
      <c r="OD113" s="43"/>
      <c r="OE113" s="43"/>
      <c r="OF113" s="43"/>
      <c r="OG113" s="43"/>
      <c r="OH113" s="43"/>
      <c r="OI113" s="43"/>
      <c r="OJ113" s="43"/>
      <c r="OK113" s="43"/>
      <c r="OL113" s="43"/>
      <c r="OM113" s="43"/>
      <c r="ON113" s="43"/>
      <c r="OO113" s="43"/>
      <c r="OP113" s="43"/>
      <c r="OQ113" s="43"/>
      <c r="OR113" s="43"/>
      <c r="OS113" s="43"/>
      <c r="OT113" s="43"/>
      <c r="OU113" s="43"/>
      <c r="OV113" s="43"/>
      <c r="OW113" s="43"/>
      <c r="OX113" s="43"/>
      <c r="OY113" s="43"/>
      <c r="OZ113" s="43"/>
      <c r="PA113" s="43"/>
      <c r="PB113" s="43"/>
      <c r="PC113" s="43"/>
      <c r="PD113" s="43"/>
      <c r="PE113" s="43"/>
      <c r="PF113" s="43"/>
      <c r="PG113" s="43"/>
      <c r="PH113" s="43"/>
      <c r="PI113" s="43"/>
      <c r="PJ113" s="43"/>
      <c r="PK113" s="43"/>
      <c r="PL113" s="43"/>
      <c r="PM113" s="43"/>
      <c r="PN113" s="43"/>
      <c r="PO113" s="43"/>
      <c r="PP113" s="43"/>
      <c r="PQ113" s="43"/>
      <c r="PR113" s="43"/>
      <c r="PS113" s="43"/>
      <c r="PT113" s="43"/>
      <c r="PU113" s="43"/>
      <c r="PV113" s="43"/>
      <c r="PW113" s="43"/>
      <c r="PX113" s="43"/>
      <c r="PY113" s="43"/>
      <c r="PZ113" s="43"/>
      <c r="QA113" s="43"/>
      <c r="QB113" s="43"/>
      <c r="QC113" s="43"/>
      <c r="QD113" s="43"/>
      <c r="QE113" s="43"/>
      <c r="QF113" s="43"/>
      <c r="QG113" s="43"/>
      <c r="QH113" s="43"/>
      <c r="QI113" s="43"/>
      <c r="QJ113" s="43"/>
      <c r="QK113" s="43"/>
      <c r="QL113" s="43"/>
      <c r="QM113" s="43"/>
      <c r="QN113" s="43"/>
      <c r="QO113" s="43"/>
      <c r="QP113" s="43"/>
      <c r="QQ113" s="43"/>
      <c r="QR113" s="43"/>
      <c r="QS113" s="43"/>
      <c r="QT113" s="43"/>
      <c r="QU113" s="43"/>
      <c r="QV113" s="43"/>
      <c r="QW113" s="43"/>
      <c r="QX113" s="43"/>
      <c r="QY113" s="43"/>
      <c r="QZ113" s="43"/>
      <c r="RA113" s="43"/>
      <c r="RB113" s="43"/>
      <c r="RC113" s="43"/>
      <c r="RD113" s="43"/>
      <c r="RE113" s="43"/>
      <c r="RF113" s="43"/>
      <c r="RG113" s="43"/>
      <c r="RH113" s="43"/>
      <c r="RI113" s="43"/>
      <c r="RJ113" s="43"/>
      <c r="RK113" s="43"/>
      <c r="RL113" s="43"/>
      <c r="RM113" s="43"/>
      <c r="RN113" s="43"/>
      <c r="RO113" s="43"/>
      <c r="RP113" s="43"/>
      <c r="RQ113" s="43"/>
      <c r="RR113" s="43"/>
      <c r="RS113" s="43"/>
      <c r="RT113" s="43"/>
      <c r="RU113" s="43"/>
      <c r="RV113" s="43"/>
      <c r="RW113" s="43"/>
      <c r="RX113" s="43"/>
      <c r="RY113" s="43"/>
      <c r="RZ113" s="43"/>
      <c r="SA113" s="43"/>
      <c r="SB113" s="43"/>
      <c r="SC113" s="43"/>
      <c r="SD113" s="43"/>
      <c r="SE113" s="43"/>
      <c r="SF113" s="43"/>
      <c r="SG113" s="43"/>
      <c r="SH113" s="43"/>
      <c r="SI113" s="43"/>
      <c r="SJ113" s="43"/>
      <c r="SK113" s="43"/>
      <c r="SL113" s="43"/>
      <c r="SM113" s="43"/>
      <c r="SN113" s="43"/>
      <c r="SO113" s="43"/>
      <c r="SP113" s="43"/>
      <c r="SQ113" s="43"/>
      <c r="SR113" s="43"/>
      <c r="SS113" s="43"/>
      <c r="ST113" s="43"/>
      <c r="SU113" s="43"/>
      <c r="SV113" s="43"/>
      <c r="SW113" s="43"/>
      <c r="SX113" s="43"/>
      <c r="SY113" s="43"/>
      <c r="SZ113" s="43"/>
      <c r="TA113" s="43"/>
      <c r="TB113" s="43"/>
      <c r="TC113" s="43"/>
      <c r="TD113" s="43"/>
      <c r="TE113" s="43"/>
      <c r="TF113" s="43"/>
      <c r="TG113" s="43"/>
      <c r="TH113" s="43"/>
      <c r="TI113" s="43"/>
      <c r="TJ113" s="43"/>
      <c r="TK113" s="43"/>
      <c r="TL113" s="43"/>
      <c r="TM113" s="43"/>
      <c r="TN113" s="43"/>
      <c r="TO113" s="43"/>
    </row>
    <row r="114" spans="1:535" x14ac:dyDescent="0.35">
      <c r="A114" s="43"/>
      <c r="B114" s="43"/>
      <c r="C114" s="43"/>
      <c r="D114" s="46"/>
      <c r="E114" s="43"/>
      <c r="F114" s="43"/>
      <c r="G114" s="43"/>
      <c r="H114" s="43"/>
      <c r="I114" s="43"/>
      <c r="J114" s="43"/>
      <c r="K114" s="47"/>
      <c r="L114" s="47"/>
      <c r="M114" s="47"/>
      <c r="N114" s="47"/>
      <c r="O114" s="47"/>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c r="DQ114" s="43"/>
      <c r="DR114" s="43"/>
      <c r="DS114" s="43"/>
      <c r="DT114" s="43"/>
      <c r="DU114" s="43"/>
      <c r="DV114" s="43"/>
      <c r="DW114" s="43"/>
      <c r="DX114" s="43"/>
      <c r="DY114" s="43"/>
      <c r="DZ114" s="43"/>
      <c r="EA114" s="43"/>
      <c r="EB114" s="43"/>
      <c r="EC114" s="43"/>
      <c r="ED114" s="43"/>
      <c r="EE114" s="43"/>
      <c r="EF114" s="43"/>
      <c r="EG114" s="43"/>
      <c r="EH114" s="43"/>
      <c r="EI114" s="43"/>
      <c r="EJ114" s="43"/>
      <c r="EK114" s="43"/>
      <c r="EL114" s="43"/>
      <c r="EM114" s="43"/>
      <c r="EN114" s="43"/>
      <c r="EO114" s="43"/>
      <c r="EP114" s="43"/>
      <c r="EQ114" s="43"/>
      <c r="ER114" s="43"/>
      <c r="ES114" s="43"/>
      <c r="ET114" s="43"/>
      <c r="EU114" s="43"/>
      <c r="EV114" s="43"/>
      <c r="EW114" s="43"/>
      <c r="EX114" s="43"/>
      <c r="EY114" s="43"/>
      <c r="EZ114" s="43"/>
      <c r="FA114" s="43"/>
      <c r="FB114" s="43"/>
      <c r="FC114" s="43"/>
      <c r="FD114" s="43"/>
      <c r="FE114" s="43"/>
      <c r="FF114" s="43"/>
      <c r="FG114" s="43"/>
      <c r="FH114" s="43"/>
      <c r="FI114" s="43"/>
      <c r="FJ114" s="43"/>
      <c r="FK114" s="43"/>
      <c r="FL114" s="43"/>
      <c r="FM114" s="43"/>
      <c r="FN114" s="43"/>
      <c r="FO114" s="43"/>
      <c r="FP114" s="43"/>
      <c r="FQ114" s="43"/>
      <c r="FR114" s="43"/>
      <c r="FS114" s="43"/>
      <c r="FT114" s="43"/>
      <c r="FU114" s="43"/>
      <c r="FV114" s="43"/>
      <c r="FW114" s="43"/>
      <c r="FX114" s="43"/>
      <c r="FY114" s="43"/>
      <c r="FZ114" s="43"/>
      <c r="GA114" s="43"/>
      <c r="GB114" s="43"/>
      <c r="GC114" s="43"/>
      <c r="GD114" s="43"/>
      <c r="GE114" s="43"/>
      <c r="GF114" s="43"/>
      <c r="GG114" s="43"/>
      <c r="GH114" s="43"/>
      <c r="GI114" s="43"/>
      <c r="GJ114" s="43"/>
      <c r="GK114" s="43"/>
      <c r="GL114" s="43"/>
      <c r="GM114" s="43"/>
      <c r="GN114" s="43"/>
      <c r="GO114" s="43"/>
      <c r="GP114" s="43"/>
      <c r="GQ114" s="43"/>
      <c r="GR114" s="43"/>
      <c r="GS114" s="43"/>
      <c r="GT114" s="43"/>
      <c r="GU114" s="43"/>
      <c r="GV114" s="43"/>
      <c r="GW114" s="43"/>
      <c r="GX114" s="43"/>
      <c r="GY114" s="43"/>
      <c r="GZ114" s="43"/>
      <c r="HA114" s="43"/>
      <c r="HB114" s="43"/>
      <c r="HC114" s="43"/>
      <c r="HD114" s="43"/>
      <c r="HE114" s="43"/>
      <c r="HF114" s="43"/>
      <c r="HG114" s="43"/>
      <c r="HH114" s="43"/>
      <c r="HI114" s="43"/>
      <c r="HJ114" s="43"/>
      <c r="HK114" s="43"/>
      <c r="HL114" s="43"/>
      <c r="HM114" s="43"/>
      <c r="HN114" s="43"/>
      <c r="HO114" s="43"/>
      <c r="HP114" s="43"/>
      <c r="HQ114" s="43"/>
      <c r="HR114" s="43"/>
      <c r="HS114" s="43"/>
      <c r="HT114" s="43"/>
      <c r="HU114" s="43"/>
      <c r="HV114" s="43"/>
      <c r="HW114" s="43"/>
      <c r="HX114" s="43"/>
      <c r="HY114" s="43"/>
      <c r="HZ114" s="43"/>
      <c r="IA114" s="43"/>
      <c r="IB114" s="43"/>
      <c r="IC114" s="43"/>
      <c r="ID114" s="43"/>
      <c r="IE114" s="43"/>
      <c r="IF114" s="43"/>
      <c r="IG114" s="43"/>
      <c r="IH114" s="43"/>
      <c r="II114" s="43"/>
      <c r="IJ114" s="43"/>
      <c r="IK114" s="43"/>
      <c r="IL114" s="43"/>
      <c r="IM114" s="43"/>
      <c r="IN114" s="43"/>
      <c r="IO114" s="43"/>
      <c r="IP114" s="43"/>
      <c r="IQ114" s="43"/>
      <c r="IR114" s="43"/>
      <c r="IS114" s="43"/>
      <c r="IT114" s="43"/>
      <c r="IU114" s="43"/>
      <c r="IV114" s="43"/>
      <c r="IW114" s="43"/>
      <c r="IX114" s="43"/>
      <c r="IY114" s="43"/>
      <c r="IZ114" s="43"/>
      <c r="JA114" s="43"/>
      <c r="JB114" s="43"/>
      <c r="JC114" s="43"/>
      <c r="JD114" s="43"/>
      <c r="JE114" s="43"/>
      <c r="JF114" s="43"/>
      <c r="JG114" s="43"/>
      <c r="JH114" s="43"/>
      <c r="JI114" s="43"/>
      <c r="JJ114" s="43"/>
      <c r="JK114" s="43"/>
      <c r="JL114" s="43"/>
      <c r="JM114" s="43"/>
      <c r="JN114" s="43"/>
      <c r="JO114" s="43"/>
      <c r="JP114" s="43"/>
      <c r="JQ114" s="43"/>
      <c r="JR114" s="43"/>
      <c r="JS114" s="43"/>
      <c r="JT114" s="43"/>
      <c r="JU114" s="43"/>
      <c r="JV114" s="43"/>
      <c r="JW114" s="43"/>
      <c r="JX114" s="43"/>
      <c r="JY114" s="43"/>
      <c r="JZ114" s="43"/>
      <c r="KA114" s="43"/>
      <c r="KB114" s="43"/>
      <c r="KC114" s="43"/>
      <c r="KD114" s="43"/>
      <c r="KE114" s="43"/>
      <c r="KF114" s="43"/>
      <c r="KG114" s="43"/>
      <c r="KH114" s="43"/>
      <c r="KI114" s="43"/>
      <c r="KJ114" s="43"/>
      <c r="KK114" s="43"/>
      <c r="KL114" s="43"/>
      <c r="KM114" s="43"/>
      <c r="KN114" s="43"/>
      <c r="KO114" s="43"/>
      <c r="KP114" s="43"/>
      <c r="KQ114" s="43"/>
      <c r="KR114" s="43"/>
      <c r="KS114" s="43"/>
      <c r="KT114" s="43"/>
      <c r="KU114" s="43"/>
      <c r="KV114" s="43"/>
      <c r="KW114" s="43"/>
      <c r="KX114" s="43"/>
      <c r="KY114" s="43"/>
      <c r="KZ114" s="43"/>
      <c r="LA114" s="43"/>
      <c r="LB114" s="43"/>
      <c r="LC114" s="43"/>
      <c r="LD114" s="43"/>
      <c r="LE114" s="43"/>
      <c r="LF114" s="43"/>
      <c r="LG114" s="43"/>
      <c r="LH114" s="43"/>
      <c r="LI114" s="43"/>
      <c r="LJ114" s="43"/>
      <c r="LK114" s="43"/>
      <c r="LL114" s="43"/>
      <c r="LM114" s="43"/>
      <c r="LN114" s="43"/>
      <c r="LO114" s="43"/>
      <c r="LP114" s="43"/>
      <c r="LQ114" s="43"/>
      <c r="LR114" s="43"/>
      <c r="LS114" s="43"/>
      <c r="LT114" s="43"/>
      <c r="LU114" s="43"/>
      <c r="LV114" s="43"/>
      <c r="LW114" s="43"/>
      <c r="LX114" s="43"/>
      <c r="LY114" s="43"/>
      <c r="LZ114" s="43"/>
      <c r="MA114" s="43"/>
      <c r="MB114" s="43"/>
      <c r="MC114" s="43"/>
      <c r="MD114" s="43"/>
      <c r="ME114" s="43"/>
      <c r="MF114" s="43"/>
      <c r="MG114" s="43"/>
      <c r="MH114" s="43"/>
      <c r="MI114" s="43"/>
      <c r="MJ114" s="43"/>
      <c r="MK114" s="43"/>
      <c r="ML114" s="43"/>
      <c r="MM114" s="43"/>
      <c r="MN114" s="43"/>
      <c r="MO114" s="43"/>
      <c r="MP114" s="43"/>
      <c r="MQ114" s="43"/>
      <c r="MR114" s="43"/>
      <c r="MS114" s="43"/>
      <c r="MT114" s="43"/>
      <c r="MU114" s="43"/>
      <c r="MV114" s="43"/>
      <c r="MW114" s="43"/>
      <c r="MX114" s="43"/>
      <c r="MY114" s="43"/>
      <c r="MZ114" s="43"/>
      <c r="NA114" s="43"/>
      <c r="NB114" s="43"/>
      <c r="NC114" s="43"/>
      <c r="ND114" s="43"/>
      <c r="NE114" s="43"/>
      <c r="NF114" s="43"/>
      <c r="NG114" s="43"/>
      <c r="NH114" s="43"/>
      <c r="NI114" s="43"/>
      <c r="NJ114" s="43"/>
      <c r="NK114" s="43"/>
      <c r="NL114" s="43"/>
      <c r="NM114" s="43"/>
      <c r="NN114" s="43"/>
      <c r="NO114" s="43"/>
      <c r="NP114" s="43"/>
      <c r="NQ114" s="43"/>
      <c r="NR114" s="43"/>
      <c r="NS114" s="43"/>
      <c r="NT114" s="43"/>
      <c r="NU114" s="43"/>
      <c r="NV114" s="43"/>
      <c r="NW114" s="43"/>
      <c r="NX114" s="43"/>
      <c r="NY114" s="43"/>
      <c r="NZ114" s="43"/>
      <c r="OA114" s="43"/>
      <c r="OB114" s="43"/>
      <c r="OC114" s="43"/>
      <c r="OD114" s="43"/>
      <c r="OE114" s="43"/>
      <c r="OF114" s="43"/>
      <c r="OG114" s="43"/>
      <c r="OH114" s="43"/>
      <c r="OI114" s="43"/>
      <c r="OJ114" s="43"/>
      <c r="OK114" s="43"/>
      <c r="OL114" s="43"/>
      <c r="OM114" s="43"/>
      <c r="ON114" s="43"/>
      <c r="OO114" s="43"/>
      <c r="OP114" s="43"/>
      <c r="OQ114" s="43"/>
      <c r="OR114" s="43"/>
      <c r="OS114" s="43"/>
      <c r="OT114" s="43"/>
      <c r="OU114" s="43"/>
      <c r="OV114" s="43"/>
      <c r="OW114" s="43"/>
      <c r="OX114" s="43"/>
      <c r="OY114" s="43"/>
      <c r="OZ114" s="43"/>
      <c r="PA114" s="43"/>
      <c r="PB114" s="43"/>
      <c r="PC114" s="43"/>
      <c r="PD114" s="43"/>
      <c r="PE114" s="43"/>
      <c r="PF114" s="43"/>
      <c r="PG114" s="43"/>
      <c r="PH114" s="43"/>
      <c r="PI114" s="43"/>
      <c r="PJ114" s="43"/>
      <c r="PK114" s="43"/>
      <c r="PL114" s="43"/>
      <c r="PM114" s="43"/>
      <c r="PN114" s="43"/>
      <c r="PO114" s="43"/>
      <c r="PP114" s="43"/>
      <c r="PQ114" s="43"/>
      <c r="PR114" s="43"/>
      <c r="PS114" s="43"/>
      <c r="PT114" s="43"/>
      <c r="PU114" s="43"/>
      <c r="PV114" s="43"/>
      <c r="PW114" s="43"/>
      <c r="PX114" s="43"/>
      <c r="PY114" s="43"/>
      <c r="PZ114" s="43"/>
      <c r="QA114" s="43"/>
      <c r="QB114" s="43"/>
      <c r="QC114" s="43"/>
      <c r="QD114" s="43"/>
      <c r="QE114" s="43"/>
      <c r="QF114" s="43"/>
      <c r="QG114" s="43"/>
      <c r="QH114" s="43"/>
      <c r="QI114" s="43"/>
      <c r="QJ114" s="43"/>
      <c r="QK114" s="43"/>
      <c r="QL114" s="43"/>
      <c r="QM114" s="43"/>
      <c r="QN114" s="43"/>
      <c r="QO114" s="43"/>
      <c r="QP114" s="43"/>
      <c r="QQ114" s="43"/>
      <c r="QR114" s="43"/>
      <c r="QS114" s="43"/>
      <c r="QT114" s="43"/>
      <c r="QU114" s="43"/>
      <c r="QV114" s="43"/>
      <c r="QW114" s="43"/>
      <c r="QX114" s="43"/>
      <c r="QY114" s="43"/>
      <c r="QZ114" s="43"/>
      <c r="RA114" s="43"/>
      <c r="RB114" s="43"/>
      <c r="RC114" s="43"/>
      <c r="RD114" s="43"/>
      <c r="RE114" s="43"/>
      <c r="RF114" s="43"/>
      <c r="RG114" s="43"/>
      <c r="RH114" s="43"/>
      <c r="RI114" s="43"/>
      <c r="RJ114" s="43"/>
      <c r="RK114" s="43"/>
      <c r="RL114" s="43"/>
      <c r="RM114" s="43"/>
      <c r="RN114" s="43"/>
      <c r="RO114" s="43"/>
      <c r="RP114" s="43"/>
      <c r="RQ114" s="43"/>
      <c r="RR114" s="43"/>
      <c r="RS114" s="43"/>
      <c r="RT114" s="43"/>
      <c r="RU114" s="43"/>
      <c r="RV114" s="43"/>
      <c r="RW114" s="43"/>
      <c r="RX114" s="43"/>
      <c r="RY114" s="43"/>
      <c r="RZ114" s="43"/>
      <c r="SA114" s="43"/>
      <c r="SB114" s="43"/>
      <c r="SC114" s="43"/>
      <c r="SD114" s="43"/>
      <c r="SE114" s="43"/>
      <c r="SF114" s="43"/>
      <c r="SG114" s="43"/>
      <c r="SH114" s="43"/>
      <c r="SI114" s="43"/>
      <c r="SJ114" s="43"/>
      <c r="SK114" s="43"/>
      <c r="SL114" s="43"/>
      <c r="SM114" s="43"/>
      <c r="SN114" s="43"/>
      <c r="SO114" s="43"/>
      <c r="SP114" s="43"/>
      <c r="SQ114" s="43"/>
      <c r="SR114" s="43"/>
      <c r="SS114" s="43"/>
      <c r="ST114" s="43"/>
      <c r="SU114" s="43"/>
      <c r="SV114" s="43"/>
      <c r="SW114" s="43"/>
      <c r="SX114" s="43"/>
      <c r="SY114" s="43"/>
      <c r="SZ114" s="43"/>
      <c r="TA114" s="43"/>
      <c r="TB114" s="43"/>
      <c r="TC114" s="43"/>
      <c r="TD114" s="43"/>
      <c r="TE114" s="43"/>
      <c r="TF114" s="43"/>
      <c r="TG114" s="43"/>
      <c r="TH114" s="43"/>
      <c r="TI114" s="43"/>
      <c r="TJ114" s="43"/>
      <c r="TK114" s="43"/>
      <c r="TL114" s="43"/>
      <c r="TM114" s="43"/>
      <c r="TN114" s="43"/>
      <c r="TO114" s="43"/>
    </row>
    <row r="115" spans="1:535" x14ac:dyDescent="0.35">
      <c r="A115" s="43"/>
      <c r="B115" s="43"/>
      <c r="C115" s="43"/>
      <c r="D115" s="46"/>
      <c r="E115" s="43"/>
      <c r="F115" s="43"/>
      <c r="G115" s="43"/>
      <c r="H115" s="43"/>
      <c r="I115" s="43"/>
      <c r="J115" s="43"/>
      <c r="K115" s="47"/>
      <c r="L115" s="47"/>
      <c r="M115" s="47"/>
      <c r="N115" s="47"/>
      <c r="O115" s="47"/>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c r="IV115" s="43"/>
      <c r="IW115" s="43"/>
      <c r="IX115" s="43"/>
      <c r="IY115" s="43"/>
      <c r="IZ115" s="43"/>
      <c r="JA115" s="43"/>
      <c r="JB115" s="43"/>
      <c r="JC115" s="43"/>
      <c r="JD115" s="43"/>
      <c r="JE115" s="43"/>
      <c r="JF115" s="43"/>
      <c r="JG115" s="43"/>
      <c r="JH115" s="43"/>
      <c r="JI115" s="43"/>
      <c r="JJ115" s="43"/>
      <c r="JK115" s="43"/>
      <c r="JL115" s="43"/>
      <c r="JM115" s="43"/>
      <c r="JN115" s="43"/>
      <c r="JO115" s="43"/>
      <c r="JP115" s="43"/>
      <c r="JQ115" s="43"/>
      <c r="JR115" s="43"/>
      <c r="JS115" s="43"/>
      <c r="JT115" s="43"/>
      <c r="JU115" s="43"/>
      <c r="JV115" s="43"/>
      <c r="JW115" s="43"/>
      <c r="JX115" s="43"/>
      <c r="JY115" s="43"/>
      <c r="JZ115" s="43"/>
      <c r="KA115" s="43"/>
      <c r="KB115" s="43"/>
      <c r="KC115" s="43"/>
      <c r="KD115" s="43"/>
      <c r="KE115" s="43"/>
      <c r="KF115" s="43"/>
      <c r="KG115" s="43"/>
      <c r="KH115" s="43"/>
      <c r="KI115" s="43"/>
      <c r="KJ115" s="43"/>
      <c r="KK115" s="43"/>
      <c r="KL115" s="43"/>
      <c r="KM115" s="43"/>
      <c r="KN115" s="43"/>
      <c r="KO115" s="43"/>
      <c r="KP115" s="43"/>
      <c r="KQ115" s="43"/>
      <c r="KR115" s="43"/>
      <c r="KS115" s="43"/>
      <c r="KT115" s="43"/>
      <c r="KU115" s="43"/>
      <c r="KV115" s="43"/>
      <c r="KW115" s="43"/>
      <c r="KX115" s="43"/>
      <c r="KY115" s="43"/>
      <c r="KZ115" s="43"/>
      <c r="LA115" s="43"/>
      <c r="LB115" s="43"/>
      <c r="LC115" s="43"/>
      <c r="LD115" s="43"/>
      <c r="LE115" s="43"/>
      <c r="LF115" s="43"/>
      <c r="LG115" s="43"/>
      <c r="LH115" s="43"/>
      <c r="LI115" s="43"/>
      <c r="LJ115" s="43"/>
      <c r="LK115" s="43"/>
      <c r="LL115" s="43"/>
      <c r="LM115" s="43"/>
      <c r="LN115" s="43"/>
      <c r="LO115" s="43"/>
      <c r="LP115" s="43"/>
      <c r="LQ115" s="43"/>
      <c r="LR115" s="43"/>
      <c r="LS115" s="43"/>
      <c r="LT115" s="43"/>
      <c r="LU115" s="43"/>
      <c r="LV115" s="43"/>
      <c r="LW115" s="43"/>
      <c r="LX115" s="43"/>
      <c r="LY115" s="43"/>
      <c r="LZ115" s="43"/>
      <c r="MA115" s="43"/>
      <c r="MB115" s="43"/>
      <c r="MC115" s="43"/>
      <c r="MD115" s="43"/>
      <c r="ME115" s="43"/>
      <c r="MF115" s="43"/>
      <c r="MG115" s="43"/>
      <c r="MH115" s="43"/>
      <c r="MI115" s="43"/>
      <c r="MJ115" s="43"/>
      <c r="MK115" s="43"/>
      <c r="ML115" s="43"/>
      <c r="MM115" s="43"/>
      <c r="MN115" s="43"/>
      <c r="MO115" s="43"/>
      <c r="MP115" s="43"/>
      <c r="MQ115" s="43"/>
      <c r="MR115" s="43"/>
      <c r="MS115" s="43"/>
      <c r="MT115" s="43"/>
      <c r="MU115" s="43"/>
      <c r="MV115" s="43"/>
      <c r="MW115" s="43"/>
      <c r="MX115" s="43"/>
      <c r="MY115" s="43"/>
      <c r="MZ115" s="43"/>
      <c r="NA115" s="43"/>
      <c r="NB115" s="43"/>
      <c r="NC115" s="43"/>
      <c r="ND115" s="43"/>
      <c r="NE115" s="43"/>
      <c r="NF115" s="43"/>
      <c r="NG115" s="43"/>
      <c r="NH115" s="43"/>
      <c r="NI115" s="43"/>
      <c r="NJ115" s="43"/>
      <c r="NK115" s="43"/>
      <c r="NL115" s="43"/>
      <c r="NM115" s="43"/>
      <c r="NN115" s="43"/>
      <c r="NO115" s="43"/>
      <c r="NP115" s="43"/>
      <c r="NQ115" s="43"/>
      <c r="NR115" s="43"/>
      <c r="NS115" s="43"/>
      <c r="NT115" s="43"/>
      <c r="NU115" s="43"/>
      <c r="NV115" s="43"/>
      <c r="NW115" s="43"/>
      <c r="NX115" s="43"/>
      <c r="NY115" s="43"/>
      <c r="NZ115" s="43"/>
      <c r="OA115" s="43"/>
      <c r="OB115" s="43"/>
      <c r="OC115" s="43"/>
      <c r="OD115" s="43"/>
      <c r="OE115" s="43"/>
      <c r="OF115" s="43"/>
      <c r="OG115" s="43"/>
      <c r="OH115" s="43"/>
      <c r="OI115" s="43"/>
      <c r="OJ115" s="43"/>
      <c r="OK115" s="43"/>
      <c r="OL115" s="43"/>
      <c r="OM115" s="43"/>
      <c r="ON115" s="43"/>
      <c r="OO115" s="43"/>
      <c r="OP115" s="43"/>
      <c r="OQ115" s="43"/>
      <c r="OR115" s="43"/>
      <c r="OS115" s="43"/>
      <c r="OT115" s="43"/>
      <c r="OU115" s="43"/>
      <c r="OV115" s="43"/>
      <c r="OW115" s="43"/>
      <c r="OX115" s="43"/>
      <c r="OY115" s="43"/>
      <c r="OZ115" s="43"/>
      <c r="PA115" s="43"/>
      <c r="PB115" s="43"/>
      <c r="PC115" s="43"/>
      <c r="PD115" s="43"/>
      <c r="PE115" s="43"/>
      <c r="PF115" s="43"/>
      <c r="PG115" s="43"/>
      <c r="PH115" s="43"/>
      <c r="PI115" s="43"/>
      <c r="PJ115" s="43"/>
      <c r="PK115" s="43"/>
      <c r="PL115" s="43"/>
      <c r="PM115" s="43"/>
      <c r="PN115" s="43"/>
      <c r="PO115" s="43"/>
      <c r="PP115" s="43"/>
      <c r="PQ115" s="43"/>
      <c r="PR115" s="43"/>
      <c r="PS115" s="43"/>
      <c r="PT115" s="43"/>
      <c r="PU115" s="43"/>
      <c r="PV115" s="43"/>
      <c r="PW115" s="43"/>
      <c r="PX115" s="43"/>
      <c r="PY115" s="43"/>
      <c r="PZ115" s="43"/>
      <c r="QA115" s="43"/>
      <c r="QB115" s="43"/>
      <c r="QC115" s="43"/>
      <c r="QD115" s="43"/>
      <c r="QE115" s="43"/>
      <c r="QF115" s="43"/>
      <c r="QG115" s="43"/>
      <c r="QH115" s="43"/>
      <c r="QI115" s="43"/>
      <c r="QJ115" s="43"/>
      <c r="QK115" s="43"/>
      <c r="QL115" s="43"/>
      <c r="QM115" s="43"/>
      <c r="QN115" s="43"/>
      <c r="QO115" s="43"/>
      <c r="QP115" s="43"/>
      <c r="QQ115" s="43"/>
      <c r="QR115" s="43"/>
      <c r="QS115" s="43"/>
      <c r="QT115" s="43"/>
      <c r="QU115" s="43"/>
      <c r="QV115" s="43"/>
      <c r="QW115" s="43"/>
      <c r="QX115" s="43"/>
      <c r="QY115" s="43"/>
      <c r="QZ115" s="43"/>
      <c r="RA115" s="43"/>
      <c r="RB115" s="43"/>
      <c r="RC115" s="43"/>
      <c r="RD115" s="43"/>
      <c r="RE115" s="43"/>
      <c r="RF115" s="43"/>
      <c r="RG115" s="43"/>
      <c r="RH115" s="43"/>
      <c r="RI115" s="43"/>
      <c r="RJ115" s="43"/>
      <c r="RK115" s="43"/>
      <c r="RL115" s="43"/>
      <c r="RM115" s="43"/>
      <c r="RN115" s="43"/>
      <c r="RO115" s="43"/>
      <c r="RP115" s="43"/>
      <c r="RQ115" s="43"/>
      <c r="RR115" s="43"/>
      <c r="RS115" s="43"/>
      <c r="RT115" s="43"/>
      <c r="RU115" s="43"/>
      <c r="RV115" s="43"/>
      <c r="RW115" s="43"/>
      <c r="RX115" s="43"/>
      <c r="RY115" s="43"/>
      <c r="RZ115" s="43"/>
      <c r="SA115" s="43"/>
      <c r="SB115" s="43"/>
      <c r="SC115" s="43"/>
      <c r="SD115" s="43"/>
      <c r="SE115" s="43"/>
      <c r="SF115" s="43"/>
      <c r="SG115" s="43"/>
      <c r="SH115" s="43"/>
      <c r="SI115" s="43"/>
      <c r="SJ115" s="43"/>
      <c r="SK115" s="43"/>
      <c r="SL115" s="43"/>
      <c r="SM115" s="43"/>
      <c r="SN115" s="43"/>
      <c r="SO115" s="43"/>
      <c r="SP115" s="43"/>
      <c r="SQ115" s="43"/>
      <c r="SR115" s="43"/>
      <c r="SS115" s="43"/>
      <c r="ST115" s="43"/>
      <c r="SU115" s="43"/>
      <c r="SV115" s="43"/>
      <c r="SW115" s="43"/>
      <c r="SX115" s="43"/>
      <c r="SY115" s="43"/>
      <c r="SZ115" s="43"/>
      <c r="TA115" s="43"/>
      <c r="TB115" s="43"/>
      <c r="TC115" s="43"/>
      <c r="TD115" s="43"/>
      <c r="TE115" s="43"/>
      <c r="TF115" s="43"/>
      <c r="TG115" s="43"/>
      <c r="TH115" s="43"/>
      <c r="TI115" s="43"/>
      <c r="TJ115" s="43"/>
      <c r="TK115" s="43"/>
      <c r="TL115" s="43"/>
      <c r="TM115" s="43"/>
      <c r="TN115" s="43"/>
      <c r="TO115" s="43"/>
    </row>
    <row r="116" spans="1:535" x14ac:dyDescent="0.35">
      <c r="A116" s="43"/>
      <c r="B116" s="43"/>
      <c r="C116" s="43"/>
      <c r="D116" s="46"/>
      <c r="E116" s="43"/>
      <c r="F116" s="43"/>
      <c r="G116" s="43"/>
      <c r="H116" s="43"/>
      <c r="I116" s="43"/>
      <c r="J116" s="43"/>
      <c r="K116" s="47"/>
      <c r="L116" s="47"/>
      <c r="M116" s="47"/>
      <c r="N116" s="47"/>
      <c r="O116" s="47"/>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c r="DQ116" s="43"/>
      <c r="DR116" s="43"/>
      <c r="DS116" s="43"/>
      <c r="DT116" s="43"/>
      <c r="DU116" s="43"/>
      <c r="DV116" s="43"/>
      <c r="DW116" s="43"/>
      <c r="DX116" s="43"/>
      <c r="DY116" s="43"/>
      <c r="DZ116" s="43"/>
      <c r="EA116" s="43"/>
      <c r="EB116" s="43"/>
      <c r="EC116" s="43"/>
      <c r="ED116" s="43"/>
      <c r="EE116" s="43"/>
      <c r="EF116" s="43"/>
      <c r="EG116" s="43"/>
      <c r="EH116" s="43"/>
      <c r="EI116" s="43"/>
      <c r="EJ116" s="43"/>
      <c r="EK116" s="43"/>
      <c r="EL116" s="43"/>
      <c r="EM116" s="43"/>
      <c r="EN116" s="43"/>
      <c r="EO116" s="43"/>
      <c r="EP116" s="43"/>
      <c r="EQ116" s="43"/>
      <c r="ER116" s="43"/>
      <c r="ES116" s="43"/>
      <c r="ET116" s="43"/>
      <c r="EU116" s="43"/>
      <c r="EV116" s="43"/>
      <c r="EW116" s="43"/>
      <c r="EX116" s="43"/>
      <c r="EY116" s="43"/>
      <c r="EZ116" s="43"/>
      <c r="FA116" s="43"/>
      <c r="FB116" s="43"/>
      <c r="FC116" s="43"/>
      <c r="FD116" s="43"/>
      <c r="FE116" s="43"/>
      <c r="FF116" s="43"/>
      <c r="FG116" s="43"/>
      <c r="FH116" s="43"/>
      <c r="FI116" s="43"/>
      <c r="FJ116" s="43"/>
      <c r="FK116" s="43"/>
      <c r="FL116" s="43"/>
      <c r="FM116" s="43"/>
      <c r="FN116" s="43"/>
      <c r="FO116" s="43"/>
      <c r="FP116" s="43"/>
      <c r="FQ116" s="43"/>
      <c r="FR116" s="43"/>
      <c r="FS116" s="43"/>
      <c r="FT116" s="43"/>
      <c r="FU116" s="43"/>
      <c r="FV116" s="43"/>
      <c r="FW116" s="43"/>
      <c r="FX116" s="43"/>
      <c r="FY116" s="43"/>
      <c r="FZ116" s="43"/>
      <c r="GA116" s="43"/>
      <c r="GB116" s="43"/>
      <c r="GC116" s="43"/>
      <c r="GD116" s="43"/>
      <c r="GE116" s="43"/>
      <c r="GF116" s="43"/>
      <c r="GG116" s="43"/>
      <c r="GH116" s="43"/>
      <c r="GI116" s="43"/>
      <c r="GJ116" s="43"/>
      <c r="GK116" s="43"/>
      <c r="GL116" s="43"/>
      <c r="GM116" s="43"/>
      <c r="GN116" s="43"/>
      <c r="GO116" s="43"/>
      <c r="GP116" s="43"/>
      <c r="GQ116" s="43"/>
      <c r="GR116" s="43"/>
      <c r="GS116" s="43"/>
      <c r="GT116" s="43"/>
      <c r="GU116" s="43"/>
      <c r="GV116" s="43"/>
      <c r="GW116" s="43"/>
      <c r="GX116" s="43"/>
      <c r="GY116" s="43"/>
      <c r="GZ116" s="43"/>
      <c r="HA116" s="43"/>
      <c r="HB116" s="43"/>
      <c r="HC116" s="43"/>
      <c r="HD116" s="43"/>
      <c r="HE116" s="43"/>
      <c r="HF116" s="43"/>
      <c r="HG116" s="43"/>
      <c r="HH116" s="43"/>
      <c r="HI116" s="43"/>
      <c r="HJ116" s="43"/>
      <c r="HK116" s="43"/>
      <c r="HL116" s="43"/>
      <c r="HM116" s="43"/>
      <c r="HN116" s="43"/>
      <c r="HO116" s="43"/>
      <c r="HP116" s="43"/>
      <c r="HQ116" s="43"/>
      <c r="HR116" s="43"/>
      <c r="HS116" s="43"/>
      <c r="HT116" s="43"/>
      <c r="HU116" s="43"/>
      <c r="HV116" s="43"/>
      <c r="HW116" s="43"/>
      <c r="HX116" s="43"/>
      <c r="HY116" s="43"/>
      <c r="HZ116" s="43"/>
      <c r="IA116" s="43"/>
      <c r="IB116" s="43"/>
      <c r="IC116" s="43"/>
      <c r="ID116" s="43"/>
      <c r="IE116" s="43"/>
      <c r="IF116" s="43"/>
      <c r="IG116" s="43"/>
      <c r="IH116" s="43"/>
      <c r="II116" s="43"/>
      <c r="IJ116" s="43"/>
      <c r="IK116" s="43"/>
      <c r="IL116" s="43"/>
      <c r="IM116" s="43"/>
      <c r="IN116" s="43"/>
      <c r="IO116" s="43"/>
      <c r="IP116" s="43"/>
      <c r="IQ116" s="43"/>
      <c r="IR116" s="43"/>
      <c r="IS116" s="43"/>
      <c r="IT116" s="43"/>
      <c r="IU116" s="43"/>
      <c r="IV116" s="43"/>
      <c r="IW116" s="43"/>
      <c r="IX116" s="43"/>
      <c r="IY116" s="43"/>
      <c r="IZ116" s="43"/>
      <c r="JA116" s="43"/>
      <c r="JB116" s="43"/>
      <c r="JC116" s="43"/>
      <c r="JD116" s="43"/>
      <c r="JE116" s="43"/>
      <c r="JF116" s="43"/>
      <c r="JG116" s="43"/>
      <c r="JH116" s="43"/>
      <c r="JI116" s="43"/>
      <c r="JJ116" s="43"/>
      <c r="JK116" s="43"/>
      <c r="JL116" s="43"/>
      <c r="JM116" s="43"/>
      <c r="JN116" s="43"/>
      <c r="JO116" s="43"/>
      <c r="JP116" s="43"/>
      <c r="JQ116" s="43"/>
      <c r="JR116" s="43"/>
      <c r="JS116" s="43"/>
      <c r="JT116" s="43"/>
      <c r="JU116" s="43"/>
      <c r="JV116" s="43"/>
      <c r="JW116" s="43"/>
      <c r="JX116" s="43"/>
      <c r="JY116" s="43"/>
      <c r="JZ116" s="43"/>
      <c r="KA116" s="43"/>
      <c r="KB116" s="43"/>
      <c r="KC116" s="43"/>
      <c r="KD116" s="43"/>
      <c r="KE116" s="43"/>
      <c r="KF116" s="43"/>
      <c r="KG116" s="43"/>
      <c r="KH116" s="43"/>
      <c r="KI116" s="43"/>
      <c r="KJ116" s="43"/>
      <c r="KK116" s="43"/>
      <c r="KL116" s="43"/>
      <c r="KM116" s="43"/>
      <c r="KN116" s="43"/>
      <c r="KO116" s="43"/>
      <c r="KP116" s="43"/>
      <c r="KQ116" s="43"/>
      <c r="KR116" s="43"/>
      <c r="KS116" s="43"/>
      <c r="KT116" s="43"/>
      <c r="KU116" s="43"/>
      <c r="KV116" s="43"/>
      <c r="KW116" s="43"/>
      <c r="KX116" s="43"/>
      <c r="KY116" s="43"/>
      <c r="KZ116" s="43"/>
      <c r="LA116" s="43"/>
      <c r="LB116" s="43"/>
      <c r="LC116" s="43"/>
      <c r="LD116" s="43"/>
      <c r="LE116" s="43"/>
      <c r="LF116" s="43"/>
      <c r="LG116" s="43"/>
      <c r="LH116" s="43"/>
      <c r="LI116" s="43"/>
      <c r="LJ116" s="43"/>
      <c r="LK116" s="43"/>
      <c r="LL116" s="43"/>
      <c r="LM116" s="43"/>
      <c r="LN116" s="43"/>
      <c r="LO116" s="43"/>
      <c r="LP116" s="43"/>
      <c r="LQ116" s="43"/>
      <c r="LR116" s="43"/>
      <c r="LS116" s="43"/>
      <c r="LT116" s="43"/>
      <c r="LU116" s="43"/>
      <c r="LV116" s="43"/>
      <c r="LW116" s="43"/>
      <c r="LX116" s="43"/>
      <c r="LY116" s="43"/>
      <c r="LZ116" s="43"/>
      <c r="MA116" s="43"/>
      <c r="MB116" s="43"/>
      <c r="MC116" s="43"/>
      <c r="MD116" s="43"/>
      <c r="ME116" s="43"/>
      <c r="MF116" s="43"/>
      <c r="MG116" s="43"/>
      <c r="MH116" s="43"/>
      <c r="MI116" s="43"/>
      <c r="MJ116" s="43"/>
      <c r="MK116" s="43"/>
      <c r="ML116" s="43"/>
      <c r="MM116" s="43"/>
      <c r="MN116" s="43"/>
      <c r="MO116" s="43"/>
      <c r="MP116" s="43"/>
      <c r="MQ116" s="43"/>
      <c r="MR116" s="43"/>
      <c r="MS116" s="43"/>
      <c r="MT116" s="43"/>
      <c r="MU116" s="43"/>
      <c r="MV116" s="43"/>
      <c r="MW116" s="43"/>
      <c r="MX116" s="43"/>
      <c r="MY116" s="43"/>
      <c r="MZ116" s="43"/>
      <c r="NA116" s="43"/>
      <c r="NB116" s="43"/>
      <c r="NC116" s="43"/>
      <c r="ND116" s="43"/>
      <c r="NE116" s="43"/>
      <c r="NF116" s="43"/>
      <c r="NG116" s="43"/>
      <c r="NH116" s="43"/>
      <c r="NI116" s="43"/>
      <c r="NJ116" s="43"/>
      <c r="NK116" s="43"/>
      <c r="NL116" s="43"/>
      <c r="NM116" s="43"/>
      <c r="NN116" s="43"/>
      <c r="NO116" s="43"/>
      <c r="NP116" s="43"/>
      <c r="NQ116" s="43"/>
      <c r="NR116" s="43"/>
      <c r="NS116" s="43"/>
      <c r="NT116" s="43"/>
      <c r="NU116" s="43"/>
      <c r="NV116" s="43"/>
      <c r="NW116" s="43"/>
      <c r="NX116" s="43"/>
      <c r="NY116" s="43"/>
      <c r="NZ116" s="43"/>
      <c r="OA116" s="43"/>
      <c r="OB116" s="43"/>
      <c r="OC116" s="43"/>
      <c r="OD116" s="43"/>
      <c r="OE116" s="43"/>
      <c r="OF116" s="43"/>
      <c r="OG116" s="43"/>
      <c r="OH116" s="43"/>
      <c r="OI116" s="43"/>
      <c r="OJ116" s="43"/>
      <c r="OK116" s="43"/>
      <c r="OL116" s="43"/>
      <c r="OM116" s="43"/>
      <c r="ON116" s="43"/>
      <c r="OO116" s="43"/>
      <c r="OP116" s="43"/>
      <c r="OQ116" s="43"/>
      <c r="OR116" s="43"/>
      <c r="OS116" s="43"/>
      <c r="OT116" s="43"/>
      <c r="OU116" s="43"/>
      <c r="OV116" s="43"/>
      <c r="OW116" s="43"/>
      <c r="OX116" s="43"/>
      <c r="OY116" s="43"/>
      <c r="OZ116" s="43"/>
      <c r="PA116" s="43"/>
      <c r="PB116" s="43"/>
      <c r="PC116" s="43"/>
      <c r="PD116" s="43"/>
      <c r="PE116" s="43"/>
      <c r="PF116" s="43"/>
      <c r="PG116" s="43"/>
      <c r="PH116" s="43"/>
      <c r="PI116" s="43"/>
      <c r="PJ116" s="43"/>
      <c r="PK116" s="43"/>
      <c r="PL116" s="43"/>
      <c r="PM116" s="43"/>
      <c r="PN116" s="43"/>
      <c r="PO116" s="43"/>
      <c r="PP116" s="43"/>
      <c r="PQ116" s="43"/>
      <c r="PR116" s="43"/>
      <c r="PS116" s="43"/>
      <c r="PT116" s="43"/>
      <c r="PU116" s="43"/>
      <c r="PV116" s="43"/>
      <c r="PW116" s="43"/>
      <c r="PX116" s="43"/>
      <c r="PY116" s="43"/>
      <c r="PZ116" s="43"/>
      <c r="QA116" s="43"/>
      <c r="QB116" s="43"/>
      <c r="QC116" s="43"/>
      <c r="QD116" s="43"/>
      <c r="QE116" s="43"/>
      <c r="QF116" s="43"/>
      <c r="QG116" s="43"/>
      <c r="QH116" s="43"/>
      <c r="QI116" s="43"/>
      <c r="QJ116" s="43"/>
      <c r="QK116" s="43"/>
      <c r="QL116" s="43"/>
      <c r="QM116" s="43"/>
      <c r="QN116" s="43"/>
      <c r="QO116" s="43"/>
      <c r="QP116" s="43"/>
      <c r="QQ116" s="43"/>
      <c r="QR116" s="43"/>
      <c r="QS116" s="43"/>
      <c r="QT116" s="43"/>
      <c r="QU116" s="43"/>
      <c r="QV116" s="43"/>
      <c r="QW116" s="43"/>
      <c r="QX116" s="43"/>
      <c r="QY116" s="43"/>
      <c r="QZ116" s="43"/>
      <c r="RA116" s="43"/>
      <c r="RB116" s="43"/>
      <c r="RC116" s="43"/>
      <c r="RD116" s="43"/>
      <c r="RE116" s="43"/>
      <c r="RF116" s="43"/>
      <c r="RG116" s="43"/>
      <c r="RH116" s="43"/>
      <c r="RI116" s="43"/>
      <c r="RJ116" s="43"/>
      <c r="RK116" s="43"/>
      <c r="RL116" s="43"/>
      <c r="RM116" s="43"/>
      <c r="RN116" s="43"/>
      <c r="RO116" s="43"/>
      <c r="RP116" s="43"/>
      <c r="RQ116" s="43"/>
      <c r="RR116" s="43"/>
      <c r="RS116" s="43"/>
      <c r="RT116" s="43"/>
      <c r="RU116" s="43"/>
      <c r="RV116" s="43"/>
      <c r="RW116" s="43"/>
      <c r="RX116" s="43"/>
      <c r="RY116" s="43"/>
      <c r="RZ116" s="43"/>
      <c r="SA116" s="43"/>
      <c r="SB116" s="43"/>
      <c r="SC116" s="43"/>
      <c r="SD116" s="43"/>
      <c r="SE116" s="43"/>
      <c r="SF116" s="43"/>
      <c r="SG116" s="43"/>
      <c r="SH116" s="43"/>
      <c r="SI116" s="43"/>
      <c r="SJ116" s="43"/>
      <c r="SK116" s="43"/>
      <c r="SL116" s="43"/>
      <c r="SM116" s="43"/>
      <c r="SN116" s="43"/>
      <c r="SO116" s="43"/>
      <c r="SP116" s="43"/>
      <c r="SQ116" s="43"/>
      <c r="SR116" s="43"/>
      <c r="SS116" s="43"/>
      <c r="ST116" s="43"/>
      <c r="SU116" s="43"/>
      <c r="SV116" s="43"/>
      <c r="SW116" s="43"/>
      <c r="SX116" s="43"/>
      <c r="SY116" s="43"/>
      <c r="SZ116" s="43"/>
      <c r="TA116" s="43"/>
      <c r="TB116" s="43"/>
      <c r="TC116" s="43"/>
      <c r="TD116" s="43"/>
      <c r="TE116" s="43"/>
      <c r="TF116" s="43"/>
      <c r="TG116" s="43"/>
      <c r="TH116" s="43"/>
      <c r="TI116" s="43"/>
      <c r="TJ116" s="43"/>
      <c r="TK116" s="43"/>
      <c r="TL116" s="43"/>
      <c r="TM116" s="43"/>
      <c r="TN116" s="43"/>
      <c r="TO116" s="43"/>
    </row>
    <row r="117" spans="1:535" x14ac:dyDescent="0.35">
      <c r="A117" s="43"/>
      <c r="B117" s="43"/>
      <c r="C117" s="43"/>
      <c r="D117" s="46"/>
      <c r="E117" s="43"/>
      <c r="F117" s="43"/>
      <c r="G117" s="43"/>
      <c r="H117" s="43"/>
      <c r="I117" s="43"/>
      <c r="J117" s="43"/>
      <c r="K117" s="47"/>
      <c r="L117" s="47"/>
      <c r="M117" s="47"/>
      <c r="N117" s="47"/>
      <c r="O117" s="47"/>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c r="IV117" s="43"/>
      <c r="IW117" s="43"/>
      <c r="IX117" s="43"/>
      <c r="IY117" s="43"/>
      <c r="IZ117" s="43"/>
      <c r="JA117" s="43"/>
      <c r="JB117" s="43"/>
      <c r="JC117" s="43"/>
      <c r="JD117" s="43"/>
      <c r="JE117" s="43"/>
      <c r="JF117" s="43"/>
      <c r="JG117" s="43"/>
      <c r="JH117" s="43"/>
      <c r="JI117" s="43"/>
      <c r="JJ117" s="43"/>
      <c r="JK117" s="43"/>
      <c r="JL117" s="43"/>
      <c r="JM117" s="43"/>
      <c r="JN117" s="43"/>
      <c r="JO117" s="43"/>
      <c r="JP117" s="43"/>
      <c r="JQ117" s="43"/>
      <c r="JR117" s="43"/>
      <c r="JS117" s="43"/>
      <c r="JT117" s="43"/>
      <c r="JU117" s="43"/>
      <c r="JV117" s="43"/>
      <c r="JW117" s="43"/>
      <c r="JX117" s="43"/>
      <c r="JY117" s="43"/>
      <c r="JZ117" s="43"/>
      <c r="KA117" s="43"/>
      <c r="KB117" s="43"/>
      <c r="KC117" s="43"/>
      <c r="KD117" s="43"/>
      <c r="KE117" s="43"/>
      <c r="KF117" s="43"/>
      <c r="KG117" s="43"/>
      <c r="KH117" s="43"/>
      <c r="KI117" s="43"/>
      <c r="KJ117" s="43"/>
      <c r="KK117" s="43"/>
      <c r="KL117" s="43"/>
      <c r="KM117" s="43"/>
      <c r="KN117" s="43"/>
      <c r="KO117" s="43"/>
      <c r="KP117" s="43"/>
      <c r="KQ117" s="43"/>
      <c r="KR117" s="43"/>
      <c r="KS117" s="43"/>
      <c r="KT117" s="43"/>
      <c r="KU117" s="43"/>
      <c r="KV117" s="43"/>
      <c r="KW117" s="43"/>
      <c r="KX117" s="43"/>
      <c r="KY117" s="43"/>
      <c r="KZ117" s="43"/>
      <c r="LA117" s="43"/>
      <c r="LB117" s="43"/>
      <c r="LC117" s="43"/>
      <c r="LD117" s="43"/>
      <c r="LE117" s="43"/>
      <c r="LF117" s="43"/>
      <c r="LG117" s="43"/>
      <c r="LH117" s="43"/>
      <c r="LI117" s="43"/>
      <c r="LJ117" s="43"/>
      <c r="LK117" s="43"/>
      <c r="LL117" s="43"/>
      <c r="LM117" s="43"/>
      <c r="LN117" s="43"/>
      <c r="LO117" s="43"/>
      <c r="LP117" s="43"/>
      <c r="LQ117" s="43"/>
      <c r="LR117" s="43"/>
      <c r="LS117" s="43"/>
      <c r="LT117" s="43"/>
      <c r="LU117" s="43"/>
      <c r="LV117" s="43"/>
      <c r="LW117" s="43"/>
      <c r="LX117" s="43"/>
      <c r="LY117" s="43"/>
      <c r="LZ117" s="43"/>
      <c r="MA117" s="43"/>
      <c r="MB117" s="43"/>
      <c r="MC117" s="43"/>
      <c r="MD117" s="43"/>
      <c r="ME117" s="43"/>
      <c r="MF117" s="43"/>
      <c r="MG117" s="43"/>
      <c r="MH117" s="43"/>
      <c r="MI117" s="43"/>
      <c r="MJ117" s="43"/>
      <c r="MK117" s="43"/>
      <c r="ML117" s="43"/>
      <c r="MM117" s="43"/>
      <c r="MN117" s="43"/>
      <c r="MO117" s="43"/>
      <c r="MP117" s="43"/>
      <c r="MQ117" s="43"/>
      <c r="MR117" s="43"/>
      <c r="MS117" s="43"/>
      <c r="MT117" s="43"/>
      <c r="MU117" s="43"/>
      <c r="MV117" s="43"/>
      <c r="MW117" s="43"/>
      <c r="MX117" s="43"/>
      <c r="MY117" s="43"/>
      <c r="MZ117" s="43"/>
      <c r="NA117" s="43"/>
      <c r="NB117" s="43"/>
      <c r="NC117" s="43"/>
      <c r="ND117" s="43"/>
      <c r="NE117" s="43"/>
      <c r="NF117" s="43"/>
      <c r="NG117" s="43"/>
      <c r="NH117" s="43"/>
      <c r="NI117" s="43"/>
      <c r="NJ117" s="43"/>
      <c r="NK117" s="43"/>
      <c r="NL117" s="43"/>
      <c r="NM117" s="43"/>
      <c r="NN117" s="43"/>
      <c r="NO117" s="43"/>
      <c r="NP117" s="43"/>
      <c r="NQ117" s="43"/>
      <c r="NR117" s="43"/>
      <c r="NS117" s="43"/>
      <c r="NT117" s="43"/>
      <c r="NU117" s="43"/>
      <c r="NV117" s="43"/>
      <c r="NW117" s="43"/>
      <c r="NX117" s="43"/>
      <c r="NY117" s="43"/>
      <c r="NZ117" s="43"/>
      <c r="OA117" s="43"/>
      <c r="OB117" s="43"/>
      <c r="OC117" s="43"/>
      <c r="OD117" s="43"/>
      <c r="OE117" s="43"/>
      <c r="OF117" s="43"/>
      <c r="OG117" s="43"/>
      <c r="OH117" s="43"/>
      <c r="OI117" s="43"/>
      <c r="OJ117" s="43"/>
      <c r="OK117" s="43"/>
      <c r="OL117" s="43"/>
      <c r="OM117" s="43"/>
      <c r="ON117" s="43"/>
      <c r="OO117" s="43"/>
      <c r="OP117" s="43"/>
      <c r="OQ117" s="43"/>
      <c r="OR117" s="43"/>
      <c r="OS117" s="43"/>
      <c r="OT117" s="43"/>
      <c r="OU117" s="43"/>
      <c r="OV117" s="43"/>
      <c r="OW117" s="43"/>
      <c r="OX117" s="43"/>
      <c r="OY117" s="43"/>
      <c r="OZ117" s="43"/>
      <c r="PA117" s="43"/>
      <c r="PB117" s="43"/>
      <c r="PC117" s="43"/>
      <c r="PD117" s="43"/>
      <c r="PE117" s="43"/>
      <c r="PF117" s="43"/>
      <c r="PG117" s="43"/>
      <c r="PH117" s="43"/>
      <c r="PI117" s="43"/>
      <c r="PJ117" s="43"/>
      <c r="PK117" s="43"/>
      <c r="PL117" s="43"/>
      <c r="PM117" s="43"/>
      <c r="PN117" s="43"/>
      <c r="PO117" s="43"/>
      <c r="PP117" s="43"/>
      <c r="PQ117" s="43"/>
      <c r="PR117" s="43"/>
      <c r="PS117" s="43"/>
      <c r="PT117" s="43"/>
      <c r="PU117" s="43"/>
      <c r="PV117" s="43"/>
      <c r="PW117" s="43"/>
      <c r="PX117" s="43"/>
      <c r="PY117" s="43"/>
      <c r="PZ117" s="43"/>
      <c r="QA117" s="43"/>
      <c r="QB117" s="43"/>
      <c r="QC117" s="43"/>
      <c r="QD117" s="43"/>
      <c r="QE117" s="43"/>
      <c r="QF117" s="43"/>
      <c r="QG117" s="43"/>
      <c r="QH117" s="43"/>
      <c r="QI117" s="43"/>
      <c r="QJ117" s="43"/>
      <c r="QK117" s="43"/>
      <c r="QL117" s="43"/>
      <c r="QM117" s="43"/>
      <c r="QN117" s="43"/>
      <c r="QO117" s="43"/>
      <c r="QP117" s="43"/>
      <c r="QQ117" s="43"/>
      <c r="QR117" s="43"/>
      <c r="QS117" s="43"/>
      <c r="QT117" s="43"/>
      <c r="QU117" s="43"/>
      <c r="QV117" s="43"/>
      <c r="QW117" s="43"/>
      <c r="QX117" s="43"/>
      <c r="QY117" s="43"/>
      <c r="QZ117" s="43"/>
      <c r="RA117" s="43"/>
      <c r="RB117" s="43"/>
      <c r="RC117" s="43"/>
      <c r="RD117" s="43"/>
      <c r="RE117" s="43"/>
      <c r="RF117" s="43"/>
      <c r="RG117" s="43"/>
      <c r="RH117" s="43"/>
      <c r="RI117" s="43"/>
      <c r="RJ117" s="43"/>
      <c r="RK117" s="43"/>
      <c r="RL117" s="43"/>
      <c r="RM117" s="43"/>
      <c r="RN117" s="43"/>
      <c r="RO117" s="43"/>
      <c r="RP117" s="43"/>
      <c r="RQ117" s="43"/>
      <c r="RR117" s="43"/>
      <c r="RS117" s="43"/>
      <c r="RT117" s="43"/>
      <c r="RU117" s="43"/>
      <c r="RV117" s="43"/>
      <c r="RW117" s="43"/>
      <c r="RX117" s="43"/>
      <c r="RY117" s="43"/>
      <c r="RZ117" s="43"/>
      <c r="SA117" s="43"/>
      <c r="SB117" s="43"/>
      <c r="SC117" s="43"/>
      <c r="SD117" s="43"/>
      <c r="SE117" s="43"/>
      <c r="SF117" s="43"/>
      <c r="SG117" s="43"/>
      <c r="SH117" s="43"/>
      <c r="SI117" s="43"/>
      <c r="SJ117" s="43"/>
      <c r="SK117" s="43"/>
      <c r="SL117" s="43"/>
      <c r="SM117" s="43"/>
      <c r="SN117" s="43"/>
      <c r="SO117" s="43"/>
      <c r="SP117" s="43"/>
      <c r="SQ117" s="43"/>
      <c r="SR117" s="43"/>
      <c r="SS117" s="43"/>
      <c r="ST117" s="43"/>
      <c r="SU117" s="43"/>
      <c r="SV117" s="43"/>
      <c r="SW117" s="43"/>
      <c r="SX117" s="43"/>
      <c r="SY117" s="43"/>
      <c r="SZ117" s="43"/>
      <c r="TA117" s="43"/>
      <c r="TB117" s="43"/>
      <c r="TC117" s="43"/>
      <c r="TD117" s="43"/>
      <c r="TE117" s="43"/>
      <c r="TF117" s="43"/>
      <c r="TG117" s="43"/>
      <c r="TH117" s="43"/>
      <c r="TI117" s="43"/>
      <c r="TJ117" s="43"/>
      <c r="TK117" s="43"/>
      <c r="TL117" s="43"/>
      <c r="TM117" s="43"/>
      <c r="TN117" s="43"/>
      <c r="TO117" s="43"/>
    </row>
    <row r="118" spans="1:535" x14ac:dyDescent="0.35">
      <c r="A118" s="43"/>
      <c r="B118" s="43"/>
      <c r="C118" s="43"/>
      <c r="D118" s="46"/>
      <c r="E118" s="43"/>
      <c r="F118" s="43"/>
      <c r="G118" s="43"/>
      <c r="H118" s="43"/>
      <c r="I118" s="43"/>
      <c r="J118" s="43"/>
      <c r="K118" s="47"/>
      <c r="L118" s="47"/>
      <c r="M118" s="47"/>
      <c r="N118" s="47"/>
      <c r="O118" s="47"/>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c r="IV118" s="43"/>
      <c r="IW118" s="43"/>
      <c r="IX118" s="43"/>
      <c r="IY118" s="43"/>
      <c r="IZ118" s="43"/>
      <c r="JA118" s="43"/>
      <c r="JB118" s="43"/>
      <c r="JC118" s="43"/>
      <c r="JD118" s="43"/>
      <c r="JE118" s="43"/>
      <c r="JF118" s="43"/>
      <c r="JG118" s="43"/>
      <c r="JH118" s="43"/>
      <c r="JI118" s="43"/>
      <c r="JJ118" s="43"/>
      <c r="JK118" s="43"/>
      <c r="JL118" s="43"/>
      <c r="JM118" s="43"/>
      <c r="JN118" s="43"/>
      <c r="JO118" s="43"/>
      <c r="JP118" s="43"/>
      <c r="JQ118" s="43"/>
      <c r="JR118" s="43"/>
      <c r="JS118" s="43"/>
      <c r="JT118" s="43"/>
      <c r="JU118" s="43"/>
      <c r="JV118" s="43"/>
      <c r="JW118" s="43"/>
      <c r="JX118" s="43"/>
      <c r="JY118" s="43"/>
      <c r="JZ118" s="43"/>
      <c r="KA118" s="43"/>
      <c r="KB118" s="43"/>
      <c r="KC118" s="43"/>
      <c r="KD118" s="43"/>
      <c r="KE118" s="43"/>
      <c r="KF118" s="43"/>
      <c r="KG118" s="43"/>
      <c r="KH118" s="43"/>
      <c r="KI118" s="43"/>
      <c r="KJ118" s="43"/>
      <c r="KK118" s="43"/>
      <c r="KL118" s="43"/>
      <c r="KM118" s="43"/>
      <c r="KN118" s="43"/>
      <c r="KO118" s="43"/>
      <c r="KP118" s="43"/>
      <c r="KQ118" s="43"/>
      <c r="KR118" s="43"/>
      <c r="KS118" s="43"/>
      <c r="KT118" s="43"/>
      <c r="KU118" s="43"/>
      <c r="KV118" s="43"/>
      <c r="KW118" s="43"/>
      <c r="KX118" s="43"/>
      <c r="KY118" s="43"/>
      <c r="KZ118" s="43"/>
      <c r="LA118" s="43"/>
      <c r="LB118" s="43"/>
      <c r="LC118" s="43"/>
      <c r="LD118" s="43"/>
      <c r="LE118" s="43"/>
      <c r="LF118" s="43"/>
      <c r="LG118" s="43"/>
      <c r="LH118" s="43"/>
      <c r="LI118" s="43"/>
      <c r="LJ118" s="43"/>
      <c r="LK118" s="43"/>
      <c r="LL118" s="43"/>
      <c r="LM118" s="43"/>
      <c r="LN118" s="43"/>
      <c r="LO118" s="43"/>
      <c r="LP118" s="43"/>
      <c r="LQ118" s="43"/>
      <c r="LR118" s="43"/>
      <c r="LS118" s="43"/>
      <c r="LT118" s="43"/>
      <c r="LU118" s="43"/>
      <c r="LV118" s="43"/>
      <c r="LW118" s="43"/>
      <c r="LX118" s="43"/>
      <c r="LY118" s="43"/>
      <c r="LZ118" s="43"/>
      <c r="MA118" s="43"/>
      <c r="MB118" s="43"/>
      <c r="MC118" s="43"/>
      <c r="MD118" s="43"/>
      <c r="ME118" s="43"/>
      <c r="MF118" s="43"/>
      <c r="MG118" s="43"/>
      <c r="MH118" s="43"/>
      <c r="MI118" s="43"/>
      <c r="MJ118" s="43"/>
      <c r="MK118" s="43"/>
      <c r="ML118" s="43"/>
      <c r="MM118" s="43"/>
      <c r="MN118" s="43"/>
      <c r="MO118" s="43"/>
      <c r="MP118" s="43"/>
      <c r="MQ118" s="43"/>
      <c r="MR118" s="43"/>
      <c r="MS118" s="43"/>
      <c r="MT118" s="43"/>
      <c r="MU118" s="43"/>
      <c r="MV118" s="43"/>
      <c r="MW118" s="43"/>
      <c r="MX118" s="43"/>
      <c r="MY118" s="43"/>
      <c r="MZ118" s="43"/>
      <c r="NA118" s="43"/>
      <c r="NB118" s="43"/>
      <c r="NC118" s="43"/>
      <c r="ND118" s="43"/>
      <c r="NE118" s="43"/>
      <c r="NF118" s="43"/>
      <c r="NG118" s="43"/>
      <c r="NH118" s="43"/>
      <c r="NI118" s="43"/>
      <c r="NJ118" s="43"/>
      <c r="NK118" s="43"/>
      <c r="NL118" s="43"/>
      <c r="NM118" s="43"/>
      <c r="NN118" s="43"/>
      <c r="NO118" s="43"/>
      <c r="NP118" s="43"/>
      <c r="NQ118" s="43"/>
      <c r="NR118" s="43"/>
      <c r="NS118" s="43"/>
      <c r="NT118" s="43"/>
      <c r="NU118" s="43"/>
      <c r="NV118" s="43"/>
      <c r="NW118" s="43"/>
      <c r="NX118" s="43"/>
      <c r="NY118" s="43"/>
      <c r="NZ118" s="43"/>
      <c r="OA118" s="43"/>
      <c r="OB118" s="43"/>
      <c r="OC118" s="43"/>
      <c r="OD118" s="43"/>
      <c r="OE118" s="43"/>
      <c r="OF118" s="43"/>
      <c r="OG118" s="43"/>
      <c r="OH118" s="43"/>
      <c r="OI118" s="43"/>
      <c r="OJ118" s="43"/>
      <c r="OK118" s="43"/>
      <c r="OL118" s="43"/>
      <c r="OM118" s="43"/>
      <c r="ON118" s="43"/>
      <c r="OO118" s="43"/>
      <c r="OP118" s="43"/>
      <c r="OQ118" s="43"/>
      <c r="OR118" s="43"/>
      <c r="OS118" s="43"/>
      <c r="OT118" s="43"/>
      <c r="OU118" s="43"/>
      <c r="OV118" s="43"/>
      <c r="OW118" s="43"/>
      <c r="OX118" s="43"/>
      <c r="OY118" s="43"/>
      <c r="OZ118" s="43"/>
      <c r="PA118" s="43"/>
      <c r="PB118" s="43"/>
      <c r="PC118" s="43"/>
      <c r="PD118" s="43"/>
      <c r="PE118" s="43"/>
      <c r="PF118" s="43"/>
      <c r="PG118" s="43"/>
      <c r="PH118" s="43"/>
      <c r="PI118" s="43"/>
      <c r="PJ118" s="43"/>
      <c r="PK118" s="43"/>
      <c r="PL118" s="43"/>
      <c r="PM118" s="43"/>
      <c r="PN118" s="43"/>
      <c r="PO118" s="43"/>
      <c r="PP118" s="43"/>
      <c r="PQ118" s="43"/>
      <c r="PR118" s="43"/>
      <c r="PS118" s="43"/>
      <c r="PT118" s="43"/>
      <c r="PU118" s="43"/>
      <c r="PV118" s="43"/>
      <c r="PW118" s="43"/>
      <c r="PX118" s="43"/>
      <c r="PY118" s="43"/>
      <c r="PZ118" s="43"/>
      <c r="QA118" s="43"/>
      <c r="QB118" s="43"/>
      <c r="QC118" s="43"/>
      <c r="QD118" s="43"/>
      <c r="QE118" s="43"/>
      <c r="QF118" s="43"/>
      <c r="QG118" s="43"/>
      <c r="QH118" s="43"/>
      <c r="QI118" s="43"/>
      <c r="QJ118" s="43"/>
      <c r="QK118" s="43"/>
      <c r="QL118" s="43"/>
      <c r="QM118" s="43"/>
      <c r="QN118" s="43"/>
      <c r="QO118" s="43"/>
      <c r="QP118" s="43"/>
      <c r="QQ118" s="43"/>
      <c r="QR118" s="43"/>
      <c r="QS118" s="43"/>
      <c r="QT118" s="43"/>
      <c r="QU118" s="43"/>
      <c r="QV118" s="43"/>
      <c r="QW118" s="43"/>
      <c r="QX118" s="43"/>
      <c r="QY118" s="43"/>
      <c r="QZ118" s="43"/>
      <c r="RA118" s="43"/>
      <c r="RB118" s="43"/>
      <c r="RC118" s="43"/>
      <c r="RD118" s="43"/>
      <c r="RE118" s="43"/>
      <c r="RF118" s="43"/>
      <c r="RG118" s="43"/>
      <c r="RH118" s="43"/>
      <c r="RI118" s="43"/>
      <c r="RJ118" s="43"/>
      <c r="RK118" s="43"/>
      <c r="RL118" s="43"/>
      <c r="RM118" s="43"/>
      <c r="RN118" s="43"/>
      <c r="RO118" s="43"/>
      <c r="RP118" s="43"/>
      <c r="RQ118" s="43"/>
      <c r="RR118" s="43"/>
      <c r="RS118" s="43"/>
      <c r="RT118" s="43"/>
      <c r="RU118" s="43"/>
      <c r="RV118" s="43"/>
      <c r="RW118" s="43"/>
      <c r="RX118" s="43"/>
      <c r="RY118" s="43"/>
      <c r="RZ118" s="43"/>
      <c r="SA118" s="43"/>
      <c r="SB118" s="43"/>
      <c r="SC118" s="43"/>
      <c r="SD118" s="43"/>
      <c r="SE118" s="43"/>
      <c r="SF118" s="43"/>
      <c r="SG118" s="43"/>
      <c r="SH118" s="43"/>
      <c r="SI118" s="43"/>
      <c r="SJ118" s="43"/>
      <c r="SK118" s="43"/>
      <c r="SL118" s="43"/>
      <c r="SM118" s="43"/>
      <c r="SN118" s="43"/>
      <c r="SO118" s="43"/>
      <c r="SP118" s="43"/>
      <c r="SQ118" s="43"/>
      <c r="SR118" s="43"/>
      <c r="SS118" s="43"/>
      <c r="ST118" s="43"/>
      <c r="SU118" s="43"/>
      <c r="SV118" s="43"/>
      <c r="SW118" s="43"/>
      <c r="SX118" s="43"/>
      <c r="SY118" s="43"/>
      <c r="SZ118" s="43"/>
      <c r="TA118" s="43"/>
      <c r="TB118" s="43"/>
      <c r="TC118" s="43"/>
      <c r="TD118" s="43"/>
      <c r="TE118" s="43"/>
      <c r="TF118" s="43"/>
      <c r="TG118" s="43"/>
      <c r="TH118" s="43"/>
      <c r="TI118" s="43"/>
      <c r="TJ118" s="43"/>
      <c r="TK118" s="43"/>
      <c r="TL118" s="43"/>
      <c r="TM118" s="43"/>
      <c r="TN118" s="43"/>
      <c r="TO118" s="43"/>
    </row>
    <row r="119" spans="1:535" x14ac:dyDescent="0.35">
      <c r="A119" s="43"/>
      <c r="B119" s="43"/>
      <c r="C119" s="43"/>
      <c r="D119" s="46"/>
      <c r="E119" s="43"/>
      <c r="F119" s="43"/>
      <c r="G119" s="43"/>
      <c r="H119" s="43"/>
      <c r="I119" s="43"/>
      <c r="J119" s="43"/>
      <c r="K119" s="47"/>
      <c r="L119" s="47"/>
      <c r="M119" s="47"/>
      <c r="N119" s="47"/>
      <c r="O119" s="47"/>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c r="IV119" s="43"/>
      <c r="IW119" s="43"/>
      <c r="IX119" s="43"/>
      <c r="IY119" s="43"/>
      <c r="IZ119" s="43"/>
      <c r="JA119" s="43"/>
      <c r="JB119" s="43"/>
      <c r="JC119" s="43"/>
      <c r="JD119" s="43"/>
      <c r="JE119" s="43"/>
      <c r="JF119" s="43"/>
      <c r="JG119" s="43"/>
      <c r="JH119" s="43"/>
      <c r="JI119" s="43"/>
      <c r="JJ119" s="43"/>
      <c r="JK119" s="43"/>
      <c r="JL119" s="43"/>
      <c r="JM119" s="43"/>
      <c r="JN119" s="43"/>
      <c r="JO119" s="43"/>
      <c r="JP119" s="43"/>
      <c r="JQ119" s="43"/>
      <c r="JR119" s="43"/>
      <c r="JS119" s="43"/>
      <c r="JT119" s="43"/>
      <c r="JU119" s="43"/>
      <c r="JV119" s="43"/>
      <c r="JW119" s="43"/>
      <c r="JX119" s="43"/>
      <c r="JY119" s="43"/>
      <c r="JZ119" s="43"/>
      <c r="KA119" s="43"/>
      <c r="KB119" s="43"/>
      <c r="KC119" s="43"/>
      <c r="KD119" s="43"/>
      <c r="KE119" s="43"/>
      <c r="KF119" s="43"/>
      <c r="KG119" s="43"/>
      <c r="KH119" s="43"/>
      <c r="KI119" s="43"/>
      <c r="KJ119" s="43"/>
      <c r="KK119" s="43"/>
      <c r="KL119" s="43"/>
      <c r="KM119" s="43"/>
      <c r="KN119" s="43"/>
      <c r="KO119" s="43"/>
      <c r="KP119" s="43"/>
      <c r="KQ119" s="43"/>
      <c r="KR119" s="43"/>
      <c r="KS119" s="43"/>
      <c r="KT119" s="43"/>
      <c r="KU119" s="43"/>
      <c r="KV119" s="43"/>
      <c r="KW119" s="43"/>
      <c r="KX119" s="43"/>
      <c r="KY119" s="43"/>
      <c r="KZ119" s="43"/>
      <c r="LA119" s="43"/>
      <c r="LB119" s="43"/>
      <c r="LC119" s="43"/>
      <c r="LD119" s="43"/>
      <c r="LE119" s="43"/>
      <c r="LF119" s="43"/>
      <c r="LG119" s="43"/>
      <c r="LH119" s="43"/>
      <c r="LI119" s="43"/>
      <c r="LJ119" s="43"/>
      <c r="LK119" s="43"/>
      <c r="LL119" s="43"/>
      <c r="LM119" s="43"/>
      <c r="LN119" s="43"/>
      <c r="LO119" s="43"/>
      <c r="LP119" s="43"/>
      <c r="LQ119" s="43"/>
      <c r="LR119" s="43"/>
      <c r="LS119" s="43"/>
      <c r="LT119" s="43"/>
      <c r="LU119" s="43"/>
      <c r="LV119" s="43"/>
      <c r="LW119" s="43"/>
      <c r="LX119" s="43"/>
      <c r="LY119" s="43"/>
      <c r="LZ119" s="43"/>
      <c r="MA119" s="43"/>
      <c r="MB119" s="43"/>
      <c r="MC119" s="43"/>
      <c r="MD119" s="43"/>
      <c r="ME119" s="43"/>
      <c r="MF119" s="43"/>
      <c r="MG119" s="43"/>
      <c r="MH119" s="43"/>
      <c r="MI119" s="43"/>
      <c r="MJ119" s="43"/>
      <c r="MK119" s="43"/>
      <c r="ML119" s="43"/>
      <c r="MM119" s="43"/>
      <c r="MN119" s="43"/>
      <c r="MO119" s="43"/>
      <c r="MP119" s="43"/>
      <c r="MQ119" s="43"/>
      <c r="MR119" s="43"/>
      <c r="MS119" s="43"/>
      <c r="MT119" s="43"/>
      <c r="MU119" s="43"/>
      <c r="MV119" s="43"/>
      <c r="MW119" s="43"/>
      <c r="MX119" s="43"/>
      <c r="MY119" s="43"/>
      <c r="MZ119" s="43"/>
      <c r="NA119" s="43"/>
      <c r="NB119" s="43"/>
      <c r="NC119" s="43"/>
      <c r="ND119" s="43"/>
      <c r="NE119" s="43"/>
      <c r="NF119" s="43"/>
      <c r="NG119" s="43"/>
      <c r="NH119" s="43"/>
      <c r="NI119" s="43"/>
      <c r="NJ119" s="43"/>
      <c r="NK119" s="43"/>
      <c r="NL119" s="43"/>
      <c r="NM119" s="43"/>
      <c r="NN119" s="43"/>
      <c r="NO119" s="43"/>
      <c r="NP119" s="43"/>
      <c r="NQ119" s="43"/>
      <c r="NR119" s="43"/>
      <c r="NS119" s="43"/>
      <c r="NT119" s="43"/>
      <c r="NU119" s="43"/>
      <c r="NV119" s="43"/>
      <c r="NW119" s="43"/>
      <c r="NX119" s="43"/>
      <c r="NY119" s="43"/>
      <c r="NZ119" s="43"/>
      <c r="OA119" s="43"/>
      <c r="OB119" s="43"/>
      <c r="OC119" s="43"/>
      <c r="OD119" s="43"/>
      <c r="OE119" s="43"/>
      <c r="OF119" s="43"/>
      <c r="OG119" s="43"/>
      <c r="OH119" s="43"/>
      <c r="OI119" s="43"/>
      <c r="OJ119" s="43"/>
      <c r="OK119" s="43"/>
      <c r="OL119" s="43"/>
      <c r="OM119" s="43"/>
      <c r="ON119" s="43"/>
      <c r="OO119" s="43"/>
      <c r="OP119" s="43"/>
      <c r="OQ119" s="43"/>
      <c r="OR119" s="43"/>
      <c r="OS119" s="43"/>
      <c r="OT119" s="43"/>
      <c r="OU119" s="43"/>
      <c r="OV119" s="43"/>
      <c r="OW119" s="43"/>
      <c r="OX119" s="43"/>
      <c r="OY119" s="43"/>
      <c r="OZ119" s="43"/>
      <c r="PA119" s="43"/>
      <c r="PB119" s="43"/>
      <c r="PC119" s="43"/>
      <c r="PD119" s="43"/>
      <c r="PE119" s="43"/>
      <c r="PF119" s="43"/>
      <c r="PG119" s="43"/>
      <c r="PH119" s="43"/>
      <c r="PI119" s="43"/>
      <c r="PJ119" s="43"/>
      <c r="PK119" s="43"/>
      <c r="PL119" s="43"/>
      <c r="PM119" s="43"/>
      <c r="PN119" s="43"/>
      <c r="PO119" s="43"/>
      <c r="PP119" s="43"/>
      <c r="PQ119" s="43"/>
      <c r="PR119" s="43"/>
      <c r="PS119" s="43"/>
      <c r="PT119" s="43"/>
      <c r="PU119" s="43"/>
      <c r="PV119" s="43"/>
      <c r="PW119" s="43"/>
      <c r="PX119" s="43"/>
      <c r="PY119" s="43"/>
      <c r="PZ119" s="43"/>
      <c r="QA119" s="43"/>
      <c r="QB119" s="43"/>
      <c r="QC119" s="43"/>
      <c r="QD119" s="43"/>
      <c r="QE119" s="43"/>
      <c r="QF119" s="43"/>
      <c r="QG119" s="43"/>
      <c r="QH119" s="43"/>
      <c r="QI119" s="43"/>
      <c r="QJ119" s="43"/>
      <c r="QK119" s="43"/>
      <c r="QL119" s="43"/>
      <c r="QM119" s="43"/>
      <c r="QN119" s="43"/>
      <c r="QO119" s="43"/>
      <c r="QP119" s="43"/>
      <c r="QQ119" s="43"/>
      <c r="QR119" s="43"/>
      <c r="QS119" s="43"/>
      <c r="QT119" s="43"/>
      <c r="QU119" s="43"/>
      <c r="QV119" s="43"/>
      <c r="QW119" s="43"/>
      <c r="QX119" s="43"/>
      <c r="QY119" s="43"/>
      <c r="QZ119" s="43"/>
      <c r="RA119" s="43"/>
      <c r="RB119" s="43"/>
      <c r="RC119" s="43"/>
      <c r="RD119" s="43"/>
      <c r="RE119" s="43"/>
      <c r="RF119" s="43"/>
      <c r="RG119" s="43"/>
      <c r="RH119" s="43"/>
      <c r="RI119" s="43"/>
      <c r="RJ119" s="43"/>
      <c r="RK119" s="43"/>
      <c r="RL119" s="43"/>
      <c r="RM119" s="43"/>
      <c r="RN119" s="43"/>
      <c r="RO119" s="43"/>
      <c r="RP119" s="43"/>
      <c r="RQ119" s="43"/>
      <c r="RR119" s="43"/>
      <c r="RS119" s="43"/>
      <c r="RT119" s="43"/>
      <c r="RU119" s="43"/>
      <c r="RV119" s="43"/>
      <c r="RW119" s="43"/>
      <c r="RX119" s="43"/>
      <c r="RY119" s="43"/>
      <c r="RZ119" s="43"/>
      <c r="SA119" s="43"/>
      <c r="SB119" s="43"/>
      <c r="SC119" s="43"/>
      <c r="SD119" s="43"/>
      <c r="SE119" s="43"/>
      <c r="SF119" s="43"/>
      <c r="SG119" s="43"/>
      <c r="SH119" s="43"/>
      <c r="SI119" s="43"/>
      <c r="SJ119" s="43"/>
      <c r="SK119" s="43"/>
      <c r="SL119" s="43"/>
      <c r="SM119" s="43"/>
      <c r="SN119" s="43"/>
      <c r="SO119" s="43"/>
      <c r="SP119" s="43"/>
      <c r="SQ119" s="43"/>
      <c r="SR119" s="43"/>
      <c r="SS119" s="43"/>
      <c r="ST119" s="43"/>
      <c r="SU119" s="43"/>
      <c r="SV119" s="43"/>
      <c r="SW119" s="43"/>
      <c r="SX119" s="43"/>
      <c r="SY119" s="43"/>
      <c r="SZ119" s="43"/>
      <c r="TA119" s="43"/>
      <c r="TB119" s="43"/>
      <c r="TC119" s="43"/>
      <c r="TD119" s="43"/>
      <c r="TE119" s="43"/>
      <c r="TF119" s="43"/>
      <c r="TG119" s="43"/>
      <c r="TH119" s="43"/>
      <c r="TI119" s="43"/>
      <c r="TJ119" s="43"/>
      <c r="TK119" s="43"/>
      <c r="TL119" s="43"/>
      <c r="TM119" s="43"/>
      <c r="TN119" s="43"/>
      <c r="TO119" s="43"/>
    </row>
    <row r="120" spans="1:535" x14ac:dyDescent="0.35">
      <c r="A120" s="43"/>
      <c r="B120" s="43"/>
      <c r="C120" s="43"/>
      <c r="D120" s="46"/>
      <c r="E120" s="43"/>
      <c r="F120" s="43"/>
      <c r="G120" s="43"/>
      <c r="H120" s="43"/>
      <c r="I120" s="43"/>
      <c r="J120" s="43"/>
      <c r="K120" s="47"/>
      <c r="L120" s="47"/>
      <c r="M120" s="47"/>
      <c r="N120" s="47"/>
      <c r="O120" s="47"/>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c r="IV120" s="43"/>
      <c r="IW120" s="43"/>
      <c r="IX120" s="43"/>
      <c r="IY120" s="43"/>
      <c r="IZ120" s="43"/>
      <c r="JA120" s="43"/>
      <c r="JB120" s="43"/>
      <c r="JC120" s="43"/>
      <c r="JD120" s="43"/>
      <c r="JE120" s="43"/>
      <c r="JF120" s="43"/>
      <c r="JG120" s="43"/>
      <c r="JH120" s="43"/>
      <c r="JI120" s="43"/>
      <c r="JJ120" s="43"/>
      <c r="JK120" s="43"/>
      <c r="JL120" s="43"/>
      <c r="JM120" s="43"/>
      <c r="JN120" s="43"/>
      <c r="JO120" s="43"/>
      <c r="JP120" s="43"/>
      <c r="JQ120" s="43"/>
      <c r="JR120" s="43"/>
      <c r="JS120" s="43"/>
      <c r="JT120" s="43"/>
      <c r="JU120" s="43"/>
      <c r="JV120" s="43"/>
      <c r="JW120" s="43"/>
      <c r="JX120" s="43"/>
      <c r="JY120" s="43"/>
      <c r="JZ120" s="43"/>
      <c r="KA120" s="43"/>
      <c r="KB120" s="43"/>
      <c r="KC120" s="43"/>
      <c r="KD120" s="43"/>
      <c r="KE120" s="43"/>
      <c r="KF120" s="43"/>
      <c r="KG120" s="43"/>
      <c r="KH120" s="43"/>
      <c r="KI120" s="43"/>
      <c r="KJ120" s="43"/>
      <c r="KK120" s="43"/>
      <c r="KL120" s="43"/>
      <c r="KM120" s="43"/>
      <c r="KN120" s="43"/>
      <c r="KO120" s="43"/>
      <c r="KP120" s="43"/>
      <c r="KQ120" s="43"/>
      <c r="KR120" s="43"/>
      <c r="KS120" s="43"/>
      <c r="KT120" s="43"/>
      <c r="KU120" s="43"/>
      <c r="KV120" s="43"/>
      <c r="KW120" s="43"/>
      <c r="KX120" s="43"/>
      <c r="KY120" s="43"/>
      <c r="KZ120" s="43"/>
      <c r="LA120" s="43"/>
      <c r="LB120" s="43"/>
      <c r="LC120" s="43"/>
      <c r="LD120" s="43"/>
      <c r="LE120" s="43"/>
      <c r="LF120" s="43"/>
      <c r="LG120" s="43"/>
      <c r="LH120" s="43"/>
      <c r="LI120" s="43"/>
      <c r="LJ120" s="43"/>
      <c r="LK120" s="43"/>
      <c r="LL120" s="43"/>
      <c r="LM120" s="43"/>
      <c r="LN120" s="43"/>
      <c r="LO120" s="43"/>
      <c r="LP120" s="43"/>
      <c r="LQ120" s="43"/>
      <c r="LR120" s="43"/>
      <c r="LS120" s="43"/>
      <c r="LT120" s="43"/>
      <c r="LU120" s="43"/>
      <c r="LV120" s="43"/>
      <c r="LW120" s="43"/>
      <c r="LX120" s="43"/>
      <c r="LY120" s="43"/>
      <c r="LZ120" s="43"/>
      <c r="MA120" s="43"/>
      <c r="MB120" s="43"/>
      <c r="MC120" s="43"/>
      <c r="MD120" s="43"/>
      <c r="ME120" s="43"/>
      <c r="MF120" s="43"/>
      <c r="MG120" s="43"/>
      <c r="MH120" s="43"/>
      <c r="MI120" s="43"/>
      <c r="MJ120" s="43"/>
      <c r="MK120" s="43"/>
      <c r="ML120" s="43"/>
      <c r="MM120" s="43"/>
      <c r="MN120" s="43"/>
      <c r="MO120" s="43"/>
      <c r="MP120" s="43"/>
      <c r="MQ120" s="43"/>
      <c r="MR120" s="43"/>
      <c r="MS120" s="43"/>
      <c r="MT120" s="43"/>
      <c r="MU120" s="43"/>
      <c r="MV120" s="43"/>
      <c r="MW120" s="43"/>
      <c r="MX120" s="43"/>
      <c r="MY120" s="43"/>
      <c r="MZ120" s="43"/>
      <c r="NA120" s="43"/>
      <c r="NB120" s="43"/>
      <c r="NC120" s="43"/>
      <c r="ND120" s="43"/>
      <c r="NE120" s="43"/>
      <c r="NF120" s="43"/>
      <c r="NG120" s="43"/>
      <c r="NH120" s="43"/>
      <c r="NI120" s="43"/>
      <c r="NJ120" s="43"/>
      <c r="NK120" s="43"/>
      <c r="NL120" s="43"/>
      <c r="NM120" s="43"/>
      <c r="NN120" s="43"/>
      <c r="NO120" s="43"/>
      <c r="NP120" s="43"/>
      <c r="NQ120" s="43"/>
      <c r="NR120" s="43"/>
      <c r="NS120" s="43"/>
      <c r="NT120" s="43"/>
      <c r="NU120" s="43"/>
      <c r="NV120" s="43"/>
      <c r="NW120" s="43"/>
      <c r="NX120" s="43"/>
      <c r="NY120" s="43"/>
      <c r="NZ120" s="43"/>
      <c r="OA120" s="43"/>
      <c r="OB120" s="43"/>
      <c r="OC120" s="43"/>
      <c r="OD120" s="43"/>
      <c r="OE120" s="43"/>
      <c r="OF120" s="43"/>
      <c r="OG120" s="43"/>
      <c r="OH120" s="43"/>
      <c r="OI120" s="43"/>
      <c r="OJ120" s="43"/>
      <c r="OK120" s="43"/>
      <c r="OL120" s="43"/>
      <c r="OM120" s="43"/>
      <c r="ON120" s="43"/>
      <c r="OO120" s="43"/>
      <c r="OP120" s="43"/>
      <c r="OQ120" s="43"/>
      <c r="OR120" s="43"/>
      <c r="OS120" s="43"/>
      <c r="OT120" s="43"/>
      <c r="OU120" s="43"/>
      <c r="OV120" s="43"/>
      <c r="OW120" s="43"/>
      <c r="OX120" s="43"/>
      <c r="OY120" s="43"/>
      <c r="OZ120" s="43"/>
      <c r="PA120" s="43"/>
      <c r="PB120" s="43"/>
      <c r="PC120" s="43"/>
      <c r="PD120" s="43"/>
      <c r="PE120" s="43"/>
      <c r="PF120" s="43"/>
      <c r="PG120" s="43"/>
      <c r="PH120" s="43"/>
      <c r="PI120" s="43"/>
      <c r="PJ120" s="43"/>
      <c r="PK120" s="43"/>
      <c r="PL120" s="43"/>
      <c r="PM120" s="43"/>
      <c r="PN120" s="43"/>
      <c r="PO120" s="43"/>
      <c r="PP120" s="43"/>
      <c r="PQ120" s="43"/>
      <c r="PR120" s="43"/>
      <c r="PS120" s="43"/>
      <c r="PT120" s="43"/>
      <c r="PU120" s="43"/>
      <c r="PV120" s="43"/>
      <c r="PW120" s="43"/>
      <c r="PX120" s="43"/>
      <c r="PY120" s="43"/>
      <c r="PZ120" s="43"/>
      <c r="QA120" s="43"/>
      <c r="QB120" s="43"/>
      <c r="QC120" s="43"/>
      <c r="QD120" s="43"/>
      <c r="QE120" s="43"/>
      <c r="QF120" s="43"/>
      <c r="QG120" s="43"/>
      <c r="QH120" s="43"/>
      <c r="QI120" s="43"/>
      <c r="QJ120" s="43"/>
      <c r="QK120" s="43"/>
      <c r="QL120" s="43"/>
      <c r="QM120" s="43"/>
      <c r="QN120" s="43"/>
      <c r="QO120" s="43"/>
      <c r="QP120" s="43"/>
      <c r="QQ120" s="43"/>
      <c r="QR120" s="43"/>
      <c r="QS120" s="43"/>
      <c r="QT120" s="43"/>
      <c r="QU120" s="43"/>
      <c r="QV120" s="43"/>
      <c r="QW120" s="43"/>
      <c r="QX120" s="43"/>
      <c r="QY120" s="43"/>
      <c r="QZ120" s="43"/>
      <c r="RA120" s="43"/>
      <c r="RB120" s="43"/>
      <c r="RC120" s="43"/>
      <c r="RD120" s="43"/>
      <c r="RE120" s="43"/>
      <c r="RF120" s="43"/>
      <c r="RG120" s="43"/>
      <c r="RH120" s="43"/>
      <c r="RI120" s="43"/>
      <c r="RJ120" s="43"/>
      <c r="RK120" s="43"/>
      <c r="RL120" s="43"/>
      <c r="RM120" s="43"/>
      <c r="RN120" s="43"/>
      <c r="RO120" s="43"/>
      <c r="RP120" s="43"/>
      <c r="RQ120" s="43"/>
      <c r="RR120" s="43"/>
      <c r="RS120" s="43"/>
      <c r="RT120" s="43"/>
      <c r="RU120" s="43"/>
      <c r="RV120" s="43"/>
      <c r="RW120" s="43"/>
      <c r="RX120" s="43"/>
      <c r="RY120" s="43"/>
      <c r="RZ120" s="43"/>
      <c r="SA120" s="43"/>
      <c r="SB120" s="43"/>
      <c r="SC120" s="43"/>
      <c r="SD120" s="43"/>
      <c r="SE120" s="43"/>
      <c r="SF120" s="43"/>
      <c r="SG120" s="43"/>
      <c r="SH120" s="43"/>
      <c r="SI120" s="43"/>
      <c r="SJ120" s="43"/>
      <c r="SK120" s="43"/>
      <c r="SL120" s="43"/>
      <c r="SM120" s="43"/>
      <c r="SN120" s="43"/>
      <c r="SO120" s="43"/>
      <c r="SP120" s="43"/>
      <c r="SQ120" s="43"/>
      <c r="SR120" s="43"/>
      <c r="SS120" s="43"/>
      <c r="ST120" s="43"/>
      <c r="SU120" s="43"/>
      <c r="SV120" s="43"/>
      <c r="SW120" s="43"/>
      <c r="SX120" s="43"/>
      <c r="SY120" s="43"/>
      <c r="SZ120" s="43"/>
      <c r="TA120" s="43"/>
      <c r="TB120" s="43"/>
      <c r="TC120" s="43"/>
      <c r="TD120" s="43"/>
      <c r="TE120" s="43"/>
      <c r="TF120" s="43"/>
      <c r="TG120" s="43"/>
      <c r="TH120" s="43"/>
      <c r="TI120" s="43"/>
      <c r="TJ120" s="43"/>
      <c r="TK120" s="43"/>
      <c r="TL120" s="43"/>
      <c r="TM120" s="43"/>
      <c r="TN120" s="43"/>
      <c r="TO120" s="43"/>
    </row>
    <row r="121" spans="1:535" x14ac:dyDescent="0.35">
      <c r="A121" s="43"/>
      <c r="B121" s="43"/>
      <c r="C121" s="43"/>
      <c r="D121" s="46"/>
      <c r="E121" s="43"/>
      <c r="F121" s="43"/>
      <c r="G121" s="43"/>
      <c r="H121" s="43"/>
      <c r="I121" s="43"/>
      <c r="J121" s="43"/>
      <c r="K121" s="47"/>
      <c r="L121" s="47"/>
      <c r="M121" s="47"/>
      <c r="N121" s="47"/>
      <c r="O121" s="47"/>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c r="DQ121" s="43"/>
      <c r="DR121" s="43"/>
      <c r="DS121" s="43"/>
      <c r="DT121" s="43"/>
      <c r="DU121" s="43"/>
      <c r="DV121" s="43"/>
      <c r="DW121" s="43"/>
      <c r="DX121" s="43"/>
      <c r="DY121" s="43"/>
      <c r="DZ121" s="43"/>
      <c r="EA121" s="43"/>
      <c r="EB121" s="43"/>
      <c r="EC121" s="43"/>
      <c r="ED121" s="43"/>
      <c r="EE121" s="43"/>
      <c r="EF121" s="43"/>
      <c r="EG121" s="43"/>
      <c r="EH121" s="43"/>
      <c r="EI121" s="43"/>
      <c r="EJ121" s="43"/>
      <c r="EK121" s="43"/>
      <c r="EL121" s="43"/>
      <c r="EM121" s="43"/>
      <c r="EN121" s="43"/>
      <c r="EO121" s="43"/>
      <c r="EP121" s="43"/>
      <c r="EQ121" s="43"/>
      <c r="ER121" s="43"/>
      <c r="ES121" s="43"/>
      <c r="ET121" s="43"/>
      <c r="EU121" s="43"/>
      <c r="EV121" s="43"/>
      <c r="EW121" s="43"/>
      <c r="EX121" s="43"/>
      <c r="EY121" s="43"/>
      <c r="EZ121" s="43"/>
      <c r="FA121" s="43"/>
      <c r="FB121" s="43"/>
      <c r="FC121" s="43"/>
      <c r="FD121" s="43"/>
      <c r="FE121" s="43"/>
      <c r="FF121" s="43"/>
      <c r="FG121" s="43"/>
      <c r="FH121" s="43"/>
      <c r="FI121" s="43"/>
      <c r="FJ121" s="43"/>
      <c r="FK121" s="43"/>
      <c r="FL121" s="43"/>
      <c r="FM121" s="43"/>
      <c r="FN121" s="43"/>
      <c r="FO121" s="43"/>
      <c r="FP121" s="43"/>
      <c r="FQ121" s="43"/>
      <c r="FR121" s="43"/>
      <c r="FS121" s="43"/>
      <c r="FT121" s="43"/>
      <c r="FU121" s="43"/>
      <c r="FV121" s="43"/>
      <c r="FW121" s="43"/>
      <c r="FX121" s="43"/>
      <c r="FY121" s="43"/>
      <c r="FZ121" s="43"/>
      <c r="GA121" s="43"/>
      <c r="GB121" s="43"/>
      <c r="GC121" s="43"/>
      <c r="GD121" s="43"/>
      <c r="GE121" s="43"/>
      <c r="GF121" s="43"/>
      <c r="GG121" s="43"/>
      <c r="GH121" s="43"/>
      <c r="GI121" s="43"/>
      <c r="GJ121" s="43"/>
      <c r="GK121" s="43"/>
      <c r="GL121" s="43"/>
      <c r="GM121" s="43"/>
      <c r="GN121" s="43"/>
      <c r="GO121" s="43"/>
      <c r="GP121" s="43"/>
      <c r="GQ121" s="43"/>
      <c r="GR121" s="43"/>
      <c r="GS121" s="43"/>
      <c r="GT121" s="43"/>
      <c r="GU121" s="43"/>
      <c r="GV121" s="43"/>
      <c r="GW121" s="43"/>
      <c r="GX121" s="43"/>
      <c r="GY121" s="43"/>
      <c r="GZ121" s="43"/>
      <c r="HA121" s="43"/>
      <c r="HB121" s="43"/>
      <c r="HC121" s="43"/>
      <c r="HD121" s="43"/>
      <c r="HE121" s="43"/>
      <c r="HF121" s="43"/>
      <c r="HG121" s="43"/>
      <c r="HH121" s="43"/>
      <c r="HI121" s="43"/>
      <c r="HJ121" s="43"/>
      <c r="HK121" s="43"/>
      <c r="HL121" s="43"/>
      <c r="HM121" s="43"/>
      <c r="HN121" s="43"/>
      <c r="HO121" s="43"/>
      <c r="HP121" s="43"/>
      <c r="HQ121" s="43"/>
      <c r="HR121" s="43"/>
      <c r="HS121" s="43"/>
      <c r="HT121" s="43"/>
      <c r="HU121" s="43"/>
      <c r="HV121" s="43"/>
      <c r="HW121" s="43"/>
      <c r="HX121" s="43"/>
      <c r="HY121" s="43"/>
      <c r="HZ121" s="43"/>
      <c r="IA121" s="43"/>
      <c r="IB121" s="43"/>
      <c r="IC121" s="43"/>
      <c r="ID121" s="43"/>
      <c r="IE121" s="43"/>
      <c r="IF121" s="43"/>
      <c r="IG121" s="43"/>
      <c r="IH121" s="43"/>
      <c r="II121" s="43"/>
      <c r="IJ121" s="43"/>
      <c r="IK121" s="43"/>
      <c r="IL121" s="43"/>
      <c r="IM121" s="43"/>
      <c r="IN121" s="43"/>
      <c r="IO121" s="43"/>
      <c r="IP121" s="43"/>
      <c r="IQ121" s="43"/>
      <c r="IR121" s="43"/>
      <c r="IS121" s="43"/>
      <c r="IT121" s="43"/>
      <c r="IU121" s="43"/>
      <c r="IV121" s="43"/>
      <c r="IW121" s="43"/>
      <c r="IX121" s="43"/>
      <c r="IY121" s="43"/>
      <c r="IZ121" s="43"/>
      <c r="JA121" s="43"/>
      <c r="JB121" s="43"/>
      <c r="JC121" s="43"/>
      <c r="JD121" s="43"/>
      <c r="JE121" s="43"/>
      <c r="JF121" s="43"/>
      <c r="JG121" s="43"/>
      <c r="JH121" s="43"/>
      <c r="JI121" s="43"/>
      <c r="JJ121" s="43"/>
      <c r="JK121" s="43"/>
      <c r="JL121" s="43"/>
      <c r="JM121" s="43"/>
      <c r="JN121" s="43"/>
      <c r="JO121" s="43"/>
      <c r="JP121" s="43"/>
      <c r="JQ121" s="43"/>
      <c r="JR121" s="43"/>
      <c r="JS121" s="43"/>
      <c r="JT121" s="43"/>
      <c r="JU121" s="43"/>
      <c r="JV121" s="43"/>
      <c r="JW121" s="43"/>
      <c r="JX121" s="43"/>
      <c r="JY121" s="43"/>
      <c r="JZ121" s="43"/>
      <c r="KA121" s="43"/>
      <c r="KB121" s="43"/>
      <c r="KC121" s="43"/>
      <c r="KD121" s="43"/>
      <c r="KE121" s="43"/>
      <c r="KF121" s="43"/>
      <c r="KG121" s="43"/>
      <c r="KH121" s="43"/>
      <c r="KI121" s="43"/>
      <c r="KJ121" s="43"/>
      <c r="KK121" s="43"/>
      <c r="KL121" s="43"/>
      <c r="KM121" s="43"/>
      <c r="KN121" s="43"/>
      <c r="KO121" s="43"/>
      <c r="KP121" s="43"/>
      <c r="KQ121" s="43"/>
      <c r="KR121" s="43"/>
      <c r="KS121" s="43"/>
      <c r="KT121" s="43"/>
      <c r="KU121" s="43"/>
      <c r="KV121" s="43"/>
      <c r="KW121" s="43"/>
      <c r="KX121" s="43"/>
      <c r="KY121" s="43"/>
      <c r="KZ121" s="43"/>
      <c r="LA121" s="43"/>
      <c r="LB121" s="43"/>
      <c r="LC121" s="43"/>
      <c r="LD121" s="43"/>
      <c r="LE121" s="43"/>
      <c r="LF121" s="43"/>
      <c r="LG121" s="43"/>
      <c r="LH121" s="43"/>
      <c r="LI121" s="43"/>
      <c r="LJ121" s="43"/>
      <c r="LK121" s="43"/>
      <c r="LL121" s="43"/>
      <c r="LM121" s="43"/>
      <c r="LN121" s="43"/>
      <c r="LO121" s="43"/>
      <c r="LP121" s="43"/>
      <c r="LQ121" s="43"/>
      <c r="LR121" s="43"/>
      <c r="LS121" s="43"/>
      <c r="LT121" s="43"/>
      <c r="LU121" s="43"/>
      <c r="LV121" s="43"/>
      <c r="LW121" s="43"/>
      <c r="LX121" s="43"/>
      <c r="LY121" s="43"/>
      <c r="LZ121" s="43"/>
      <c r="MA121" s="43"/>
      <c r="MB121" s="43"/>
      <c r="MC121" s="43"/>
      <c r="MD121" s="43"/>
      <c r="ME121" s="43"/>
      <c r="MF121" s="43"/>
      <c r="MG121" s="43"/>
      <c r="MH121" s="43"/>
      <c r="MI121" s="43"/>
      <c r="MJ121" s="43"/>
      <c r="MK121" s="43"/>
      <c r="ML121" s="43"/>
      <c r="MM121" s="43"/>
      <c r="MN121" s="43"/>
      <c r="MO121" s="43"/>
      <c r="MP121" s="43"/>
      <c r="MQ121" s="43"/>
      <c r="MR121" s="43"/>
      <c r="MS121" s="43"/>
      <c r="MT121" s="43"/>
      <c r="MU121" s="43"/>
      <c r="MV121" s="43"/>
      <c r="MW121" s="43"/>
      <c r="MX121" s="43"/>
      <c r="MY121" s="43"/>
      <c r="MZ121" s="43"/>
      <c r="NA121" s="43"/>
      <c r="NB121" s="43"/>
      <c r="NC121" s="43"/>
      <c r="ND121" s="43"/>
      <c r="NE121" s="43"/>
      <c r="NF121" s="43"/>
      <c r="NG121" s="43"/>
      <c r="NH121" s="43"/>
      <c r="NI121" s="43"/>
      <c r="NJ121" s="43"/>
      <c r="NK121" s="43"/>
      <c r="NL121" s="43"/>
      <c r="NM121" s="43"/>
      <c r="NN121" s="43"/>
      <c r="NO121" s="43"/>
      <c r="NP121" s="43"/>
      <c r="NQ121" s="43"/>
      <c r="NR121" s="43"/>
      <c r="NS121" s="43"/>
      <c r="NT121" s="43"/>
      <c r="NU121" s="43"/>
      <c r="NV121" s="43"/>
      <c r="NW121" s="43"/>
      <c r="NX121" s="43"/>
      <c r="NY121" s="43"/>
      <c r="NZ121" s="43"/>
      <c r="OA121" s="43"/>
      <c r="OB121" s="43"/>
      <c r="OC121" s="43"/>
      <c r="OD121" s="43"/>
      <c r="OE121" s="43"/>
      <c r="OF121" s="43"/>
      <c r="OG121" s="43"/>
      <c r="OH121" s="43"/>
      <c r="OI121" s="43"/>
      <c r="OJ121" s="43"/>
      <c r="OK121" s="43"/>
      <c r="OL121" s="43"/>
      <c r="OM121" s="43"/>
      <c r="ON121" s="43"/>
      <c r="OO121" s="43"/>
      <c r="OP121" s="43"/>
      <c r="OQ121" s="43"/>
      <c r="OR121" s="43"/>
      <c r="OS121" s="43"/>
      <c r="OT121" s="43"/>
      <c r="OU121" s="43"/>
      <c r="OV121" s="43"/>
      <c r="OW121" s="43"/>
      <c r="OX121" s="43"/>
      <c r="OY121" s="43"/>
      <c r="OZ121" s="43"/>
      <c r="PA121" s="43"/>
      <c r="PB121" s="43"/>
      <c r="PC121" s="43"/>
      <c r="PD121" s="43"/>
      <c r="PE121" s="43"/>
      <c r="PF121" s="43"/>
      <c r="PG121" s="43"/>
      <c r="PH121" s="43"/>
      <c r="PI121" s="43"/>
      <c r="PJ121" s="43"/>
      <c r="PK121" s="43"/>
      <c r="PL121" s="43"/>
      <c r="PM121" s="43"/>
      <c r="PN121" s="43"/>
      <c r="PO121" s="43"/>
      <c r="PP121" s="43"/>
      <c r="PQ121" s="43"/>
      <c r="PR121" s="43"/>
      <c r="PS121" s="43"/>
      <c r="PT121" s="43"/>
      <c r="PU121" s="43"/>
      <c r="PV121" s="43"/>
      <c r="PW121" s="43"/>
      <c r="PX121" s="43"/>
      <c r="PY121" s="43"/>
      <c r="PZ121" s="43"/>
      <c r="QA121" s="43"/>
      <c r="QB121" s="43"/>
      <c r="QC121" s="43"/>
      <c r="QD121" s="43"/>
      <c r="QE121" s="43"/>
      <c r="QF121" s="43"/>
      <c r="QG121" s="43"/>
      <c r="QH121" s="43"/>
      <c r="QI121" s="43"/>
      <c r="QJ121" s="43"/>
      <c r="QK121" s="43"/>
      <c r="QL121" s="43"/>
      <c r="QM121" s="43"/>
      <c r="QN121" s="43"/>
      <c r="QO121" s="43"/>
      <c r="QP121" s="43"/>
      <c r="QQ121" s="43"/>
      <c r="QR121" s="43"/>
      <c r="QS121" s="43"/>
      <c r="QT121" s="43"/>
      <c r="QU121" s="43"/>
      <c r="QV121" s="43"/>
      <c r="QW121" s="43"/>
      <c r="QX121" s="43"/>
      <c r="QY121" s="43"/>
      <c r="QZ121" s="43"/>
      <c r="RA121" s="43"/>
      <c r="RB121" s="43"/>
      <c r="RC121" s="43"/>
      <c r="RD121" s="43"/>
      <c r="RE121" s="43"/>
      <c r="RF121" s="43"/>
      <c r="RG121" s="43"/>
      <c r="RH121" s="43"/>
      <c r="RI121" s="43"/>
      <c r="RJ121" s="43"/>
      <c r="RK121" s="43"/>
      <c r="RL121" s="43"/>
      <c r="RM121" s="43"/>
      <c r="RN121" s="43"/>
      <c r="RO121" s="43"/>
      <c r="RP121" s="43"/>
      <c r="RQ121" s="43"/>
      <c r="RR121" s="43"/>
      <c r="RS121" s="43"/>
      <c r="RT121" s="43"/>
      <c r="RU121" s="43"/>
      <c r="RV121" s="43"/>
      <c r="RW121" s="43"/>
      <c r="RX121" s="43"/>
      <c r="RY121" s="43"/>
      <c r="RZ121" s="43"/>
      <c r="SA121" s="43"/>
      <c r="SB121" s="43"/>
      <c r="SC121" s="43"/>
      <c r="SD121" s="43"/>
      <c r="SE121" s="43"/>
      <c r="SF121" s="43"/>
      <c r="SG121" s="43"/>
      <c r="SH121" s="43"/>
      <c r="SI121" s="43"/>
      <c r="SJ121" s="43"/>
      <c r="SK121" s="43"/>
      <c r="SL121" s="43"/>
      <c r="SM121" s="43"/>
      <c r="SN121" s="43"/>
      <c r="SO121" s="43"/>
      <c r="SP121" s="43"/>
      <c r="SQ121" s="43"/>
      <c r="SR121" s="43"/>
      <c r="SS121" s="43"/>
      <c r="ST121" s="43"/>
      <c r="SU121" s="43"/>
      <c r="SV121" s="43"/>
      <c r="SW121" s="43"/>
      <c r="SX121" s="43"/>
      <c r="SY121" s="43"/>
      <c r="SZ121" s="43"/>
      <c r="TA121" s="43"/>
      <c r="TB121" s="43"/>
      <c r="TC121" s="43"/>
      <c r="TD121" s="43"/>
      <c r="TE121" s="43"/>
      <c r="TF121" s="43"/>
      <c r="TG121" s="43"/>
      <c r="TH121" s="43"/>
      <c r="TI121" s="43"/>
      <c r="TJ121" s="43"/>
      <c r="TK121" s="43"/>
      <c r="TL121" s="43"/>
      <c r="TM121" s="43"/>
      <c r="TN121" s="43"/>
      <c r="TO121" s="43"/>
    </row>
    <row r="122" spans="1:535" x14ac:dyDescent="0.35">
      <c r="A122" s="43"/>
      <c r="B122" s="43"/>
      <c r="C122" s="43"/>
      <c r="D122" s="46"/>
      <c r="E122" s="43"/>
      <c r="F122" s="43"/>
      <c r="G122" s="43"/>
      <c r="H122" s="43"/>
      <c r="I122" s="43"/>
      <c r="J122" s="43"/>
      <c r="K122" s="47"/>
      <c r="L122" s="47"/>
      <c r="M122" s="47"/>
      <c r="N122" s="47"/>
      <c r="O122" s="47"/>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c r="DQ122" s="43"/>
      <c r="DR122" s="43"/>
      <c r="DS122" s="43"/>
      <c r="DT122" s="43"/>
      <c r="DU122" s="43"/>
      <c r="DV122" s="43"/>
      <c r="DW122" s="43"/>
      <c r="DX122" s="43"/>
      <c r="DY122" s="43"/>
      <c r="DZ122" s="43"/>
      <c r="EA122" s="43"/>
      <c r="EB122" s="43"/>
      <c r="EC122" s="43"/>
      <c r="ED122" s="43"/>
      <c r="EE122" s="43"/>
      <c r="EF122" s="43"/>
      <c r="EG122" s="43"/>
      <c r="EH122" s="43"/>
      <c r="EI122" s="43"/>
      <c r="EJ122" s="43"/>
      <c r="EK122" s="43"/>
      <c r="EL122" s="43"/>
      <c r="EM122" s="43"/>
      <c r="EN122" s="43"/>
      <c r="EO122" s="43"/>
      <c r="EP122" s="43"/>
      <c r="EQ122" s="43"/>
      <c r="ER122" s="43"/>
      <c r="ES122" s="43"/>
      <c r="ET122" s="43"/>
      <c r="EU122" s="43"/>
      <c r="EV122" s="43"/>
      <c r="EW122" s="43"/>
      <c r="EX122" s="43"/>
      <c r="EY122" s="43"/>
      <c r="EZ122" s="43"/>
      <c r="FA122" s="43"/>
      <c r="FB122" s="43"/>
      <c r="FC122" s="43"/>
      <c r="FD122" s="43"/>
      <c r="FE122" s="43"/>
      <c r="FF122" s="43"/>
      <c r="FG122" s="43"/>
      <c r="FH122" s="43"/>
      <c r="FI122" s="43"/>
      <c r="FJ122" s="43"/>
      <c r="FK122" s="43"/>
      <c r="FL122" s="43"/>
      <c r="FM122" s="43"/>
      <c r="FN122" s="43"/>
      <c r="FO122" s="43"/>
      <c r="FP122" s="43"/>
      <c r="FQ122" s="43"/>
      <c r="FR122" s="43"/>
      <c r="FS122" s="43"/>
      <c r="FT122" s="43"/>
      <c r="FU122" s="43"/>
      <c r="FV122" s="43"/>
      <c r="FW122" s="43"/>
      <c r="FX122" s="43"/>
      <c r="FY122" s="43"/>
      <c r="FZ122" s="43"/>
      <c r="GA122" s="43"/>
      <c r="GB122" s="43"/>
      <c r="GC122" s="43"/>
      <c r="GD122" s="43"/>
      <c r="GE122" s="43"/>
      <c r="GF122" s="43"/>
      <c r="GG122" s="43"/>
      <c r="GH122" s="43"/>
      <c r="GI122" s="43"/>
      <c r="GJ122" s="43"/>
      <c r="GK122" s="43"/>
      <c r="GL122" s="43"/>
      <c r="GM122" s="43"/>
      <c r="GN122" s="43"/>
      <c r="GO122" s="43"/>
      <c r="GP122" s="43"/>
      <c r="GQ122" s="43"/>
      <c r="GR122" s="43"/>
      <c r="GS122" s="43"/>
      <c r="GT122" s="43"/>
      <c r="GU122" s="43"/>
      <c r="GV122" s="43"/>
      <c r="GW122" s="43"/>
      <c r="GX122" s="43"/>
      <c r="GY122" s="43"/>
      <c r="GZ122" s="43"/>
      <c r="HA122" s="43"/>
      <c r="HB122" s="43"/>
      <c r="HC122" s="43"/>
      <c r="HD122" s="43"/>
      <c r="HE122" s="43"/>
      <c r="HF122" s="43"/>
      <c r="HG122" s="43"/>
      <c r="HH122" s="43"/>
      <c r="HI122" s="43"/>
      <c r="HJ122" s="43"/>
      <c r="HK122" s="43"/>
      <c r="HL122" s="43"/>
      <c r="HM122" s="43"/>
      <c r="HN122" s="43"/>
      <c r="HO122" s="43"/>
      <c r="HP122" s="43"/>
      <c r="HQ122" s="43"/>
      <c r="HR122" s="43"/>
      <c r="HS122" s="43"/>
      <c r="HT122" s="43"/>
      <c r="HU122" s="43"/>
      <c r="HV122" s="43"/>
      <c r="HW122" s="43"/>
      <c r="HX122" s="43"/>
      <c r="HY122" s="43"/>
      <c r="HZ122" s="43"/>
      <c r="IA122" s="43"/>
      <c r="IB122" s="43"/>
      <c r="IC122" s="43"/>
      <c r="ID122" s="43"/>
      <c r="IE122" s="43"/>
      <c r="IF122" s="43"/>
      <c r="IG122" s="43"/>
      <c r="IH122" s="43"/>
      <c r="II122" s="43"/>
      <c r="IJ122" s="43"/>
      <c r="IK122" s="43"/>
      <c r="IL122" s="43"/>
      <c r="IM122" s="43"/>
      <c r="IN122" s="43"/>
      <c r="IO122" s="43"/>
      <c r="IP122" s="43"/>
      <c r="IQ122" s="43"/>
      <c r="IR122" s="43"/>
      <c r="IS122" s="43"/>
      <c r="IT122" s="43"/>
      <c r="IU122" s="43"/>
      <c r="IV122" s="43"/>
      <c r="IW122" s="43"/>
      <c r="IX122" s="43"/>
      <c r="IY122" s="43"/>
      <c r="IZ122" s="43"/>
      <c r="JA122" s="43"/>
      <c r="JB122" s="43"/>
      <c r="JC122" s="43"/>
      <c r="JD122" s="43"/>
      <c r="JE122" s="43"/>
      <c r="JF122" s="43"/>
      <c r="JG122" s="43"/>
      <c r="JH122" s="43"/>
      <c r="JI122" s="43"/>
      <c r="JJ122" s="43"/>
      <c r="JK122" s="43"/>
      <c r="JL122" s="43"/>
      <c r="JM122" s="43"/>
      <c r="JN122" s="43"/>
      <c r="JO122" s="43"/>
      <c r="JP122" s="43"/>
      <c r="JQ122" s="43"/>
      <c r="JR122" s="43"/>
      <c r="JS122" s="43"/>
      <c r="JT122" s="43"/>
      <c r="JU122" s="43"/>
      <c r="JV122" s="43"/>
      <c r="JW122" s="43"/>
      <c r="JX122" s="43"/>
      <c r="JY122" s="43"/>
      <c r="JZ122" s="43"/>
      <c r="KA122" s="43"/>
      <c r="KB122" s="43"/>
      <c r="KC122" s="43"/>
      <c r="KD122" s="43"/>
      <c r="KE122" s="43"/>
      <c r="KF122" s="43"/>
      <c r="KG122" s="43"/>
      <c r="KH122" s="43"/>
      <c r="KI122" s="43"/>
      <c r="KJ122" s="43"/>
      <c r="KK122" s="43"/>
      <c r="KL122" s="43"/>
      <c r="KM122" s="43"/>
      <c r="KN122" s="43"/>
      <c r="KO122" s="43"/>
      <c r="KP122" s="43"/>
      <c r="KQ122" s="43"/>
      <c r="KR122" s="43"/>
      <c r="KS122" s="43"/>
      <c r="KT122" s="43"/>
      <c r="KU122" s="43"/>
      <c r="KV122" s="43"/>
      <c r="KW122" s="43"/>
      <c r="KX122" s="43"/>
      <c r="KY122" s="43"/>
      <c r="KZ122" s="43"/>
      <c r="LA122" s="43"/>
      <c r="LB122" s="43"/>
      <c r="LC122" s="43"/>
      <c r="LD122" s="43"/>
      <c r="LE122" s="43"/>
      <c r="LF122" s="43"/>
      <c r="LG122" s="43"/>
      <c r="LH122" s="43"/>
      <c r="LI122" s="43"/>
      <c r="LJ122" s="43"/>
      <c r="LK122" s="43"/>
      <c r="LL122" s="43"/>
      <c r="LM122" s="43"/>
      <c r="LN122" s="43"/>
      <c r="LO122" s="43"/>
      <c r="LP122" s="43"/>
      <c r="LQ122" s="43"/>
      <c r="LR122" s="43"/>
      <c r="LS122" s="43"/>
      <c r="LT122" s="43"/>
      <c r="LU122" s="43"/>
      <c r="LV122" s="43"/>
      <c r="LW122" s="43"/>
      <c r="LX122" s="43"/>
      <c r="LY122" s="43"/>
      <c r="LZ122" s="43"/>
      <c r="MA122" s="43"/>
      <c r="MB122" s="43"/>
      <c r="MC122" s="43"/>
      <c r="MD122" s="43"/>
      <c r="ME122" s="43"/>
      <c r="MF122" s="43"/>
      <c r="MG122" s="43"/>
      <c r="MH122" s="43"/>
      <c r="MI122" s="43"/>
      <c r="MJ122" s="43"/>
      <c r="MK122" s="43"/>
      <c r="ML122" s="43"/>
      <c r="MM122" s="43"/>
      <c r="MN122" s="43"/>
      <c r="MO122" s="43"/>
      <c r="MP122" s="43"/>
      <c r="MQ122" s="43"/>
      <c r="MR122" s="43"/>
      <c r="MS122" s="43"/>
      <c r="MT122" s="43"/>
      <c r="MU122" s="43"/>
      <c r="MV122" s="43"/>
      <c r="MW122" s="43"/>
      <c r="MX122" s="43"/>
      <c r="MY122" s="43"/>
      <c r="MZ122" s="43"/>
      <c r="NA122" s="43"/>
      <c r="NB122" s="43"/>
      <c r="NC122" s="43"/>
      <c r="ND122" s="43"/>
      <c r="NE122" s="43"/>
      <c r="NF122" s="43"/>
      <c r="NG122" s="43"/>
      <c r="NH122" s="43"/>
      <c r="NI122" s="43"/>
      <c r="NJ122" s="43"/>
      <c r="NK122" s="43"/>
      <c r="NL122" s="43"/>
      <c r="NM122" s="43"/>
      <c r="NN122" s="43"/>
      <c r="NO122" s="43"/>
      <c r="NP122" s="43"/>
      <c r="NQ122" s="43"/>
      <c r="NR122" s="43"/>
      <c r="NS122" s="43"/>
      <c r="NT122" s="43"/>
      <c r="NU122" s="43"/>
      <c r="NV122" s="43"/>
      <c r="NW122" s="43"/>
      <c r="NX122" s="43"/>
      <c r="NY122" s="43"/>
      <c r="NZ122" s="43"/>
      <c r="OA122" s="43"/>
      <c r="OB122" s="43"/>
      <c r="OC122" s="43"/>
      <c r="OD122" s="43"/>
      <c r="OE122" s="43"/>
      <c r="OF122" s="43"/>
      <c r="OG122" s="43"/>
      <c r="OH122" s="43"/>
      <c r="OI122" s="43"/>
      <c r="OJ122" s="43"/>
      <c r="OK122" s="43"/>
      <c r="OL122" s="43"/>
      <c r="OM122" s="43"/>
      <c r="ON122" s="43"/>
      <c r="OO122" s="43"/>
      <c r="OP122" s="43"/>
      <c r="OQ122" s="43"/>
      <c r="OR122" s="43"/>
      <c r="OS122" s="43"/>
      <c r="OT122" s="43"/>
      <c r="OU122" s="43"/>
      <c r="OV122" s="43"/>
      <c r="OW122" s="43"/>
      <c r="OX122" s="43"/>
      <c r="OY122" s="43"/>
      <c r="OZ122" s="43"/>
      <c r="PA122" s="43"/>
      <c r="PB122" s="43"/>
      <c r="PC122" s="43"/>
      <c r="PD122" s="43"/>
      <c r="PE122" s="43"/>
      <c r="PF122" s="43"/>
      <c r="PG122" s="43"/>
      <c r="PH122" s="43"/>
      <c r="PI122" s="43"/>
      <c r="PJ122" s="43"/>
      <c r="PK122" s="43"/>
      <c r="PL122" s="43"/>
      <c r="PM122" s="43"/>
      <c r="PN122" s="43"/>
      <c r="PO122" s="43"/>
      <c r="PP122" s="43"/>
      <c r="PQ122" s="43"/>
      <c r="PR122" s="43"/>
      <c r="PS122" s="43"/>
      <c r="PT122" s="43"/>
      <c r="PU122" s="43"/>
      <c r="PV122" s="43"/>
      <c r="PW122" s="43"/>
      <c r="PX122" s="43"/>
      <c r="PY122" s="43"/>
      <c r="PZ122" s="43"/>
      <c r="QA122" s="43"/>
      <c r="QB122" s="43"/>
      <c r="QC122" s="43"/>
      <c r="QD122" s="43"/>
      <c r="QE122" s="43"/>
      <c r="QF122" s="43"/>
      <c r="QG122" s="43"/>
      <c r="QH122" s="43"/>
      <c r="QI122" s="43"/>
      <c r="QJ122" s="43"/>
      <c r="QK122" s="43"/>
      <c r="QL122" s="43"/>
      <c r="QM122" s="43"/>
      <c r="QN122" s="43"/>
      <c r="QO122" s="43"/>
      <c r="QP122" s="43"/>
      <c r="QQ122" s="43"/>
      <c r="QR122" s="43"/>
      <c r="QS122" s="43"/>
      <c r="QT122" s="43"/>
      <c r="QU122" s="43"/>
      <c r="QV122" s="43"/>
      <c r="QW122" s="43"/>
      <c r="QX122" s="43"/>
      <c r="QY122" s="43"/>
      <c r="QZ122" s="43"/>
      <c r="RA122" s="43"/>
      <c r="RB122" s="43"/>
      <c r="RC122" s="43"/>
      <c r="RD122" s="43"/>
      <c r="RE122" s="43"/>
      <c r="RF122" s="43"/>
      <c r="RG122" s="43"/>
      <c r="RH122" s="43"/>
      <c r="RI122" s="43"/>
      <c r="RJ122" s="43"/>
      <c r="RK122" s="43"/>
      <c r="RL122" s="43"/>
      <c r="RM122" s="43"/>
      <c r="RN122" s="43"/>
      <c r="RO122" s="43"/>
      <c r="RP122" s="43"/>
      <c r="RQ122" s="43"/>
      <c r="RR122" s="43"/>
      <c r="RS122" s="43"/>
      <c r="RT122" s="43"/>
      <c r="RU122" s="43"/>
      <c r="RV122" s="43"/>
      <c r="RW122" s="43"/>
      <c r="RX122" s="43"/>
      <c r="RY122" s="43"/>
      <c r="RZ122" s="43"/>
      <c r="SA122" s="43"/>
      <c r="SB122" s="43"/>
      <c r="SC122" s="43"/>
      <c r="SD122" s="43"/>
      <c r="SE122" s="43"/>
      <c r="SF122" s="43"/>
      <c r="SG122" s="43"/>
      <c r="SH122" s="43"/>
      <c r="SI122" s="43"/>
      <c r="SJ122" s="43"/>
      <c r="SK122" s="43"/>
      <c r="SL122" s="43"/>
      <c r="SM122" s="43"/>
      <c r="SN122" s="43"/>
      <c r="SO122" s="43"/>
      <c r="SP122" s="43"/>
      <c r="SQ122" s="43"/>
      <c r="SR122" s="43"/>
      <c r="SS122" s="43"/>
      <c r="ST122" s="43"/>
      <c r="SU122" s="43"/>
      <c r="SV122" s="43"/>
      <c r="SW122" s="43"/>
      <c r="SX122" s="43"/>
      <c r="SY122" s="43"/>
      <c r="SZ122" s="43"/>
      <c r="TA122" s="43"/>
      <c r="TB122" s="43"/>
      <c r="TC122" s="43"/>
      <c r="TD122" s="43"/>
      <c r="TE122" s="43"/>
      <c r="TF122" s="43"/>
      <c r="TG122" s="43"/>
      <c r="TH122" s="43"/>
      <c r="TI122" s="43"/>
      <c r="TJ122" s="43"/>
      <c r="TK122" s="43"/>
      <c r="TL122" s="43"/>
      <c r="TM122" s="43"/>
      <c r="TN122" s="43"/>
      <c r="TO122" s="43"/>
    </row>
    <row r="123" spans="1:535" x14ac:dyDescent="0.35">
      <c r="A123" s="43"/>
      <c r="B123" s="43"/>
      <c r="C123" s="43"/>
      <c r="D123" s="46"/>
      <c r="E123" s="43"/>
      <c r="F123" s="43"/>
      <c r="G123" s="43"/>
      <c r="H123" s="43"/>
      <c r="I123" s="43"/>
      <c r="J123" s="43"/>
      <c r="K123" s="47"/>
      <c r="L123" s="47"/>
      <c r="M123" s="47"/>
      <c r="N123" s="47"/>
      <c r="O123" s="47"/>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c r="DQ123" s="43"/>
      <c r="DR123" s="43"/>
      <c r="DS123" s="43"/>
      <c r="DT123" s="43"/>
      <c r="DU123" s="43"/>
      <c r="DV123" s="43"/>
      <c r="DW123" s="43"/>
      <c r="DX123" s="43"/>
      <c r="DY123" s="43"/>
      <c r="DZ123" s="43"/>
      <c r="EA123" s="43"/>
      <c r="EB123" s="43"/>
      <c r="EC123" s="43"/>
      <c r="ED123" s="43"/>
      <c r="EE123" s="43"/>
      <c r="EF123" s="43"/>
      <c r="EG123" s="43"/>
      <c r="EH123" s="43"/>
      <c r="EI123" s="43"/>
      <c r="EJ123" s="43"/>
      <c r="EK123" s="43"/>
      <c r="EL123" s="43"/>
      <c r="EM123" s="43"/>
      <c r="EN123" s="43"/>
      <c r="EO123" s="43"/>
      <c r="EP123" s="43"/>
      <c r="EQ123" s="43"/>
      <c r="ER123" s="43"/>
      <c r="ES123" s="43"/>
      <c r="ET123" s="43"/>
      <c r="EU123" s="43"/>
      <c r="EV123" s="43"/>
      <c r="EW123" s="43"/>
      <c r="EX123" s="43"/>
      <c r="EY123" s="43"/>
      <c r="EZ123" s="43"/>
      <c r="FA123" s="43"/>
      <c r="FB123" s="43"/>
      <c r="FC123" s="43"/>
      <c r="FD123" s="43"/>
      <c r="FE123" s="43"/>
      <c r="FF123" s="43"/>
      <c r="FG123" s="43"/>
      <c r="FH123" s="43"/>
      <c r="FI123" s="43"/>
      <c r="FJ123" s="43"/>
      <c r="FK123" s="43"/>
      <c r="FL123" s="43"/>
      <c r="FM123" s="43"/>
      <c r="FN123" s="43"/>
      <c r="FO123" s="43"/>
      <c r="FP123" s="43"/>
      <c r="FQ123" s="43"/>
      <c r="FR123" s="43"/>
      <c r="FS123" s="43"/>
      <c r="FT123" s="43"/>
      <c r="FU123" s="43"/>
      <c r="FV123" s="43"/>
      <c r="FW123" s="43"/>
      <c r="FX123" s="43"/>
      <c r="FY123" s="43"/>
      <c r="FZ123" s="43"/>
      <c r="GA123" s="43"/>
      <c r="GB123" s="43"/>
      <c r="GC123" s="43"/>
      <c r="GD123" s="43"/>
      <c r="GE123" s="43"/>
      <c r="GF123" s="43"/>
      <c r="GG123" s="43"/>
      <c r="GH123" s="43"/>
      <c r="GI123" s="43"/>
      <c r="GJ123" s="43"/>
      <c r="GK123" s="43"/>
      <c r="GL123" s="43"/>
      <c r="GM123" s="43"/>
      <c r="GN123" s="43"/>
      <c r="GO123" s="43"/>
      <c r="GP123" s="43"/>
      <c r="GQ123" s="43"/>
      <c r="GR123" s="43"/>
      <c r="GS123" s="43"/>
      <c r="GT123" s="43"/>
      <c r="GU123" s="43"/>
      <c r="GV123" s="43"/>
      <c r="GW123" s="43"/>
      <c r="GX123" s="43"/>
      <c r="GY123" s="43"/>
      <c r="GZ123" s="43"/>
      <c r="HA123" s="43"/>
      <c r="HB123" s="43"/>
      <c r="HC123" s="43"/>
      <c r="HD123" s="43"/>
      <c r="HE123" s="43"/>
      <c r="HF123" s="43"/>
      <c r="HG123" s="43"/>
      <c r="HH123" s="43"/>
      <c r="HI123" s="43"/>
      <c r="HJ123" s="43"/>
      <c r="HK123" s="43"/>
      <c r="HL123" s="43"/>
      <c r="HM123" s="43"/>
      <c r="HN123" s="43"/>
      <c r="HO123" s="43"/>
      <c r="HP123" s="43"/>
      <c r="HQ123" s="43"/>
      <c r="HR123" s="43"/>
      <c r="HS123" s="43"/>
      <c r="HT123" s="43"/>
      <c r="HU123" s="43"/>
      <c r="HV123" s="43"/>
      <c r="HW123" s="43"/>
      <c r="HX123" s="43"/>
      <c r="HY123" s="43"/>
      <c r="HZ123" s="43"/>
      <c r="IA123" s="43"/>
      <c r="IB123" s="43"/>
      <c r="IC123" s="43"/>
      <c r="ID123" s="43"/>
      <c r="IE123" s="43"/>
      <c r="IF123" s="43"/>
      <c r="IG123" s="43"/>
      <c r="IH123" s="43"/>
      <c r="II123" s="43"/>
      <c r="IJ123" s="43"/>
      <c r="IK123" s="43"/>
      <c r="IL123" s="43"/>
      <c r="IM123" s="43"/>
      <c r="IN123" s="43"/>
      <c r="IO123" s="43"/>
      <c r="IP123" s="43"/>
      <c r="IQ123" s="43"/>
      <c r="IR123" s="43"/>
      <c r="IS123" s="43"/>
      <c r="IT123" s="43"/>
      <c r="IU123" s="43"/>
      <c r="IV123" s="43"/>
      <c r="IW123" s="43"/>
      <c r="IX123" s="43"/>
      <c r="IY123" s="43"/>
      <c r="IZ123" s="43"/>
      <c r="JA123" s="43"/>
      <c r="JB123" s="43"/>
      <c r="JC123" s="43"/>
      <c r="JD123" s="43"/>
      <c r="JE123" s="43"/>
      <c r="JF123" s="43"/>
      <c r="JG123" s="43"/>
      <c r="JH123" s="43"/>
      <c r="JI123" s="43"/>
      <c r="JJ123" s="43"/>
      <c r="JK123" s="43"/>
      <c r="JL123" s="43"/>
      <c r="JM123" s="43"/>
      <c r="JN123" s="43"/>
      <c r="JO123" s="43"/>
      <c r="JP123" s="43"/>
      <c r="JQ123" s="43"/>
      <c r="JR123" s="43"/>
      <c r="JS123" s="43"/>
      <c r="JT123" s="43"/>
      <c r="JU123" s="43"/>
      <c r="JV123" s="43"/>
      <c r="JW123" s="43"/>
      <c r="JX123" s="43"/>
      <c r="JY123" s="43"/>
      <c r="JZ123" s="43"/>
      <c r="KA123" s="43"/>
      <c r="KB123" s="43"/>
      <c r="KC123" s="43"/>
      <c r="KD123" s="43"/>
      <c r="KE123" s="43"/>
      <c r="KF123" s="43"/>
      <c r="KG123" s="43"/>
      <c r="KH123" s="43"/>
      <c r="KI123" s="43"/>
      <c r="KJ123" s="43"/>
      <c r="KK123" s="43"/>
      <c r="KL123" s="43"/>
      <c r="KM123" s="43"/>
      <c r="KN123" s="43"/>
      <c r="KO123" s="43"/>
      <c r="KP123" s="43"/>
      <c r="KQ123" s="43"/>
      <c r="KR123" s="43"/>
      <c r="KS123" s="43"/>
      <c r="KT123" s="43"/>
      <c r="KU123" s="43"/>
      <c r="KV123" s="43"/>
      <c r="KW123" s="43"/>
      <c r="KX123" s="43"/>
      <c r="KY123" s="43"/>
      <c r="KZ123" s="43"/>
      <c r="LA123" s="43"/>
      <c r="LB123" s="43"/>
      <c r="LC123" s="43"/>
      <c r="LD123" s="43"/>
      <c r="LE123" s="43"/>
      <c r="LF123" s="43"/>
      <c r="LG123" s="43"/>
      <c r="LH123" s="43"/>
      <c r="LI123" s="43"/>
      <c r="LJ123" s="43"/>
      <c r="LK123" s="43"/>
      <c r="LL123" s="43"/>
      <c r="LM123" s="43"/>
      <c r="LN123" s="43"/>
      <c r="LO123" s="43"/>
      <c r="LP123" s="43"/>
      <c r="LQ123" s="43"/>
      <c r="LR123" s="43"/>
      <c r="LS123" s="43"/>
      <c r="LT123" s="43"/>
      <c r="LU123" s="43"/>
      <c r="LV123" s="43"/>
      <c r="LW123" s="43"/>
      <c r="LX123" s="43"/>
      <c r="LY123" s="43"/>
      <c r="LZ123" s="43"/>
      <c r="MA123" s="43"/>
      <c r="MB123" s="43"/>
      <c r="MC123" s="43"/>
      <c r="MD123" s="43"/>
      <c r="ME123" s="43"/>
      <c r="MF123" s="43"/>
      <c r="MG123" s="43"/>
      <c r="MH123" s="43"/>
      <c r="MI123" s="43"/>
      <c r="MJ123" s="43"/>
      <c r="MK123" s="43"/>
      <c r="ML123" s="43"/>
      <c r="MM123" s="43"/>
      <c r="MN123" s="43"/>
      <c r="MO123" s="43"/>
      <c r="MP123" s="43"/>
      <c r="MQ123" s="43"/>
      <c r="MR123" s="43"/>
      <c r="MS123" s="43"/>
      <c r="MT123" s="43"/>
      <c r="MU123" s="43"/>
      <c r="MV123" s="43"/>
      <c r="MW123" s="43"/>
      <c r="MX123" s="43"/>
      <c r="MY123" s="43"/>
      <c r="MZ123" s="43"/>
      <c r="NA123" s="43"/>
      <c r="NB123" s="43"/>
      <c r="NC123" s="43"/>
      <c r="ND123" s="43"/>
      <c r="NE123" s="43"/>
      <c r="NF123" s="43"/>
      <c r="NG123" s="43"/>
      <c r="NH123" s="43"/>
      <c r="NI123" s="43"/>
      <c r="NJ123" s="43"/>
      <c r="NK123" s="43"/>
      <c r="NL123" s="43"/>
      <c r="NM123" s="43"/>
      <c r="NN123" s="43"/>
      <c r="NO123" s="43"/>
      <c r="NP123" s="43"/>
      <c r="NQ123" s="43"/>
      <c r="NR123" s="43"/>
      <c r="NS123" s="43"/>
      <c r="NT123" s="43"/>
      <c r="NU123" s="43"/>
      <c r="NV123" s="43"/>
      <c r="NW123" s="43"/>
      <c r="NX123" s="43"/>
      <c r="NY123" s="43"/>
      <c r="NZ123" s="43"/>
      <c r="OA123" s="43"/>
      <c r="OB123" s="43"/>
      <c r="OC123" s="43"/>
      <c r="OD123" s="43"/>
      <c r="OE123" s="43"/>
      <c r="OF123" s="43"/>
      <c r="OG123" s="43"/>
      <c r="OH123" s="43"/>
      <c r="OI123" s="43"/>
      <c r="OJ123" s="43"/>
      <c r="OK123" s="43"/>
      <c r="OL123" s="43"/>
      <c r="OM123" s="43"/>
      <c r="ON123" s="43"/>
      <c r="OO123" s="43"/>
      <c r="OP123" s="43"/>
      <c r="OQ123" s="43"/>
      <c r="OR123" s="43"/>
      <c r="OS123" s="43"/>
      <c r="OT123" s="43"/>
      <c r="OU123" s="43"/>
      <c r="OV123" s="43"/>
      <c r="OW123" s="43"/>
      <c r="OX123" s="43"/>
      <c r="OY123" s="43"/>
      <c r="OZ123" s="43"/>
      <c r="PA123" s="43"/>
      <c r="PB123" s="43"/>
      <c r="PC123" s="43"/>
      <c r="PD123" s="43"/>
      <c r="PE123" s="43"/>
      <c r="PF123" s="43"/>
      <c r="PG123" s="43"/>
      <c r="PH123" s="43"/>
      <c r="PI123" s="43"/>
      <c r="PJ123" s="43"/>
      <c r="PK123" s="43"/>
      <c r="PL123" s="43"/>
      <c r="PM123" s="43"/>
      <c r="PN123" s="43"/>
      <c r="PO123" s="43"/>
      <c r="PP123" s="43"/>
      <c r="PQ123" s="43"/>
      <c r="PR123" s="43"/>
      <c r="PS123" s="43"/>
      <c r="PT123" s="43"/>
      <c r="PU123" s="43"/>
      <c r="PV123" s="43"/>
      <c r="PW123" s="43"/>
      <c r="PX123" s="43"/>
      <c r="PY123" s="43"/>
      <c r="PZ123" s="43"/>
      <c r="QA123" s="43"/>
      <c r="QB123" s="43"/>
      <c r="QC123" s="43"/>
      <c r="QD123" s="43"/>
      <c r="QE123" s="43"/>
      <c r="QF123" s="43"/>
      <c r="QG123" s="43"/>
      <c r="QH123" s="43"/>
      <c r="QI123" s="43"/>
      <c r="QJ123" s="43"/>
      <c r="QK123" s="43"/>
      <c r="QL123" s="43"/>
      <c r="QM123" s="43"/>
      <c r="QN123" s="43"/>
      <c r="QO123" s="43"/>
      <c r="QP123" s="43"/>
      <c r="QQ123" s="43"/>
      <c r="QR123" s="43"/>
      <c r="QS123" s="43"/>
      <c r="QT123" s="43"/>
      <c r="QU123" s="43"/>
      <c r="QV123" s="43"/>
      <c r="QW123" s="43"/>
      <c r="QX123" s="43"/>
      <c r="QY123" s="43"/>
      <c r="QZ123" s="43"/>
      <c r="RA123" s="43"/>
      <c r="RB123" s="43"/>
      <c r="RC123" s="43"/>
      <c r="RD123" s="43"/>
      <c r="RE123" s="43"/>
      <c r="RF123" s="43"/>
      <c r="RG123" s="43"/>
      <c r="RH123" s="43"/>
      <c r="RI123" s="43"/>
      <c r="RJ123" s="43"/>
      <c r="RK123" s="43"/>
      <c r="RL123" s="43"/>
      <c r="RM123" s="43"/>
      <c r="RN123" s="43"/>
      <c r="RO123" s="43"/>
      <c r="RP123" s="43"/>
      <c r="RQ123" s="43"/>
      <c r="RR123" s="43"/>
      <c r="RS123" s="43"/>
      <c r="RT123" s="43"/>
      <c r="RU123" s="43"/>
      <c r="RV123" s="43"/>
      <c r="RW123" s="43"/>
      <c r="RX123" s="43"/>
      <c r="RY123" s="43"/>
      <c r="RZ123" s="43"/>
      <c r="SA123" s="43"/>
      <c r="SB123" s="43"/>
      <c r="SC123" s="43"/>
      <c r="SD123" s="43"/>
      <c r="SE123" s="43"/>
      <c r="SF123" s="43"/>
      <c r="SG123" s="43"/>
      <c r="SH123" s="43"/>
      <c r="SI123" s="43"/>
      <c r="SJ123" s="43"/>
      <c r="SK123" s="43"/>
      <c r="SL123" s="43"/>
      <c r="SM123" s="43"/>
      <c r="SN123" s="43"/>
      <c r="SO123" s="43"/>
      <c r="SP123" s="43"/>
      <c r="SQ123" s="43"/>
      <c r="SR123" s="43"/>
      <c r="SS123" s="43"/>
      <c r="ST123" s="43"/>
      <c r="SU123" s="43"/>
      <c r="SV123" s="43"/>
      <c r="SW123" s="43"/>
      <c r="SX123" s="43"/>
      <c r="SY123" s="43"/>
      <c r="SZ123" s="43"/>
      <c r="TA123" s="43"/>
      <c r="TB123" s="43"/>
      <c r="TC123" s="43"/>
      <c r="TD123" s="43"/>
      <c r="TE123" s="43"/>
      <c r="TF123" s="43"/>
      <c r="TG123" s="43"/>
      <c r="TH123" s="43"/>
      <c r="TI123" s="43"/>
      <c r="TJ123" s="43"/>
      <c r="TK123" s="43"/>
      <c r="TL123" s="43"/>
      <c r="TM123" s="43"/>
      <c r="TN123" s="43"/>
      <c r="TO123" s="43"/>
    </row>
    <row r="124" spans="1:535" x14ac:dyDescent="0.35">
      <c r="A124" s="43"/>
      <c r="B124" s="43"/>
      <c r="C124" s="43"/>
      <c r="D124" s="46"/>
      <c r="E124" s="43"/>
      <c r="F124" s="43"/>
      <c r="G124" s="43"/>
      <c r="H124" s="43"/>
      <c r="I124" s="43"/>
      <c r="J124" s="43"/>
      <c r="K124" s="47"/>
      <c r="L124" s="47"/>
      <c r="M124" s="47"/>
      <c r="N124" s="47"/>
      <c r="O124" s="47"/>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c r="DQ124" s="43"/>
      <c r="DR124" s="43"/>
      <c r="DS124" s="43"/>
      <c r="DT124" s="43"/>
      <c r="DU124" s="43"/>
      <c r="DV124" s="43"/>
      <c r="DW124" s="43"/>
      <c r="DX124" s="43"/>
      <c r="DY124" s="43"/>
      <c r="DZ124" s="43"/>
      <c r="EA124" s="43"/>
      <c r="EB124" s="43"/>
      <c r="EC124" s="43"/>
      <c r="ED124" s="43"/>
      <c r="EE124" s="43"/>
      <c r="EF124" s="43"/>
      <c r="EG124" s="43"/>
      <c r="EH124" s="43"/>
      <c r="EI124" s="43"/>
      <c r="EJ124" s="43"/>
      <c r="EK124" s="43"/>
      <c r="EL124" s="43"/>
      <c r="EM124" s="43"/>
      <c r="EN124" s="43"/>
      <c r="EO124" s="43"/>
      <c r="EP124" s="43"/>
      <c r="EQ124" s="43"/>
      <c r="ER124" s="43"/>
      <c r="ES124" s="43"/>
      <c r="ET124" s="43"/>
      <c r="EU124" s="43"/>
      <c r="EV124" s="43"/>
      <c r="EW124" s="43"/>
      <c r="EX124" s="43"/>
      <c r="EY124" s="43"/>
      <c r="EZ124" s="43"/>
      <c r="FA124" s="43"/>
      <c r="FB124" s="43"/>
      <c r="FC124" s="43"/>
      <c r="FD124" s="43"/>
      <c r="FE124" s="43"/>
      <c r="FF124" s="43"/>
      <c r="FG124" s="43"/>
      <c r="FH124" s="43"/>
      <c r="FI124" s="43"/>
      <c r="FJ124" s="43"/>
      <c r="FK124" s="43"/>
      <c r="FL124" s="43"/>
      <c r="FM124" s="43"/>
      <c r="FN124" s="43"/>
      <c r="FO124" s="43"/>
      <c r="FP124" s="43"/>
      <c r="FQ124" s="43"/>
      <c r="FR124" s="43"/>
      <c r="FS124" s="43"/>
      <c r="FT124" s="43"/>
      <c r="FU124" s="43"/>
      <c r="FV124" s="43"/>
      <c r="FW124" s="43"/>
      <c r="FX124" s="43"/>
      <c r="FY124" s="43"/>
      <c r="FZ124" s="43"/>
      <c r="GA124" s="43"/>
      <c r="GB124" s="43"/>
      <c r="GC124" s="43"/>
      <c r="GD124" s="43"/>
      <c r="GE124" s="43"/>
      <c r="GF124" s="43"/>
      <c r="GG124" s="43"/>
      <c r="GH124" s="43"/>
      <c r="GI124" s="43"/>
      <c r="GJ124" s="43"/>
      <c r="GK124" s="43"/>
      <c r="GL124" s="43"/>
      <c r="GM124" s="43"/>
      <c r="GN124" s="43"/>
      <c r="GO124" s="43"/>
      <c r="GP124" s="43"/>
      <c r="GQ124" s="43"/>
      <c r="GR124" s="43"/>
      <c r="GS124" s="43"/>
      <c r="GT124" s="43"/>
      <c r="GU124" s="43"/>
      <c r="GV124" s="43"/>
      <c r="GW124" s="43"/>
      <c r="GX124" s="43"/>
      <c r="GY124" s="43"/>
      <c r="GZ124" s="43"/>
      <c r="HA124" s="43"/>
      <c r="HB124" s="43"/>
      <c r="HC124" s="43"/>
      <c r="HD124" s="43"/>
      <c r="HE124" s="43"/>
      <c r="HF124" s="43"/>
      <c r="HG124" s="43"/>
      <c r="HH124" s="43"/>
      <c r="HI124" s="43"/>
      <c r="HJ124" s="43"/>
      <c r="HK124" s="43"/>
      <c r="HL124" s="43"/>
      <c r="HM124" s="43"/>
      <c r="HN124" s="43"/>
      <c r="HO124" s="43"/>
      <c r="HP124" s="43"/>
      <c r="HQ124" s="43"/>
      <c r="HR124" s="43"/>
      <c r="HS124" s="43"/>
      <c r="HT124" s="43"/>
      <c r="HU124" s="43"/>
      <c r="HV124" s="43"/>
      <c r="HW124" s="43"/>
      <c r="HX124" s="43"/>
      <c r="HY124" s="43"/>
      <c r="HZ124" s="43"/>
      <c r="IA124" s="43"/>
      <c r="IB124" s="43"/>
      <c r="IC124" s="43"/>
      <c r="ID124" s="43"/>
      <c r="IE124" s="43"/>
      <c r="IF124" s="43"/>
      <c r="IG124" s="43"/>
      <c r="IH124" s="43"/>
      <c r="II124" s="43"/>
      <c r="IJ124" s="43"/>
      <c r="IK124" s="43"/>
      <c r="IL124" s="43"/>
      <c r="IM124" s="43"/>
      <c r="IN124" s="43"/>
      <c r="IO124" s="43"/>
      <c r="IP124" s="43"/>
      <c r="IQ124" s="43"/>
      <c r="IR124" s="43"/>
      <c r="IS124" s="43"/>
      <c r="IT124" s="43"/>
      <c r="IU124" s="43"/>
      <c r="IV124" s="43"/>
      <c r="IW124" s="43"/>
      <c r="IX124" s="43"/>
      <c r="IY124" s="43"/>
      <c r="IZ124" s="43"/>
      <c r="JA124" s="43"/>
      <c r="JB124" s="43"/>
      <c r="JC124" s="43"/>
      <c r="JD124" s="43"/>
      <c r="JE124" s="43"/>
      <c r="JF124" s="43"/>
      <c r="JG124" s="43"/>
      <c r="JH124" s="43"/>
      <c r="JI124" s="43"/>
      <c r="JJ124" s="43"/>
      <c r="JK124" s="43"/>
      <c r="JL124" s="43"/>
      <c r="JM124" s="43"/>
      <c r="JN124" s="43"/>
      <c r="JO124" s="43"/>
      <c r="JP124" s="43"/>
      <c r="JQ124" s="43"/>
      <c r="JR124" s="43"/>
      <c r="JS124" s="43"/>
      <c r="JT124" s="43"/>
      <c r="JU124" s="43"/>
      <c r="JV124" s="43"/>
      <c r="JW124" s="43"/>
      <c r="JX124" s="43"/>
      <c r="JY124" s="43"/>
      <c r="JZ124" s="43"/>
      <c r="KA124" s="43"/>
      <c r="KB124" s="43"/>
      <c r="KC124" s="43"/>
      <c r="KD124" s="43"/>
      <c r="KE124" s="43"/>
      <c r="KF124" s="43"/>
      <c r="KG124" s="43"/>
      <c r="KH124" s="43"/>
      <c r="KI124" s="43"/>
      <c r="KJ124" s="43"/>
      <c r="KK124" s="43"/>
      <c r="KL124" s="43"/>
      <c r="KM124" s="43"/>
      <c r="KN124" s="43"/>
      <c r="KO124" s="43"/>
      <c r="KP124" s="43"/>
      <c r="KQ124" s="43"/>
      <c r="KR124" s="43"/>
      <c r="KS124" s="43"/>
      <c r="KT124" s="43"/>
      <c r="KU124" s="43"/>
      <c r="KV124" s="43"/>
      <c r="KW124" s="43"/>
      <c r="KX124" s="43"/>
      <c r="KY124" s="43"/>
      <c r="KZ124" s="43"/>
      <c r="LA124" s="43"/>
      <c r="LB124" s="43"/>
      <c r="LC124" s="43"/>
      <c r="LD124" s="43"/>
      <c r="LE124" s="43"/>
      <c r="LF124" s="43"/>
      <c r="LG124" s="43"/>
      <c r="LH124" s="43"/>
      <c r="LI124" s="43"/>
      <c r="LJ124" s="43"/>
      <c r="LK124" s="43"/>
      <c r="LL124" s="43"/>
      <c r="LM124" s="43"/>
      <c r="LN124" s="43"/>
      <c r="LO124" s="43"/>
      <c r="LP124" s="43"/>
      <c r="LQ124" s="43"/>
      <c r="LR124" s="43"/>
      <c r="LS124" s="43"/>
      <c r="LT124" s="43"/>
      <c r="LU124" s="43"/>
      <c r="LV124" s="43"/>
      <c r="LW124" s="43"/>
      <c r="LX124" s="43"/>
      <c r="LY124" s="43"/>
      <c r="LZ124" s="43"/>
      <c r="MA124" s="43"/>
      <c r="MB124" s="43"/>
      <c r="MC124" s="43"/>
      <c r="MD124" s="43"/>
      <c r="ME124" s="43"/>
      <c r="MF124" s="43"/>
      <c r="MG124" s="43"/>
      <c r="MH124" s="43"/>
      <c r="MI124" s="43"/>
      <c r="MJ124" s="43"/>
      <c r="MK124" s="43"/>
      <c r="ML124" s="43"/>
      <c r="MM124" s="43"/>
      <c r="MN124" s="43"/>
      <c r="MO124" s="43"/>
      <c r="MP124" s="43"/>
      <c r="MQ124" s="43"/>
      <c r="MR124" s="43"/>
      <c r="MS124" s="43"/>
      <c r="MT124" s="43"/>
      <c r="MU124" s="43"/>
      <c r="MV124" s="43"/>
      <c r="MW124" s="43"/>
      <c r="MX124" s="43"/>
      <c r="MY124" s="43"/>
      <c r="MZ124" s="43"/>
      <c r="NA124" s="43"/>
      <c r="NB124" s="43"/>
      <c r="NC124" s="43"/>
      <c r="ND124" s="43"/>
      <c r="NE124" s="43"/>
      <c r="NF124" s="43"/>
      <c r="NG124" s="43"/>
      <c r="NH124" s="43"/>
      <c r="NI124" s="43"/>
      <c r="NJ124" s="43"/>
      <c r="NK124" s="43"/>
      <c r="NL124" s="43"/>
      <c r="NM124" s="43"/>
      <c r="NN124" s="43"/>
      <c r="NO124" s="43"/>
      <c r="NP124" s="43"/>
      <c r="NQ124" s="43"/>
      <c r="NR124" s="43"/>
      <c r="NS124" s="43"/>
      <c r="NT124" s="43"/>
      <c r="NU124" s="43"/>
      <c r="NV124" s="43"/>
      <c r="NW124" s="43"/>
      <c r="NX124" s="43"/>
      <c r="NY124" s="43"/>
      <c r="NZ124" s="43"/>
      <c r="OA124" s="43"/>
      <c r="OB124" s="43"/>
      <c r="OC124" s="43"/>
      <c r="OD124" s="43"/>
      <c r="OE124" s="43"/>
      <c r="OF124" s="43"/>
      <c r="OG124" s="43"/>
      <c r="OH124" s="43"/>
      <c r="OI124" s="43"/>
      <c r="OJ124" s="43"/>
      <c r="OK124" s="43"/>
      <c r="OL124" s="43"/>
      <c r="OM124" s="43"/>
      <c r="ON124" s="43"/>
      <c r="OO124" s="43"/>
      <c r="OP124" s="43"/>
      <c r="OQ124" s="43"/>
      <c r="OR124" s="43"/>
      <c r="OS124" s="43"/>
      <c r="OT124" s="43"/>
      <c r="OU124" s="43"/>
      <c r="OV124" s="43"/>
      <c r="OW124" s="43"/>
      <c r="OX124" s="43"/>
      <c r="OY124" s="43"/>
      <c r="OZ124" s="43"/>
      <c r="PA124" s="43"/>
      <c r="PB124" s="43"/>
      <c r="PC124" s="43"/>
      <c r="PD124" s="43"/>
      <c r="PE124" s="43"/>
      <c r="PF124" s="43"/>
      <c r="PG124" s="43"/>
      <c r="PH124" s="43"/>
      <c r="PI124" s="43"/>
      <c r="PJ124" s="43"/>
      <c r="PK124" s="43"/>
      <c r="PL124" s="43"/>
      <c r="PM124" s="43"/>
      <c r="PN124" s="43"/>
      <c r="PO124" s="43"/>
      <c r="PP124" s="43"/>
      <c r="PQ124" s="43"/>
      <c r="PR124" s="43"/>
      <c r="PS124" s="43"/>
      <c r="PT124" s="43"/>
      <c r="PU124" s="43"/>
      <c r="PV124" s="43"/>
      <c r="PW124" s="43"/>
      <c r="PX124" s="43"/>
      <c r="PY124" s="43"/>
      <c r="PZ124" s="43"/>
      <c r="QA124" s="43"/>
      <c r="QB124" s="43"/>
      <c r="QC124" s="43"/>
      <c r="QD124" s="43"/>
      <c r="QE124" s="43"/>
      <c r="QF124" s="43"/>
      <c r="QG124" s="43"/>
      <c r="QH124" s="43"/>
      <c r="QI124" s="43"/>
      <c r="QJ124" s="43"/>
      <c r="QK124" s="43"/>
      <c r="QL124" s="43"/>
      <c r="QM124" s="43"/>
      <c r="QN124" s="43"/>
      <c r="QO124" s="43"/>
      <c r="QP124" s="43"/>
      <c r="QQ124" s="43"/>
      <c r="QR124" s="43"/>
      <c r="QS124" s="43"/>
      <c r="QT124" s="43"/>
      <c r="QU124" s="43"/>
      <c r="QV124" s="43"/>
      <c r="QW124" s="43"/>
      <c r="QX124" s="43"/>
      <c r="QY124" s="43"/>
      <c r="QZ124" s="43"/>
      <c r="RA124" s="43"/>
      <c r="RB124" s="43"/>
      <c r="RC124" s="43"/>
      <c r="RD124" s="43"/>
      <c r="RE124" s="43"/>
      <c r="RF124" s="43"/>
      <c r="RG124" s="43"/>
      <c r="RH124" s="43"/>
      <c r="RI124" s="43"/>
      <c r="RJ124" s="43"/>
      <c r="RK124" s="43"/>
      <c r="RL124" s="43"/>
      <c r="RM124" s="43"/>
      <c r="RN124" s="43"/>
      <c r="RO124" s="43"/>
      <c r="RP124" s="43"/>
      <c r="RQ124" s="43"/>
      <c r="RR124" s="43"/>
      <c r="RS124" s="43"/>
      <c r="RT124" s="43"/>
      <c r="RU124" s="43"/>
      <c r="RV124" s="43"/>
      <c r="RW124" s="43"/>
      <c r="RX124" s="43"/>
      <c r="RY124" s="43"/>
      <c r="RZ124" s="43"/>
      <c r="SA124" s="43"/>
      <c r="SB124" s="43"/>
      <c r="SC124" s="43"/>
      <c r="SD124" s="43"/>
      <c r="SE124" s="43"/>
      <c r="SF124" s="43"/>
      <c r="SG124" s="43"/>
      <c r="SH124" s="43"/>
      <c r="SI124" s="43"/>
      <c r="SJ124" s="43"/>
      <c r="SK124" s="43"/>
      <c r="SL124" s="43"/>
      <c r="SM124" s="43"/>
      <c r="SN124" s="43"/>
      <c r="SO124" s="43"/>
      <c r="SP124" s="43"/>
      <c r="SQ124" s="43"/>
      <c r="SR124" s="43"/>
      <c r="SS124" s="43"/>
      <c r="ST124" s="43"/>
      <c r="SU124" s="43"/>
      <c r="SV124" s="43"/>
      <c r="SW124" s="43"/>
      <c r="SX124" s="43"/>
      <c r="SY124" s="43"/>
      <c r="SZ124" s="43"/>
      <c r="TA124" s="43"/>
      <c r="TB124" s="43"/>
      <c r="TC124" s="43"/>
      <c r="TD124" s="43"/>
      <c r="TE124" s="43"/>
      <c r="TF124" s="43"/>
      <c r="TG124" s="43"/>
      <c r="TH124" s="43"/>
      <c r="TI124" s="43"/>
      <c r="TJ124" s="43"/>
      <c r="TK124" s="43"/>
      <c r="TL124" s="43"/>
      <c r="TM124" s="43"/>
      <c r="TN124" s="43"/>
      <c r="TO124" s="43"/>
    </row>
    <row r="125" spans="1:535" x14ac:dyDescent="0.35">
      <c r="A125" s="43"/>
      <c r="B125" s="43"/>
      <c r="C125" s="43"/>
      <c r="D125" s="46"/>
      <c r="E125" s="43"/>
      <c r="F125" s="43"/>
      <c r="G125" s="43"/>
      <c r="H125" s="43"/>
      <c r="I125" s="43"/>
      <c r="J125" s="43"/>
      <c r="K125" s="47"/>
      <c r="L125" s="47"/>
      <c r="M125" s="47"/>
      <c r="N125" s="47"/>
      <c r="O125" s="47"/>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3"/>
      <c r="EI125" s="43"/>
      <c r="EJ125" s="43"/>
      <c r="EK125" s="43"/>
      <c r="EL125" s="43"/>
      <c r="EM125" s="43"/>
      <c r="EN125" s="43"/>
      <c r="EO125" s="43"/>
      <c r="EP125" s="43"/>
      <c r="EQ125" s="43"/>
      <c r="ER125" s="43"/>
      <c r="ES125" s="43"/>
      <c r="ET125" s="43"/>
      <c r="EU125" s="43"/>
      <c r="EV125" s="43"/>
      <c r="EW125" s="43"/>
      <c r="EX125" s="43"/>
      <c r="EY125" s="43"/>
      <c r="EZ125" s="43"/>
      <c r="FA125" s="43"/>
      <c r="FB125" s="43"/>
      <c r="FC125" s="43"/>
      <c r="FD125" s="43"/>
      <c r="FE125" s="43"/>
      <c r="FF125" s="43"/>
      <c r="FG125" s="43"/>
      <c r="FH125" s="43"/>
      <c r="FI125" s="43"/>
      <c r="FJ125" s="43"/>
      <c r="FK125" s="43"/>
      <c r="FL125" s="43"/>
      <c r="FM125" s="43"/>
      <c r="FN125" s="43"/>
      <c r="FO125" s="43"/>
      <c r="FP125" s="43"/>
      <c r="FQ125" s="43"/>
      <c r="FR125" s="43"/>
      <c r="FS125" s="43"/>
      <c r="FT125" s="43"/>
      <c r="FU125" s="43"/>
      <c r="FV125" s="43"/>
      <c r="FW125" s="43"/>
      <c r="FX125" s="43"/>
      <c r="FY125" s="43"/>
      <c r="FZ125" s="43"/>
      <c r="GA125" s="43"/>
      <c r="GB125" s="43"/>
      <c r="GC125" s="43"/>
      <c r="GD125" s="43"/>
      <c r="GE125" s="43"/>
      <c r="GF125" s="43"/>
      <c r="GG125" s="43"/>
      <c r="GH125" s="43"/>
      <c r="GI125" s="43"/>
      <c r="GJ125" s="43"/>
      <c r="GK125" s="43"/>
      <c r="GL125" s="43"/>
      <c r="GM125" s="43"/>
      <c r="GN125" s="43"/>
      <c r="GO125" s="43"/>
      <c r="GP125" s="43"/>
      <c r="GQ125" s="43"/>
      <c r="GR125" s="43"/>
      <c r="GS125" s="43"/>
      <c r="GT125" s="43"/>
      <c r="GU125" s="43"/>
      <c r="GV125" s="43"/>
      <c r="GW125" s="43"/>
      <c r="GX125" s="43"/>
      <c r="GY125" s="43"/>
      <c r="GZ125" s="43"/>
      <c r="HA125" s="43"/>
      <c r="HB125" s="43"/>
      <c r="HC125" s="43"/>
      <c r="HD125" s="43"/>
      <c r="HE125" s="43"/>
      <c r="HF125" s="43"/>
      <c r="HG125" s="43"/>
      <c r="HH125" s="43"/>
      <c r="HI125" s="43"/>
      <c r="HJ125" s="43"/>
      <c r="HK125" s="43"/>
      <c r="HL125" s="43"/>
      <c r="HM125" s="43"/>
      <c r="HN125" s="43"/>
      <c r="HO125" s="43"/>
      <c r="HP125" s="43"/>
      <c r="HQ125" s="43"/>
      <c r="HR125" s="43"/>
      <c r="HS125" s="43"/>
      <c r="HT125" s="43"/>
      <c r="HU125" s="43"/>
      <c r="HV125" s="43"/>
      <c r="HW125" s="43"/>
      <c r="HX125" s="43"/>
      <c r="HY125" s="43"/>
      <c r="HZ125" s="43"/>
      <c r="IA125" s="43"/>
      <c r="IB125" s="43"/>
      <c r="IC125" s="43"/>
      <c r="ID125" s="43"/>
      <c r="IE125" s="43"/>
      <c r="IF125" s="43"/>
      <c r="IG125" s="43"/>
      <c r="IH125" s="43"/>
      <c r="II125" s="43"/>
      <c r="IJ125" s="43"/>
      <c r="IK125" s="43"/>
      <c r="IL125" s="43"/>
      <c r="IM125" s="43"/>
      <c r="IN125" s="43"/>
      <c r="IO125" s="43"/>
      <c r="IP125" s="43"/>
      <c r="IQ125" s="43"/>
      <c r="IR125" s="43"/>
      <c r="IS125" s="43"/>
      <c r="IT125" s="43"/>
      <c r="IU125" s="43"/>
      <c r="IV125" s="43"/>
      <c r="IW125" s="43"/>
      <c r="IX125" s="43"/>
      <c r="IY125" s="43"/>
      <c r="IZ125" s="43"/>
      <c r="JA125" s="43"/>
      <c r="JB125" s="43"/>
      <c r="JC125" s="43"/>
      <c r="JD125" s="43"/>
      <c r="JE125" s="43"/>
      <c r="JF125" s="43"/>
      <c r="JG125" s="43"/>
      <c r="JH125" s="43"/>
      <c r="JI125" s="43"/>
      <c r="JJ125" s="43"/>
      <c r="JK125" s="43"/>
      <c r="JL125" s="43"/>
      <c r="JM125" s="43"/>
      <c r="JN125" s="43"/>
      <c r="JO125" s="43"/>
      <c r="JP125" s="43"/>
      <c r="JQ125" s="43"/>
      <c r="JR125" s="43"/>
      <c r="JS125" s="43"/>
      <c r="JT125" s="43"/>
      <c r="JU125" s="43"/>
      <c r="JV125" s="43"/>
      <c r="JW125" s="43"/>
      <c r="JX125" s="43"/>
      <c r="JY125" s="43"/>
      <c r="JZ125" s="43"/>
      <c r="KA125" s="43"/>
      <c r="KB125" s="43"/>
      <c r="KC125" s="43"/>
      <c r="KD125" s="43"/>
      <c r="KE125" s="43"/>
      <c r="KF125" s="43"/>
      <c r="KG125" s="43"/>
      <c r="KH125" s="43"/>
      <c r="KI125" s="43"/>
      <c r="KJ125" s="43"/>
      <c r="KK125" s="43"/>
      <c r="KL125" s="43"/>
      <c r="KM125" s="43"/>
      <c r="KN125" s="43"/>
      <c r="KO125" s="43"/>
      <c r="KP125" s="43"/>
      <c r="KQ125" s="43"/>
      <c r="KR125" s="43"/>
      <c r="KS125" s="43"/>
      <c r="KT125" s="43"/>
      <c r="KU125" s="43"/>
      <c r="KV125" s="43"/>
      <c r="KW125" s="43"/>
      <c r="KX125" s="43"/>
      <c r="KY125" s="43"/>
      <c r="KZ125" s="43"/>
      <c r="LA125" s="43"/>
      <c r="LB125" s="43"/>
      <c r="LC125" s="43"/>
      <c r="LD125" s="43"/>
      <c r="LE125" s="43"/>
      <c r="LF125" s="43"/>
      <c r="LG125" s="43"/>
      <c r="LH125" s="43"/>
      <c r="LI125" s="43"/>
      <c r="LJ125" s="43"/>
      <c r="LK125" s="43"/>
      <c r="LL125" s="43"/>
      <c r="LM125" s="43"/>
      <c r="LN125" s="43"/>
      <c r="LO125" s="43"/>
      <c r="LP125" s="43"/>
      <c r="LQ125" s="43"/>
      <c r="LR125" s="43"/>
      <c r="LS125" s="43"/>
      <c r="LT125" s="43"/>
      <c r="LU125" s="43"/>
      <c r="LV125" s="43"/>
      <c r="LW125" s="43"/>
      <c r="LX125" s="43"/>
      <c r="LY125" s="43"/>
      <c r="LZ125" s="43"/>
      <c r="MA125" s="43"/>
      <c r="MB125" s="43"/>
      <c r="MC125" s="43"/>
      <c r="MD125" s="43"/>
      <c r="ME125" s="43"/>
      <c r="MF125" s="43"/>
      <c r="MG125" s="43"/>
      <c r="MH125" s="43"/>
      <c r="MI125" s="43"/>
      <c r="MJ125" s="43"/>
      <c r="MK125" s="43"/>
      <c r="ML125" s="43"/>
      <c r="MM125" s="43"/>
      <c r="MN125" s="43"/>
      <c r="MO125" s="43"/>
      <c r="MP125" s="43"/>
      <c r="MQ125" s="43"/>
      <c r="MR125" s="43"/>
      <c r="MS125" s="43"/>
      <c r="MT125" s="43"/>
      <c r="MU125" s="43"/>
      <c r="MV125" s="43"/>
      <c r="MW125" s="43"/>
      <c r="MX125" s="43"/>
      <c r="MY125" s="43"/>
      <c r="MZ125" s="43"/>
      <c r="NA125" s="43"/>
      <c r="NB125" s="43"/>
      <c r="NC125" s="43"/>
      <c r="ND125" s="43"/>
      <c r="NE125" s="43"/>
      <c r="NF125" s="43"/>
      <c r="NG125" s="43"/>
      <c r="NH125" s="43"/>
      <c r="NI125" s="43"/>
      <c r="NJ125" s="43"/>
      <c r="NK125" s="43"/>
      <c r="NL125" s="43"/>
      <c r="NM125" s="43"/>
      <c r="NN125" s="43"/>
      <c r="NO125" s="43"/>
      <c r="NP125" s="43"/>
      <c r="NQ125" s="43"/>
      <c r="NR125" s="43"/>
      <c r="NS125" s="43"/>
      <c r="NT125" s="43"/>
      <c r="NU125" s="43"/>
      <c r="NV125" s="43"/>
      <c r="NW125" s="43"/>
      <c r="NX125" s="43"/>
      <c r="NY125" s="43"/>
      <c r="NZ125" s="43"/>
      <c r="OA125" s="43"/>
      <c r="OB125" s="43"/>
      <c r="OC125" s="43"/>
      <c r="OD125" s="43"/>
      <c r="OE125" s="43"/>
      <c r="OF125" s="43"/>
      <c r="OG125" s="43"/>
      <c r="OH125" s="43"/>
      <c r="OI125" s="43"/>
      <c r="OJ125" s="43"/>
      <c r="OK125" s="43"/>
      <c r="OL125" s="43"/>
      <c r="OM125" s="43"/>
      <c r="ON125" s="43"/>
      <c r="OO125" s="43"/>
      <c r="OP125" s="43"/>
      <c r="OQ125" s="43"/>
      <c r="OR125" s="43"/>
      <c r="OS125" s="43"/>
      <c r="OT125" s="43"/>
      <c r="OU125" s="43"/>
      <c r="OV125" s="43"/>
      <c r="OW125" s="43"/>
      <c r="OX125" s="43"/>
      <c r="OY125" s="43"/>
      <c r="OZ125" s="43"/>
      <c r="PA125" s="43"/>
      <c r="PB125" s="43"/>
      <c r="PC125" s="43"/>
      <c r="PD125" s="43"/>
      <c r="PE125" s="43"/>
      <c r="PF125" s="43"/>
      <c r="PG125" s="43"/>
      <c r="PH125" s="43"/>
      <c r="PI125" s="43"/>
      <c r="PJ125" s="43"/>
      <c r="PK125" s="43"/>
      <c r="PL125" s="43"/>
      <c r="PM125" s="43"/>
      <c r="PN125" s="43"/>
      <c r="PO125" s="43"/>
      <c r="PP125" s="43"/>
      <c r="PQ125" s="43"/>
      <c r="PR125" s="43"/>
      <c r="PS125" s="43"/>
      <c r="PT125" s="43"/>
      <c r="PU125" s="43"/>
      <c r="PV125" s="43"/>
      <c r="PW125" s="43"/>
      <c r="PX125" s="43"/>
      <c r="PY125" s="43"/>
      <c r="PZ125" s="43"/>
      <c r="QA125" s="43"/>
      <c r="QB125" s="43"/>
      <c r="QC125" s="43"/>
      <c r="QD125" s="43"/>
      <c r="QE125" s="43"/>
      <c r="QF125" s="43"/>
      <c r="QG125" s="43"/>
      <c r="QH125" s="43"/>
      <c r="QI125" s="43"/>
      <c r="QJ125" s="43"/>
      <c r="QK125" s="43"/>
      <c r="QL125" s="43"/>
      <c r="QM125" s="43"/>
      <c r="QN125" s="43"/>
      <c r="QO125" s="43"/>
      <c r="QP125" s="43"/>
      <c r="QQ125" s="43"/>
      <c r="QR125" s="43"/>
      <c r="QS125" s="43"/>
      <c r="QT125" s="43"/>
      <c r="QU125" s="43"/>
      <c r="QV125" s="43"/>
      <c r="QW125" s="43"/>
      <c r="QX125" s="43"/>
      <c r="QY125" s="43"/>
      <c r="QZ125" s="43"/>
      <c r="RA125" s="43"/>
      <c r="RB125" s="43"/>
      <c r="RC125" s="43"/>
      <c r="RD125" s="43"/>
      <c r="RE125" s="43"/>
      <c r="RF125" s="43"/>
      <c r="RG125" s="43"/>
      <c r="RH125" s="43"/>
      <c r="RI125" s="43"/>
      <c r="RJ125" s="43"/>
      <c r="RK125" s="43"/>
      <c r="RL125" s="43"/>
      <c r="RM125" s="43"/>
      <c r="RN125" s="43"/>
      <c r="RO125" s="43"/>
      <c r="RP125" s="43"/>
      <c r="RQ125" s="43"/>
      <c r="RR125" s="43"/>
      <c r="RS125" s="43"/>
      <c r="RT125" s="43"/>
      <c r="RU125" s="43"/>
      <c r="RV125" s="43"/>
      <c r="RW125" s="43"/>
      <c r="RX125" s="43"/>
      <c r="RY125" s="43"/>
      <c r="RZ125" s="43"/>
      <c r="SA125" s="43"/>
      <c r="SB125" s="43"/>
      <c r="SC125" s="43"/>
      <c r="SD125" s="43"/>
      <c r="SE125" s="43"/>
      <c r="SF125" s="43"/>
      <c r="SG125" s="43"/>
      <c r="SH125" s="43"/>
      <c r="SI125" s="43"/>
      <c r="SJ125" s="43"/>
      <c r="SK125" s="43"/>
      <c r="SL125" s="43"/>
      <c r="SM125" s="43"/>
      <c r="SN125" s="43"/>
      <c r="SO125" s="43"/>
      <c r="SP125" s="43"/>
      <c r="SQ125" s="43"/>
      <c r="SR125" s="43"/>
      <c r="SS125" s="43"/>
      <c r="ST125" s="43"/>
      <c r="SU125" s="43"/>
      <c r="SV125" s="43"/>
      <c r="SW125" s="43"/>
      <c r="SX125" s="43"/>
      <c r="SY125" s="43"/>
      <c r="SZ125" s="43"/>
      <c r="TA125" s="43"/>
      <c r="TB125" s="43"/>
      <c r="TC125" s="43"/>
      <c r="TD125" s="43"/>
      <c r="TE125" s="43"/>
      <c r="TF125" s="43"/>
      <c r="TG125" s="43"/>
      <c r="TH125" s="43"/>
      <c r="TI125" s="43"/>
      <c r="TJ125" s="43"/>
      <c r="TK125" s="43"/>
      <c r="TL125" s="43"/>
      <c r="TM125" s="43"/>
      <c r="TN125" s="43"/>
      <c r="TO125" s="43"/>
    </row>
    <row r="126" spans="1:535" x14ac:dyDescent="0.35">
      <c r="A126" s="43"/>
      <c r="B126" s="43"/>
      <c r="C126" s="43"/>
      <c r="D126" s="46"/>
      <c r="E126" s="43"/>
      <c r="F126" s="43"/>
      <c r="G126" s="43"/>
      <c r="H126" s="43"/>
      <c r="I126" s="43"/>
      <c r="J126" s="43"/>
      <c r="K126" s="47"/>
      <c r="L126" s="47"/>
      <c r="M126" s="47"/>
      <c r="N126" s="47"/>
      <c r="O126" s="47"/>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c r="IV126" s="43"/>
      <c r="IW126" s="43"/>
      <c r="IX126" s="43"/>
      <c r="IY126" s="43"/>
      <c r="IZ126" s="43"/>
      <c r="JA126" s="43"/>
      <c r="JB126" s="43"/>
      <c r="JC126" s="43"/>
      <c r="JD126" s="43"/>
      <c r="JE126" s="43"/>
      <c r="JF126" s="43"/>
      <c r="JG126" s="43"/>
      <c r="JH126" s="43"/>
      <c r="JI126" s="43"/>
      <c r="JJ126" s="43"/>
      <c r="JK126" s="43"/>
      <c r="JL126" s="43"/>
      <c r="JM126" s="43"/>
      <c r="JN126" s="43"/>
      <c r="JO126" s="43"/>
      <c r="JP126" s="43"/>
      <c r="JQ126" s="43"/>
      <c r="JR126" s="43"/>
      <c r="JS126" s="43"/>
      <c r="JT126" s="43"/>
      <c r="JU126" s="43"/>
      <c r="JV126" s="43"/>
      <c r="JW126" s="43"/>
      <c r="JX126" s="43"/>
      <c r="JY126" s="43"/>
      <c r="JZ126" s="43"/>
      <c r="KA126" s="43"/>
      <c r="KB126" s="43"/>
      <c r="KC126" s="43"/>
      <c r="KD126" s="43"/>
      <c r="KE126" s="43"/>
      <c r="KF126" s="43"/>
      <c r="KG126" s="43"/>
      <c r="KH126" s="43"/>
      <c r="KI126" s="43"/>
      <c r="KJ126" s="43"/>
      <c r="KK126" s="43"/>
      <c r="KL126" s="43"/>
      <c r="KM126" s="43"/>
      <c r="KN126" s="43"/>
      <c r="KO126" s="43"/>
      <c r="KP126" s="43"/>
      <c r="KQ126" s="43"/>
      <c r="KR126" s="43"/>
      <c r="KS126" s="43"/>
      <c r="KT126" s="43"/>
      <c r="KU126" s="43"/>
      <c r="KV126" s="43"/>
      <c r="KW126" s="43"/>
      <c r="KX126" s="43"/>
      <c r="KY126" s="43"/>
      <c r="KZ126" s="43"/>
      <c r="LA126" s="43"/>
      <c r="LB126" s="43"/>
      <c r="LC126" s="43"/>
      <c r="LD126" s="43"/>
      <c r="LE126" s="43"/>
      <c r="LF126" s="43"/>
      <c r="LG126" s="43"/>
      <c r="LH126" s="43"/>
      <c r="LI126" s="43"/>
      <c r="LJ126" s="43"/>
      <c r="LK126" s="43"/>
      <c r="LL126" s="43"/>
      <c r="LM126" s="43"/>
      <c r="LN126" s="43"/>
      <c r="LO126" s="43"/>
      <c r="LP126" s="43"/>
      <c r="LQ126" s="43"/>
      <c r="LR126" s="43"/>
      <c r="LS126" s="43"/>
      <c r="LT126" s="43"/>
      <c r="LU126" s="43"/>
      <c r="LV126" s="43"/>
      <c r="LW126" s="43"/>
      <c r="LX126" s="43"/>
      <c r="LY126" s="43"/>
      <c r="LZ126" s="43"/>
      <c r="MA126" s="43"/>
      <c r="MB126" s="43"/>
      <c r="MC126" s="43"/>
      <c r="MD126" s="43"/>
      <c r="ME126" s="43"/>
      <c r="MF126" s="43"/>
      <c r="MG126" s="43"/>
      <c r="MH126" s="43"/>
      <c r="MI126" s="43"/>
      <c r="MJ126" s="43"/>
      <c r="MK126" s="43"/>
      <c r="ML126" s="43"/>
      <c r="MM126" s="43"/>
      <c r="MN126" s="43"/>
      <c r="MO126" s="43"/>
      <c r="MP126" s="43"/>
      <c r="MQ126" s="43"/>
      <c r="MR126" s="43"/>
      <c r="MS126" s="43"/>
      <c r="MT126" s="43"/>
      <c r="MU126" s="43"/>
      <c r="MV126" s="43"/>
      <c r="MW126" s="43"/>
      <c r="MX126" s="43"/>
      <c r="MY126" s="43"/>
      <c r="MZ126" s="43"/>
      <c r="NA126" s="43"/>
      <c r="NB126" s="43"/>
      <c r="NC126" s="43"/>
      <c r="ND126" s="43"/>
      <c r="NE126" s="43"/>
      <c r="NF126" s="43"/>
      <c r="NG126" s="43"/>
      <c r="NH126" s="43"/>
      <c r="NI126" s="43"/>
      <c r="NJ126" s="43"/>
      <c r="NK126" s="43"/>
      <c r="NL126" s="43"/>
      <c r="NM126" s="43"/>
      <c r="NN126" s="43"/>
      <c r="NO126" s="43"/>
      <c r="NP126" s="43"/>
      <c r="NQ126" s="43"/>
      <c r="NR126" s="43"/>
      <c r="NS126" s="43"/>
      <c r="NT126" s="43"/>
      <c r="NU126" s="43"/>
      <c r="NV126" s="43"/>
      <c r="NW126" s="43"/>
      <c r="NX126" s="43"/>
      <c r="NY126" s="43"/>
      <c r="NZ126" s="43"/>
      <c r="OA126" s="43"/>
      <c r="OB126" s="43"/>
      <c r="OC126" s="43"/>
      <c r="OD126" s="43"/>
      <c r="OE126" s="43"/>
      <c r="OF126" s="43"/>
      <c r="OG126" s="43"/>
      <c r="OH126" s="43"/>
      <c r="OI126" s="43"/>
      <c r="OJ126" s="43"/>
      <c r="OK126" s="43"/>
      <c r="OL126" s="43"/>
      <c r="OM126" s="43"/>
      <c r="ON126" s="43"/>
      <c r="OO126" s="43"/>
      <c r="OP126" s="43"/>
      <c r="OQ126" s="43"/>
      <c r="OR126" s="43"/>
      <c r="OS126" s="43"/>
      <c r="OT126" s="43"/>
      <c r="OU126" s="43"/>
      <c r="OV126" s="43"/>
      <c r="OW126" s="43"/>
      <c r="OX126" s="43"/>
      <c r="OY126" s="43"/>
      <c r="OZ126" s="43"/>
      <c r="PA126" s="43"/>
      <c r="PB126" s="43"/>
      <c r="PC126" s="43"/>
      <c r="PD126" s="43"/>
      <c r="PE126" s="43"/>
      <c r="PF126" s="43"/>
      <c r="PG126" s="43"/>
      <c r="PH126" s="43"/>
      <c r="PI126" s="43"/>
      <c r="PJ126" s="43"/>
      <c r="PK126" s="43"/>
      <c r="PL126" s="43"/>
      <c r="PM126" s="43"/>
      <c r="PN126" s="43"/>
      <c r="PO126" s="43"/>
      <c r="PP126" s="43"/>
      <c r="PQ126" s="43"/>
      <c r="PR126" s="43"/>
      <c r="PS126" s="43"/>
      <c r="PT126" s="43"/>
      <c r="PU126" s="43"/>
      <c r="PV126" s="43"/>
      <c r="PW126" s="43"/>
      <c r="PX126" s="43"/>
      <c r="PY126" s="43"/>
      <c r="PZ126" s="43"/>
      <c r="QA126" s="43"/>
      <c r="QB126" s="43"/>
      <c r="QC126" s="43"/>
      <c r="QD126" s="43"/>
      <c r="QE126" s="43"/>
      <c r="QF126" s="43"/>
      <c r="QG126" s="43"/>
      <c r="QH126" s="43"/>
      <c r="QI126" s="43"/>
      <c r="QJ126" s="43"/>
      <c r="QK126" s="43"/>
      <c r="QL126" s="43"/>
      <c r="QM126" s="43"/>
      <c r="QN126" s="43"/>
      <c r="QO126" s="43"/>
      <c r="QP126" s="43"/>
      <c r="QQ126" s="43"/>
      <c r="QR126" s="43"/>
      <c r="QS126" s="43"/>
      <c r="QT126" s="43"/>
      <c r="QU126" s="43"/>
      <c r="QV126" s="43"/>
      <c r="QW126" s="43"/>
      <c r="QX126" s="43"/>
      <c r="QY126" s="43"/>
      <c r="QZ126" s="43"/>
      <c r="RA126" s="43"/>
      <c r="RB126" s="43"/>
      <c r="RC126" s="43"/>
      <c r="RD126" s="43"/>
      <c r="RE126" s="43"/>
      <c r="RF126" s="43"/>
      <c r="RG126" s="43"/>
      <c r="RH126" s="43"/>
      <c r="RI126" s="43"/>
      <c r="RJ126" s="43"/>
      <c r="RK126" s="43"/>
      <c r="RL126" s="43"/>
      <c r="RM126" s="43"/>
      <c r="RN126" s="43"/>
      <c r="RO126" s="43"/>
      <c r="RP126" s="43"/>
      <c r="RQ126" s="43"/>
      <c r="RR126" s="43"/>
      <c r="RS126" s="43"/>
      <c r="RT126" s="43"/>
      <c r="RU126" s="43"/>
      <c r="RV126" s="43"/>
      <c r="RW126" s="43"/>
      <c r="RX126" s="43"/>
      <c r="RY126" s="43"/>
      <c r="RZ126" s="43"/>
      <c r="SA126" s="43"/>
      <c r="SB126" s="43"/>
      <c r="SC126" s="43"/>
      <c r="SD126" s="43"/>
      <c r="SE126" s="43"/>
      <c r="SF126" s="43"/>
      <c r="SG126" s="43"/>
      <c r="SH126" s="43"/>
      <c r="SI126" s="43"/>
      <c r="SJ126" s="43"/>
      <c r="SK126" s="43"/>
      <c r="SL126" s="43"/>
      <c r="SM126" s="43"/>
      <c r="SN126" s="43"/>
      <c r="SO126" s="43"/>
      <c r="SP126" s="43"/>
      <c r="SQ126" s="43"/>
      <c r="SR126" s="43"/>
      <c r="SS126" s="43"/>
      <c r="ST126" s="43"/>
      <c r="SU126" s="43"/>
      <c r="SV126" s="43"/>
      <c r="SW126" s="43"/>
      <c r="SX126" s="43"/>
      <c r="SY126" s="43"/>
      <c r="SZ126" s="43"/>
      <c r="TA126" s="43"/>
      <c r="TB126" s="43"/>
      <c r="TC126" s="43"/>
      <c r="TD126" s="43"/>
      <c r="TE126" s="43"/>
      <c r="TF126" s="43"/>
      <c r="TG126" s="43"/>
      <c r="TH126" s="43"/>
      <c r="TI126" s="43"/>
      <c r="TJ126" s="43"/>
      <c r="TK126" s="43"/>
      <c r="TL126" s="43"/>
      <c r="TM126" s="43"/>
      <c r="TN126" s="43"/>
      <c r="TO126" s="43"/>
    </row>
    <row r="127" spans="1:535" x14ac:dyDescent="0.35">
      <c r="A127" s="43"/>
      <c r="B127" s="43"/>
      <c r="C127" s="43"/>
      <c r="D127" s="46"/>
      <c r="E127" s="43"/>
      <c r="F127" s="43"/>
      <c r="G127" s="43"/>
      <c r="H127" s="43"/>
      <c r="I127" s="43"/>
      <c r="J127" s="43"/>
      <c r="K127" s="47"/>
      <c r="L127" s="47"/>
      <c r="M127" s="47"/>
      <c r="N127" s="47"/>
      <c r="O127" s="47"/>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c r="IV127" s="43"/>
      <c r="IW127" s="43"/>
      <c r="IX127" s="43"/>
      <c r="IY127" s="43"/>
      <c r="IZ127" s="43"/>
      <c r="JA127" s="43"/>
      <c r="JB127" s="43"/>
      <c r="JC127" s="43"/>
      <c r="JD127" s="43"/>
      <c r="JE127" s="43"/>
      <c r="JF127" s="43"/>
      <c r="JG127" s="43"/>
      <c r="JH127" s="43"/>
      <c r="JI127" s="43"/>
      <c r="JJ127" s="43"/>
      <c r="JK127" s="43"/>
      <c r="JL127" s="43"/>
      <c r="JM127" s="43"/>
      <c r="JN127" s="43"/>
      <c r="JO127" s="43"/>
      <c r="JP127" s="43"/>
      <c r="JQ127" s="43"/>
      <c r="JR127" s="43"/>
      <c r="JS127" s="43"/>
      <c r="JT127" s="43"/>
      <c r="JU127" s="43"/>
      <c r="JV127" s="43"/>
      <c r="JW127" s="43"/>
      <c r="JX127" s="43"/>
      <c r="JY127" s="43"/>
      <c r="JZ127" s="43"/>
      <c r="KA127" s="43"/>
      <c r="KB127" s="43"/>
      <c r="KC127" s="43"/>
      <c r="KD127" s="43"/>
      <c r="KE127" s="43"/>
      <c r="KF127" s="43"/>
      <c r="KG127" s="43"/>
      <c r="KH127" s="43"/>
      <c r="KI127" s="43"/>
      <c r="KJ127" s="43"/>
      <c r="KK127" s="43"/>
      <c r="KL127" s="43"/>
      <c r="KM127" s="43"/>
      <c r="KN127" s="43"/>
      <c r="KO127" s="43"/>
      <c r="KP127" s="43"/>
      <c r="KQ127" s="43"/>
      <c r="KR127" s="43"/>
      <c r="KS127" s="43"/>
      <c r="KT127" s="43"/>
      <c r="KU127" s="43"/>
      <c r="KV127" s="43"/>
      <c r="KW127" s="43"/>
      <c r="KX127" s="43"/>
      <c r="KY127" s="43"/>
      <c r="KZ127" s="43"/>
      <c r="LA127" s="43"/>
      <c r="LB127" s="43"/>
      <c r="LC127" s="43"/>
      <c r="LD127" s="43"/>
      <c r="LE127" s="43"/>
      <c r="LF127" s="43"/>
      <c r="LG127" s="43"/>
      <c r="LH127" s="43"/>
      <c r="LI127" s="43"/>
      <c r="LJ127" s="43"/>
      <c r="LK127" s="43"/>
      <c r="LL127" s="43"/>
      <c r="LM127" s="43"/>
      <c r="LN127" s="43"/>
      <c r="LO127" s="43"/>
      <c r="LP127" s="43"/>
      <c r="LQ127" s="43"/>
      <c r="LR127" s="43"/>
      <c r="LS127" s="43"/>
      <c r="LT127" s="43"/>
      <c r="LU127" s="43"/>
      <c r="LV127" s="43"/>
      <c r="LW127" s="43"/>
      <c r="LX127" s="43"/>
      <c r="LY127" s="43"/>
      <c r="LZ127" s="43"/>
      <c r="MA127" s="43"/>
      <c r="MB127" s="43"/>
      <c r="MC127" s="43"/>
      <c r="MD127" s="43"/>
      <c r="ME127" s="43"/>
      <c r="MF127" s="43"/>
      <c r="MG127" s="43"/>
      <c r="MH127" s="43"/>
      <c r="MI127" s="43"/>
      <c r="MJ127" s="43"/>
      <c r="MK127" s="43"/>
      <c r="ML127" s="43"/>
      <c r="MM127" s="43"/>
      <c r="MN127" s="43"/>
      <c r="MO127" s="43"/>
      <c r="MP127" s="43"/>
      <c r="MQ127" s="43"/>
      <c r="MR127" s="43"/>
      <c r="MS127" s="43"/>
      <c r="MT127" s="43"/>
      <c r="MU127" s="43"/>
      <c r="MV127" s="43"/>
      <c r="MW127" s="43"/>
      <c r="MX127" s="43"/>
      <c r="MY127" s="43"/>
      <c r="MZ127" s="43"/>
      <c r="NA127" s="43"/>
      <c r="NB127" s="43"/>
      <c r="NC127" s="43"/>
      <c r="ND127" s="43"/>
      <c r="NE127" s="43"/>
      <c r="NF127" s="43"/>
      <c r="NG127" s="43"/>
      <c r="NH127" s="43"/>
      <c r="NI127" s="43"/>
      <c r="NJ127" s="43"/>
      <c r="NK127" s="43"/>
      <c r="NL127" s="43"/>
      <c r="NM127" s="43"/>
      <c r="NN127" s="43"/>
      <c r="NO127" s="43"/>
      <c r="NP127" s="43"/>
      <c r="NQ127" s="43"/>
      <c r="NR127" s="43"/>
      <c r="NS127" s="43"/>
      <c r="NT127" s="43"/>
      <c r="NU127" s="43"/>
      <c r="NV127" s="43"/>
      <c r="NW127" s="43"/>
      <c r="NX127" s="43"/>
      <c r="NY127" s="43"/>
      <c r="NZ127" s="43"/>
      <c r="OA127" s="43"/>
      <c r="OB127" s="43"/>
      <c r="OC127" s="43"/>
      <c r="OD127" s="43"/>
      <c r="OE127" s="43"/>
      <c r="OF127" s="43"/>
      <c r="OG127" s="43"/>
      <c r="OH127" s="43"/>
      <c r="OI127" s="43"/>
      <c r="OJ127" s="43"/>
      <c r="OK127" s="43"/>
      <c r="OL127" s="43"/>
      <c r="OM127" s="43"/>
      <c r="ON127" s="43"/>
      <c r="OO127" s="43"/>
      <c r="OP127" s="43"/>
      <c r="OQ127" s="43"/>
      <c r="OR127" s="43"/>
      <c r="OS127" s="43"/>
      <c r="OT127" s="43"/>
      <c r="OU127" s="43"/>
      <c r="OV127" s="43"/>
      <c r="OW127" s="43"/>
      <c r="OX127" s="43"/>
      <c r="OY127" s="43"/>
      <c r="OZ127" s="43"/>
      <c r="PA127" s="43"/>
      <c r="PB127" s="43"/>
      <c r="PC127" s="43"/>
      <c r="PD127" s="43"/>
      <c r="PE127" s="43"/>
      <c r="PF127" s="43"/>
      <c r="PG127" s="43"/>
      <c r="PH127" s="43"/>
      <c r="PI127" s="43"/>
      <c r="PJ127" s="43"/>
      <c r="PK127" s="43"/>
      <c r="PL127" s="43"/>
      <c r="PM127" s="43"/>
      <c r="PN127" s="43"/>
      <c r="PO127" s="43"/>
      <c r="PP127" s="43"/>
      <c r="PQ127" s="43"/>
      <c r="PR127" s="43"/>
      <c r="PS127" s="43"/>
      <c r="PT127" s="43"/>
      <c r="PU127" s="43"/>
      <c r="PV127" s="43"/>
      <c r="PW127" s="43"/>
      <c r="PX127" s="43"/>
      <c r="PY127" s="43"/>
      <c r="PZ127" s="43"/>
      <c r="QA127" s="43"/>
      <c r="QB127" s="43"/>
      <c r="QC127" s="43"/>
      <c r="QD127" s="43"/>
      <c r="QE127" s="43"/>
      <c r="QF127" s="43"/>
      <c r="QG127" s="43"/>
      <c r="QH127" s="43"/>
      <c r="QI127" s="43"/>
      <c r="QJ127" s="43"/>
      <c r="QK127" s="43"/>
      <c r="QL127" s="43"/>
      <c r="QM127" s="43"/>
      <c r="QN127" s="43"/>
      <c r="QO127" s="43"/>
      <c r="QP127" s="43"/>
      <c r="QQ127" s="43"/>
      <c r="QR127" s="43"/>
      <c r="QS127" s="43"/>
      <c r="QT127" s="43"/>
      <c r="QU127" s="43"/>
      <c r="QV127" s="43"/>
      <c r="QW127" s="43"/>
      <c r="QX127" s="43"/>
      <c r="QY127" s="43"/>
      <c r="QZ127" s="43"/>
      <c r="RA127" s="43"/>
      <c r="RB127" s="43"/>
      <c r="RC127" s="43"/>
      <c r="RD127" s="43"/>
      <c r="RE127" s="43"/>
      <c r="RF127" s="43"/>
      <c r="RG127" s="43"/>
      <c r="RH127" s="43"/>
      <c r="RI127" s="43"/>
      <c r="RJ127" s="43"/>
      <c r="RK127" s="43"/>
      <c r="RL127" s="43"/>
      <c r="RM127" s="43"/>
      <c r="RN127" s="43"/>
      <c r="RO127" s="43"/>
      <c r="RP127" s="43"/>
      <c r="RQ127" s="43"/>
      <c r="RR127" s="43"/>
      <c r="RS127" s="43"/>
      <c r="RT127" s="43"/>
      <c r="RU127" s="43"/>
      <c r="RV127" s="43"/>
      <c r="RW127" s="43"/>
      <c r="RX127" s="43"/>
      <c r="RY127" s="43"/>
      <c r="RZ127" s="43"/>
      <c r="SA127" s="43"/>
      <c r="SB127" s="43"/>
      <c r="SC127" s="43"/>
      <c r="SD127" s="43"/>
      <c r="SE127" s="43"/>
      <c r="SF127" s="43"/>
      <c r="SG127" s="43"/>
      <c r="SH127" s="43"/>
      <c r="SI127" s="43"/>
      <c r="SJ127" s="43"/>
      <c r="SK127" s="43"/>
      <c r="SL127" s="43"/>
      <c r="SM127" s="43"/>
      <c r="SN127" s="43"/>
      <c r="SO127" s="43"/>
      <c r="SP127" s="43"/>
      <c r="SQ127" s="43"/>
      <c r="SR127" s="43"/>
      <c r="SS127" s="43"/>
      <c r="ST127" s="43"/>
      <c r="SU127" s="43"/>
      <c r="SV127" s="43"/>
      <c r="SW127" s="43"/>
      <c r="SX127" s="43"/>
      <c r="SY127" s="43"/>
      <c r="SZ127" s="43"/>
      <c r="TA127" s="43"/>
      <c r="TB127" s="43"/>
      <c r="TC127" s="43"/>
      <c r="TD127" s="43"/>
      <c r="TE127" s="43"/>
      <c r="TF127" s="43"/>
      <c r="TG127" s="43"/>
      <c r="TH127" s="43"/>
      <c r="TI127" s="43"/>
      <c r="TJ127" s="43"/>
      <c r="TK127" s="43"/>
      <c r="TL127" s="43"/>
      <c r="TM127" s="43"/>
      <c r="TN127" s="43"/>
      <c r="TO127" s="43"/>
    </row>
    <row r="128" spans="1:535" x14ac:dyDescent="0.35">
      <c r="A128" s="43"/>
      <c r="B128" s="43"/>
      <c r="C128" s="43"/>
      <c r="D128" s="46"/>
      <c r="E128" s="43"/>
      <c r="F128" s="43"/>
      <c r="G128" s="43"/>
      <c r="H128" s="43"/>
      <c r="I128" s="43"/>
      <c r="J128" s="43"/>
      <c r="K128" s="47"/>
      <c r="L128" s="47"/>
      <c r="M128" s="47"/>
      <c r="N128" s="47"/>
      <c r="O128" s="47"/>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c r="IV128" s="43"/>
      <c r="IW128" s="43"/>
      <c r="IX128" s="43"/>
      <c r="IY128" s="43"/>
      <c r="IZ128" s="43"/>
      <c r="JA128" s="43"/>
      <c r="JB128" s="43"/>
      <c r="JC128" s="43"/>
      <c r="JD128" s="43"/>
      <c r="JE128" s="43"/>
      <c r="JF128" s="43"/>
      <c r="JG128" s="43"/>
      <c r="JH128" s="43"/>
      <c r="JI128" s="43"/>
      <c r="JJ128" s="43"/>
      <c r="JK128" s="43"/>
      <c r="JL128" s="43"/>
      <c r="JM128" s="43"/>
      <c r="JN128" s="43"/>
      <c r="JO128" s="43"/>
      <c r="JP128" s="43"/>
      <c r="JQ128" s="43"/>
      <c r="JR128" s="43"/>
      <c r="JS128" s="43"/>
      <c r="JT128" s="43"/>
      <c r="JU128" s="43"/>
      <c r="JV128" s="43"/>
      <c r="JW128" s="43"/>
      <c r="JX128" s="43"/>
      <c r="JY128" s="43"/>
      <c r="JZ128" s="43"/>
      <c r="KA128" s="43"/>
      <c r="KB128" s="43"/>
      <c r="KC128" s="43"/>
      <c r="KD128" s="43"/>
      <c r="KE128" s="43"/>
      <c r="KF128" s="43"/>
      <c r="KG128" s="43"/>
      <c r="KH128" s="43"/>
      <c r="KI128" s="43"/>
      <c r="KJ128" s="43"/>
      <c r="KK128" s="43"/>
      <c r="KL128" s="43"/>
      <c r="KM128" s="43"/>
      <c r="KN128" s="43"/>
      <c r="KO128" s="43"/>
      <c r="KP128" s="43"/>
      <c r="KQ128" s="43"/>
      <c r="KR128" s="43"/>
      <c r="KS128" s="43"/>
      <c r="KT128" s="43"/>
      <c r="KU128" s="43"/>
      <c r="KV128" s="43"/>
      <c r="KW128" s="43"/>
      <c r="KX128" s="43"/>
      <c r="KY128" s="43"/>
      <c r="KZ128" s="43"/>
      <c r="LA128" s="43"/>
      <c r="LB128" s="43"/>
      <c r="LC128" s="43"/>
      <c r="LD128" s="43"/>
      <c r="LE128" s="43"/>
      <c r="LF128" s="43"/>
      <c r="LG128" s="43"/>
      <c r="LH128" s="43"/>
      <c r="LI128" s="43"/>
      <c r="LJ128" s="43"/>
      <c r="LK128" s="43"/>
      <c r="LL128" s="43"/>
      <c r="LM128" s="43"/>
      <c r="LN128" s="43"/>
      <c r="LO128" s="43"/>
      <c r="LP128" s="43"/>
      <c r="LQ128" s="43"/>
      <c r="LR128" s="43"/>
      <c r="LS128" s="43"/>
      <c r="LT128" s="43"/>
      <c r="LU128" s="43"/>
      <c r="LV128" s="43"/>
      <c r="LW128" s="43"/>
      <c r="LX128" s="43"/>
      <c r="LY128" s="43"/>
      <c r="LZ128" s="43"/>
      <c r="MA128" s="43"/>
      <c r="MB128" s="43"/>
      <c r="MC128" s="43"/>
      <c r="MD128" s="43"/>
      <c r="ME128" s="43"/>
      <c r="MF128" s="43"/>
      <c r="MG128" s="43"/>
      <c r="MH128" s="43"/>
      <c r="MI128" s="43"/>
      <c r="MJ128" s="43"/>
      <c r="MK128" s="43"/>
      <c r="ML128" s="43"/>
      <c r="MM128" s="43"/>
      <c r="MN128" s="43"/>
      <c r="MO128" s="43"/>
      <c r="MP128" s="43"/>
      <c r="MQ128" s="43"/>
      <c r="MR128" s="43"/>
      <c r="MS128" s="43"/>
      <c r="MT128" s="43"/>
      <c r="MU128" s="43"/>
      <c r="MV128" s="43"/>
      <c r="MW128" s="43"/>
      <c r="MX128" s="43"/>
      <c r="MY128" s="43"/>
      <c r="MZ128" s="43"/>
      <c r="NA128" s="43"/>
      <c r="NB128" s="43"/>
      <c r="NC128" s="43"/>
      <c r="ND128" s="43"/>
      <c r="NE128" s="43"/>
      <c r="NF128" s="43"/>
      <c r="NG128" s="43"/>
      <c r="NH128" s="43"/>
      <c r="NI128" s="43"/>
      <c r="NJ128" s="43"/>
      <c r="NK128" s="43"/>
      <c r="NL128" s="43"/>
      <c r="NM128" s="43"/>
      <c r="NN128" s="43"/>
      <c r="NO128" s="43"/>
      <c r="NP128" s="43"/>
      <c r="NQ128" s="43"/>
      <c r="NR128" s="43"/>
      <c r="NS128" s="43"/>
      <c r="NT128" s="43"/>
      <c r="NU128" s="43"/>
      <c r="NV128" s="43"/>
      <c r="NW128" s="43"/>
      <c r="NX128" s="43"/>
      <c r="NY128" s="43"/>
      <c r="NZ128" s="43"/>
      <c r="OA128" s="43"/>
      <c r="OB128" s="43"/>
      <c r="OC128" s="43"/>
      <c r="OD128" s="43"/>
      <c r="OE128" s="43"/>
      <c r="OF128" s="43"/>
      <c r="OG128" s="43"/>
      <c r="OH128" s="43"/>
      <c r="OI128" s="43"/>
      <c r="OJ128" s="43"/>
      <c r="OK128" s="43"/>
      <c r="OL128" s="43"/>
      <c r="OM128" s="43"/>
      <c r="ON128" s="43"/>
      <c r="OO128" s="43"/>
      <c r="OP128" s="43"/>
      <c r="OQ128" s="43"/>
      <c r="OR128" s="43"/>
      <c r="OS128" s="43"/>
      <c r="OT128" s="43"/>
      <c r="OU128" s="43"/>
      <c r="OV128" s="43"/>
      <c r="OW128" s="43"/>
      <c r="OX128" s="43"/>
      <c r="OY128" s="43"/>
      <c r="OZ128" s="43"/>
      <c r="PA128" s="43"/>
      <c r="PB128" s="43"/>
      <c r="PC128" s="43"/>
      <c r="PD128" s="43"/>
      <c r="PE128" s="43"/>
      <c r="PF128" s="43"/>
      <c r="PG128" s="43"/>
      <c r="PH128" s="43"/>
      <c r="PI128" s="43"/>
      <c r="PJ128" s="43"/>
      <c r="PK128" s="43"/>
      <c r="PL128" s="43"/>
      <c r="PM128" s="43"/>
      <c r="PN128" s="43"/>
      <c r="PO128" s="43"/>
      <c r="PP128" s="43"/>
      <c r="PQ128" s="43"/>
      <c r="PR128" s="43"/>
      <c r="PS128" s="43"/>
      <c r="PT128" s="43"/>
      <c r="PU128" s="43"/>
      <c r="PV128" s="43"/>
      <c r="PW128" s="43"/>
      <c r="PX128" s="43"/>
      <c r="PY128" s="43"/>
      <c r="PZ128" s="43"/>
      <c r="QA128" s="43"/>
      <c r="QB128" s="43"/>
      <c r="QC128" s="43"/>
      <c r="QD128" s="43"/>
      <c r="QE128" s="43"/>
      <c r="QF128" s="43"/>
      <c r="QG128" s="43"/>
      <c r="QH128" s="43"/>
      <c r="QI128" s="43"/>
      <c r="QJ128" s="43"/>
      <c r="QK128" s="43"/>
      <c r="QL128" s="43"/>
      <c r="QM128" s="43"/>
      <c r="QN128" s="43"/>
      <c r="QO128" s="43"/>
      <c r="QP128" s="43"/>
      <c r="QQ128" s="43"/>
      <c r="QR128" s="43"/>
      <c r="QS128" s="43"/>
      <c r="QT128" s="43"/>
      <c r="QU128" s="43"/>
      <c r="QV128" s="43"/>
      <c r="QW128" s="43"/>
      <c r="QX128" s="43"/>
      <c r="QY128" s="43"/>
      <c r="QZ128" s="43"/>
      <c r="RA128" s="43"/>
      <c r="RB128" s="43"/>
      <c r="RC128" s="43"/>
      <c r="RD128" s="43"/>
      <c r="RE128" s="43"/>
      <c r="RF128" s="43"/>
      <c r="RG128" s="43"/>
      <c r="RH128" s="43"/>
      <c r="RI128" s="43"/>
      <c r="RJ128" s="43"/>
      <c r="RK128" s="43"/>
      <c r="RL128" s="43"/>
      <c r="RM128" s="43"/>
      <c r="RN128" s="43"/>
      <c r="RO128" s="43"/>
      <c r="RP128" s="43"/>
      <c r="RQ128" s="43"/>
      <c r="RR128" s="43"/>
      <c r="RS128" s="43"/>
      <c r="RT128" s="43"/>
      <c r="RU128" s="43"/>
      <c r="RV128" s="43"/>
      <c r="RW128" s="43"/>
      <c r="RX128" s="43"/>
      <c r="RY128" s="43"/>
      <c r="RZ128" s="43"/>
      <c r="SA128" s="43"/>
      <c r="SB128" s="43"/>
      <c r="SC128" s="43"/>
      <c r="SD128" s="43"/>
      <c r="SE128" s="43"/>
      <c r="SF128" s="43"/>
      <c r="SG128" s="43"/>
      <c r="SH128" s="43"/>
      <c r="SI128" s="43"/>
      <c r="SJ128" s="43"/>
      <c r="SK128" s="43"/>
      <c r="SL128" s="43"/>
      <c r="SM128" s="43"/>
      <c r="SN128" s="43"/>
      <c r="SO128" s="43"/>
      <c r="SP128" s="43"/>
      <c r="SQ128" s="43"/>
      <c r="SR128" s="43"/>
      <c r="SS128" s="43"/>
      <c r="ST128" s="43"/>
      <c r="SU128" s="43"/>
      <c r="SV128" s="43"/>
      <c r="SW128" s="43"/>
      <c r="SX128" s="43"/>
      <c r="SY128" s="43"/>
      <c r="SZ128" s="43"/>
      <c r="TA128" s="43"/>
      <c r="TB128" s="43"/>
      <c r="TC128" s="43"/>
      <c r="TD128" s="43"/>
      <c r="TE128" s="43"/>
      <c r="TF128" s="43"/>
      <c r="TG128" s="43"/>
      <c r="TH128" s="43"/>
      <c r="TI128" s="43"/>
      <c r="TJ128" s="43"/>
      <c r="TK128" s="43"/>
      <c r="TL128" s="43"/>
      <c r="TM128" s="43"/>
      <c r="TN128" s="43"/>
      <c r="TO128" s="43"/>
    </row>
    <row r="129" spans="1:535" x14ac:dyDescent="0.35">
      <c r="A129" s="43"/>
      <c r="B129" s="43"/>
      <c r="C129" s="43"/>
      <c r="D129" s="46"/>
      <c r="E129" s="43"/>
      <c r="F129" s="43"/>
      <c r="G129" s="43"/>
      <c r="H129" s="43"/>
      <c r="I129" s="43"/>
      <c r="J129" s="43"/>
      <c r="K129" s="47"/>
      <c r="L129" s="47"/>
      <c r="M129" s="47"/>
      <c r="N129" s="47"/>
      <c r="O129" s="47"/>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c r="IV129" s="43"/>
      <c r="IW129" s="43"/>
      <c r="IX129" s="43"/>
      <c r="IY129" s="43"/>
      <c r="IZ129" s="43"/>
      <c r="JA129" s="43"/>
      <c r="JB129" s="43"/>
      <c r="JC129" s="43"/>
      <c r="JD129" s="43"/>
      <c r="JE129" s="43"/>
      <c r="JF129" s="43"/>
      <c r="JG129" s="43"/>
      <c r="JH129" s="43"/>
      <c r="JI129" s="43"/>
      <c r="JJ129" s="43"/>
      <c r="JK129" s="43"/>
      <c r="JL129" s="43"/>
      <c r="JM129" s="43"/>
      <c r="JN129" s="43"/>
      <c r="JO129" s="43"/>
      <c r="JP129" s="43"/>
      <c r="JQ129" s="43"/>
      <c r="JR129" s="43"/>
      <c r="JS129" s="43"/>
      <c r="JT129" s="43"/>
      <c r="JU129" s="43"/>
      <c r="JV129" s="43"/>
      <c r="JW129" s="43"/>
      <c r="JX129" s="43"/>
      <c r="JY129" s="43"/>
      <c r="JZ129" s="43"/>
      <c r="KA129" s="43"/>
      <c r="KB129" s="43"/>
      <c r="KC129" s="43"/>
      <c r="KD129" s="43"/>
      <c r="KE129" s="43"/>
      <c r="KF129" s="43"/>
      <c r="KG129" s="43"/>
      <c r="KH129" s="43"/>
      <c r="KI129" s="43"/>
      <c r="KJ129" s="43"/>
      <c r="KK129" s="43"/>
      <c r="KL129" s="43"/>
      <c r="KM129" s="43"/>
      <c r="KN129" s="43"/>
      <c r="KO129" s="43"/>
      <c r="KP129" s="43"/>
      <c r="KQ129" s="43"/>
      <c r="KR129" s="43"/>
      <c r="KS129" s="43"/>
      <c r="KT129" s="43"/>
      <c r="KU129" s="43"/>
      <c r="KV129" s="43"/>
      <c r="KW129" s="43"/>
      <c r="KX129" s="43"/>
      <c r="KY129" s="43"/>
      <c r="KZ129" s="43"/>
      <c r="LA129" s="43"/>
      <c r="LB129" s="43"/>
      <c r="LC129" s="43"/>
      <c r="LD129" s="43"/>
      <c r="LE129" s="43"/>
      <c r="LF129" s="43"/>
      <c r="LG129" s="43"/>
      <c r="LH129" s="43"/>
      <c r="LI129" s="43"/>
      <c r="LJ129" s="43"/>
      <c r="LK129" s="43"/>
      <c r="LL129" s="43"/>
      <c r="LM129" s="43"/>
      <c r="LN129" s="43"/>
      <c r="LO129" s="43"/>
      <c r="LP129" s="43"/>
      <c r="LQ129" s="43"/>
      <c r="LR129" s="43"/>
      <c r="LS129" s="43"/>
      <c r="LT129" s="43"/>
      <c r="LU129" s="43"/>
      <c r="LV129" s="43"/>
      <c r="LW129" s="43"/>
      <c r="LX129" s="43"/>
      <c r="LY129" s="43"/>
      <c r="LZ129" s="43"/>
      <c r="MA129" s="43"/>
      <c r="MB129" s="43"/>
      <c r="MC129" s="43"/>
      <c r="MD129" s="43"/>
      <c r="ME129" s="43"/>
      <c r="MF129" s="43"/>
      <c r="MG129" s="43"/>
      <c r="MH129" s="43"/>
      <c r="MI129" s="43"/>
      <c r="MJ129" s="43"/>
      <c r="MK129" s="43"/>
      <c r="ML129" s="43"/>
      <c r="MM129" s="43"/>
      <c r="MN129" s="43"/>
      <c r="MO129" s="43"/>
      <c r="MP129" s="43"/>
      <c r="MQ129" s="43"/>
      <c r="MR129" s="43"/>
      <c r="MS129" s="43"/>
      <c r="MT129" s="43"/>
      <c r="MU129" s="43"/>
      <c r="MV129" s="43"/>
      <c r="MW129" s="43"/>
      <c r="MX129" s="43"/>
      <c r="MY129" s="43"/>
      <c r="MZ129" s="43"/>
      <c r="NA129" s="43"/>
      <c r="NB129" s="43"/>
      <c r="NC129" s="43"/>
      <c r="ND129" s="43"/>
      <c r="NE129" s="43"/>
      <c r="NF129" s="43"/>
      <c r="NG129" s="43"/>
      <c r="NH129" s="43"/>
      <c r="NI129" s="43"/>
      <c r="NJ129" s="43"/>
      <c r="NK129" s="43"/>
      <c r="NL129" s="43"/>
      <c r="NM129" s="43"/>
      <c r="NN129" s="43"/>
      <c r="NO129" s="43"/>
      <c r="NP129" s="43"/>
      <c r="NQ129" s="43"/>
      <c r="NR129" s="43"/>
      <c r="NS129" s="43"/>
      <c r="NT129" s="43"/>
      <c r="NU129" s="43"/>
      <c r="NV129" s="43"/>
      <c r="NW129" s="43"/>
      <c r="NX129" s="43"/>
      <c r="NY129" s="43"/>
      <c r="NZ129" s="43"/>
      <c r="OA129" s="43"/>
      <c r="OB129" s="43"/>
      <c r="OC129" s="43"/>
      <c r="OD129" s="43"/>
      <c r="OE129" s="43"/>
      <c r="OF129" s="43"/>
      <c r="OG129" s="43"/>
      <c r="OH129" s="43"/>
      <c r="OI129" s="43"/>
      <c r="OJ129" s="43"/>
      <c r="OK129" s="43"/>
      <c r="OL129" s="43"/>
      <c r="OM129" s="43"/>
      <c r="ON129" s="43"/>
      <c r="OO129" s="43"/>
      <c r="OP129" s="43"/>
      <c r="OQ129" s="43"/>
      <c r="OR129" s="43"/>
      <c r="OS129" s="43"/>
      <c r="OT129" s="43"/>
      <c r="OU129" s="43"/>
      <c r="OV129" s="43"/>
      <c r="OW129" s="43"/>
      <c r="OX129" s="43"/>
      <c r="OY129" s="43"/>
      <c r="OZ129" s="43"/>
      <c r="PA129" s="43"/>
      <c r="PB129" s="43"/>
      <c r="PC129" s="43"/>
      <c r="PD129" s="43"/>
      <c r="PE129" s="43"/>
      <c r="PF129" s="43"/>
      <c r="PG129" s="43"/>
      <c r="PH129" s="43"/>
      <c r="PI129" s="43"/>
      <c r="PJ129" s="43"/>
      <c r="PK129" s="43"/>
      <c r="PL129" s="43"/>
      <c r="PM129" s="43"/>
      <c r="PN129" s="43"/>
      <c r="PO129" s="43"/>
      <c r="PP129" s="43"/>
      <c r="PQ129" s="43"/>
      <c r="PR129" s="43"/>
      <c r="PS129" s="43"/>
      <c r="PT129" s="43"/>
      <c r="PU129" s="43"/>
      <c r="PV129" s="43"/>
      <c r="PW129" s="43"/>
      <c r="PX129" s="43"/>
      <c r="PY129" s="43"/>
      <c r="PZ129" s="43"/>
      <c r="QA129" s="43"/>
      <c r="QB129" s="43"/>
      <c r="QC129" s="43"/>
      <c r="QD129" s="43"/>
      <c r="QE129" s="43"/>
      <c r="QF129" s="43"/>
      <c r="QG129" s="43"/>
      <c r="QH129" s="43"/>
      <c r="QI129" s="43"/>
      <c r="QJ129" s="43"/>
      <c r="QK129" s="43"/>
      <c r="QL129" s="43"/>
      <c r="QM129" s="43"/>
      <c r="QN129" s="43"/>
      <c r="QO129" s="43"/>
      <c r="QP129" s="43"/>
      <c r="QQ129" s="43"/>
      <c r="QR129" s="43"/>
      <c r="QS129" s="43"/>
      <c r="QT129" s="43"/>
      <c r="QU129" s="43"/>
      <c r="QV129" s="43"/>
      <c r="QW129" s="43"/>
      <c r="QX129" s="43"/>
      <c r="QY129" s="43"/>
      <c r="QZ129" s="43"/>
      <c r="RA129" s="43"/>
      <c r="RB129" s="43"/>
      <c r="RC129" s="43"/>
      <c r="RD129" s="43"/>
      <c r="RE129" s="43"/>
      <c r="RF129" s="43"/>
      <c r="RG129" s="43"/>
      <c r="RH129" s="43"/>
      <c r="RI129" s="43"/>
      <c r="RJ129" s="43"/>
      <c r="RK129" s="43"/>
      <c r="RL129" s="43"/>
      <c r="RM129" s="43"/>
      <c r="RN129" s="43"/>
      <c r="RO129" s="43"/>
      <c r="RP129" s="43"/>
      <c r="RQ129" s="43"/>
      <c r="RR129" s="43"/>
      <c r="RS129" s="43"/>
      <c r="RT129" s="43"/>
      <c r="RU129" s="43"/>
      <c r="RV129" s="43"/>
      <c r="RW129" s="43"/>
      <c r="RX129" s="43"/>
      <c r="RY129" s="43"/>
      <c r="RZ129" s="43"/>
      <c r="SA129" s="43"/>
      <c r="SB129" s="43"/>
      <c r="SC129" s="43"/>
      <c r="SD129" s="43"/>
      <c r="SE129" s="43"/>
      <c r="SF129" s="43"/>
      <c r="SG129" s="43"/>
      <c r="SH129" s="43"/>
      <c r="SI129" s="43"/>
      <c r="SJ129" s="43"/>
      <c r="SK129" s="43"/>
      <c r="SL129" s="43"/>
      <c r="SM129" s="43"/>
      <c r="SN129" s="43"/>
      <c r="SO129" s="43"/>
      <c r="SP129" s="43"/>
      <c r="SQ129" s="43"/>
      <c r="SR129" s="43"/>
      <c r="SS129" s="43"/>
      <c r="ST129" s="43"/>
      <c r="SU129" s="43"/>
      <c r="SV129" s="43"/>
      <c r="SW129" s="43"/>
      <c r="SX129" s="43"/>
      <c r="SY129" s="43"/>
      <c r="SZ129" s="43"/>
      <c r="TA129" s="43"/>
      <c r="TB129" s="43"/>
      <c r="TC129" s="43"/>
      <c r="TD129" s="43"/>
      <c r="TE129" s="43"/>
      <c r="TF129" s="43"/>
      <c r="TG129" s="43"/>
      <c r="TH129" s="43"/>
      <c r="TI129" s="43"/>
      <c r="TJ129" s="43"/>
      <c r="TK129" s="43"/>
      <c r="TL129" s="43"/>
      <c r="TM129" s="43"/>
      <c r="TN129" s="43"/>
      <c r="TO129" s="43"/>
    </row>
    <row r="130" spans="1:535" x14ac:dyDescent="0.35">
      <c r="A130" s="43"/>
      <c r="B130" s="43"/>
      <c r="C130" s="43"/>
      <c r="D130" s="46"/>
      <c r="E130" s="43"/>
      <c r="F130" s="43"/>
      <c r="G130" s="43"/>
      <c r="H130" s="43"/>
      <c r="I130" s="43"/>
      <c r="J130" s="43"/>
      <c r="K130" s="47"/>
      <c r="L130" s="47"/>
      <c r="M130" s="47"/>
      <c r="N130" s="47"/>
      <c r="O130" s="47"/>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c r="IV130" s="43"/>
      <c r="IW130" s="43"/>
      <c r="IX130" s="43"/>
      <c r="IY130" s="43"/>
      <c r="IZ130" s="43"/>
      <c r="JA130" s="43"/>
      <c r="JB130" s="43"/>
      <c r="JC130" s="43"/>
      <c r="JD130" s="43"/>
      <c r="JE130" s="43"/>
      <c r="JF130" s="43"/>
      <c r="JG130" s="43"/>
      <c r="JH130" s="43"/>
      <c r="JI130" s="43"/>
      <c r="JJ130" s="43"/>
      <c r="JK130" s="43"/>
      <c r="JL130" s="43"/>
      <c r="JM130" s="43"/>
      <c r="JN130" s="43"/>
      <c r="JO130" s="43"/>
      <c r="JP130" s="43"/>
      <c r="JQ130" s="43"/>
      <c r="JR130" s="43"/>
      <c r="JS130" s="43"/>
      <c r="JT130" s="43"/>
      <c r="JU130" s="43"/>
      <c r="JV130" s="43"/>
      <c r="JW130" s="43"/>
      <c r="JX130" s="43"/>
      <c r="JY130" s="43"/>
      <c r="JZ130" s="43"/>
      <c r="KA130" s="43"/>
      <c r="KB130" s="43"/>
      <c r="KC130" s="43"/>
      <c r="KD130" s="43"/>
      <c r="KE130" s="43"/>
      <c r="KF130" s="43"/>
      <c r="KG130" s="43"/>
      <c r="KH130" s="43"/>
      <c r="KI130" s="43"/>
      <c r="KJ130" s="43"/>
      <c r="KK130" s="43"/>
      <c r="KL130" s="43"/>
      <c r="KM130" s="43"/>
      <c r="KN130" s="43"/>
      <c r="KO130" s="43"/>
      <c r="KP130" s="43"/>
      <c r="KQ130" s="43"/>
      <c r="KR130" s="43"/>
      <c r="KS130" s="43"/>
      <c r="KT130" s="43"/>
      <c r="KU130" s="43"/>
      <c r="KV130" s="43"/>
      <c r="KW130" s="43"/>
      <c r="KX130" s="43"/>
      <c r="KY130" s="43"/>
      <c r="KZ130" s="43"/>
      <c r="LA130" s="43"/>
      <c r="LB130" s="43"/>
      <c r="LC130" s="43"/>
      <c r="LD130" s="43"/>
      <c r="LE130" s="43"/>
      <c r="LF130" s="43"/>
      <c r="LG130" s="43"/>
      <c r="LH130" s="43"/>
      <c r="LI130" s="43"/>
      <c r="LJ130" s="43"/>
      <c r="LK130" s="43"/>
      <c r="LL130" s="43"/>
      <c r="LM130" s="43"/>
      <c r="LN130" s="43"/>
      <c r="LO130" s="43"/>
      <c r="LP130" s="43"/>
      <c r="LQ130" s="43"/>
      <c r="LR130" s="43"/>
      <c r="LS130" s="43"/>
      <c r="LT130" s="43"/>
      <c r="LU130" s="43"/>
      <c r="LV130" s="43"/>
      <c r="LW130" s="43"/>
      <c r="LX130" s="43"/>
      <c r="LY130" s="43"/>
      <c r="LZ130" s="43"/>
      <c r="MA130" s="43"/>
      <c r="MB130" s="43"/>
      <c r="MC130" s="43"/>
      <c r="MD130" s="43"/>
      <c r="ME130" s="43"/>
      <c r="MF130" s="43"/>
      <c r="MG130" s="43"/>
      <c r="MH130" s="43"/>
      <c r="MI130" s="43"/>
      <c r="MJ130" s="43"/>
      <c r="MK130" s="43"/>
      <c r="ML130" s="43"/>
      <c r="MM130" s="43"/>
      <c r="MN130" s="43"/>
      <c r="MO130" s="43"/>
      <c r="MP130" s="43"/>
      <c r="MQ130" s="43"/>
      <c r="MR130" s="43"/>
      <c r="MS130" s="43"/>
      <c r="MT130" s="43"/>
      <c r="MU130" s="43"/>
      <c r="MV130" s="43"/>
      <c r="MW130" s="43"/>
      <c r="MX130" s="43"/>
      <c r="MY130" s="43"/>
      <c r="MZ130" s="43"/>
      <c r="NA130" s="43"/>
      <c r="NB130" s="43"/>
      <c r="NC130" s="43"/>
      <c r="ND130" s="43"/>
      <c r="NE130" s="43"/>
      <c r="NF130" s="43"/>
      <c r="NG130" s="43"/>
      <c r="NH130" s="43"/>
      <c r="NI130" s="43"/>
      <c r="NJ130" s="43"/>
      <c r="NK130" s="43"/>
      <c r="NL130" s="43"/>
      <c r="NM130" s="43"/>
      <c r="NN130" s="43"/>
      <c r="NO130" s="43"/>
      <c r="NP130" s="43"/>
      <c r="NQ130" s="43"/>
      <c r="NR130" s="43"/>
      <c r="NS130" s="43"/>
      <c r="NT130" s="43"/>
      <c r="NU130" s="43"/>
      <c r="NV130" s="43"/>
      <c r="NW130" s="43"/>
      <c r="NX130" s="43"/>
      <c r="NY130" s="43"/>
      <c r="NZ130" s="43"/>
      <c r="OA130" s="43"/>
      <c r="OB130" s="43"/>
      <c r="OC130" s="43"/>
      <c r="OD130" s="43"/>
      <c r="OE130" s="43"/>
      <c r="OF130" s="43"/>
      <c r="OG130" s="43"/>
      <c r="OH130" s="43"/>
      <c r="OI130" s="43"/>
      <c r="OJ130" s="43"/>
      <c r="OK130" s="43"/>
      <c r="OL130" s="43"/>
      <c r="OM130" s="43"/>
      <c r="ON130" s="43"/>
      <c r="OO130" s="43"/>
      <c r="OP130" s="43"/>
      <c r="OQ130" s="43"/>
      <c r="OR130" s="43"/>
      <c r="OS130" s="43"/>
      <c r="OT130" s="43"/>
      <c r="OU130" s="43"/>
      <c r="OV130" s="43"/>
      <c r="OW130" s="43"/>
      <c r="OX130" s="43"/>
      <c r="OY130" s="43"/>
      <c r="OZ130" s="43"/>
      <c r="PA130" s="43"/>
      <c r="PB130" s="43"/>
      <c r="PC130" s="43"/>
      <c r="PD130" s="43"/>
      <c r="PE130" s="43"/>
      <c r="PF130" s="43"/>
      <c r="PG130" s="43"/>
      <c r="PH130" s="43"/>
      <c r="PI130" s="43"/>
      <c r="PJ130" s="43"/>
      <c r="PK130" s="43"/>
      <c r="PL130" s="43"/>
      <c r="PM130" s="43"/>
      <c r="PN130" s="43"/>
      <c r="PO130" s="43"/>
      <c r="PP130" s="43"/>
      <c r="PQ130" s="43"/>
      <c r="PR130" s="43"/>
      <c r="PS130" s="43"/>
      <c r="PT130" s="43"/>
      <c r="PU130" s="43"/>
      <c r="PV130" s="43"/>
      <c r="PW130" s="43"/>
      <c r="PX130" s="43"/>
      <c r="PY130" s="43"/>
      <c r="PZ130" s="43"/>
      <c r="QA130" s="43"/>
      <c r="QB130" s="43"/>
      <c r="QC130" s="43"/>
      <c r="QD130" s="43"/>
      <c r="QE130" s="43"/>
      <c r="QF130" s="43"/>
      <c r="QG130" s="43"/>
      <c r="QH130" s="43"/>
      <c r="QI130" s="43"/>
      <c r="QJ130" s="43"/>
      <c r="QK130" s="43"/>
      <c r="QL130" s="43"/>
      <c r="QM130" s="43"/>
      <c r="QN130" s="43"/>
      <c r="QO130" s="43"/>
      <c r="QP130" s="43"/>
      <c r="QQ130" s="43"/>
      <c r="QR130" s="43"/>
      <c r="QS130" s="43"/>
      <c r="QT130" s="43"/>
      <c r="QU130" s="43"/>
      <c r="QV130" s="43"/>
      <c r="QW130" s="43"/>
      <c r="QX130" s="43"/>
      <c r="QY130" s="43"/>
      <c r="QZ130" s="43"/>
      <c r="RA130" s="43"/>
      <c r="RB130" s="43"/>
      <c r="RC130" s="43"/>
      <c r="RD130" s="43"/>
      <c r="RE130" s="43"/>
      <c r="RF130" s="43"/>
      <c r="RG130" s="43"/>
      <c r="RH130" s="43"/>
      <c r="RI130" s="43"/>
      <c r="RJ130" s="43"/>
      <c r="RK130" s="43"/>
      <c r="RL130" s="43"/>
      <c r="RM130" s="43"/>
      <c r="RN130" s="43"/>
      <c r="RO130" s="43"/>
      <c r="RP130" s="43"/>
      <c r="RQ130" s="43"/>
      <c r="RR130" s="43"/>
      <c r="RS130" s="43"/>
      <c r="RT130" s="43"/>
      <c r="RU130" s="43"/>
      <c r="RV130" s="43"/>
      <c r="RW130" s="43"/>
      <c r="RX130" s="43"/>
      <c r="RY130" s="43"/>
      <c r="RZ130" s="43"/>
      <c r="SA130" s="43"/>
      <c r="SB130" s="43"/>
      <c r="SC130" s="43"/>
      <c r="SD130" s="43"/>
      <c r="SE130" s="43"/>
      <c r="SF130" s="43"/>
      <c r="SG130" s="43"/>
      <c r="SH130" s="43"/>
      <c r="SI130" s="43"/>
      <c r="SJ130" s="43"/>
      <c r="SK130" s="43"/>
      <c r="SL130" s="43"/>
      <c r="SM130" s="43"/>
      <c r="SN130" s="43"/>
      <c r="SO130" s="43"/>
      <c r="SP130" s="43"/>
      <c r="SQ130" s="43"/>
      <c r="SR130" s="43"/>
      <c r="SS130" s="43"/>
      <c r="ST130" s="43"/>
      <c r="SU130" s="43"/>
      <c r="SV130" s="43"/>
      <c r="SW130" s="43"/>
      <c r="SX130" s="43"/>
      <c r="SY130" s="43"/>
      <c r="SZ130" s="43"/>
      <c r="TA130" s="43"/>
      <c r="TB130" s="43"/>
      <c r="TC130" s="43"/>
      <c r="TD130" s="43"/>
      <c r="TE130" s="43"/>
      <c r="TF130" s="43"/>
      <c r="TG130" s="43"/>
      <c r="TH130" s="43"/>
      <c r="TI130" s="43"/>
      <c r="TJ130" s="43"/>
      <c r="TK130" s="43"/>
      <c r="TL130" s="43"/>
      <c r="TM130" s="43"/>
      <c r="TN130" s="43"/>
      <c r="TO130" s="43"/>
    </row>
    <row r="131" spans="1:535" x14ac:dyDescent="0.35">
      <c r="A131" s="43"/>
      <c r="B131" s="43"/>
      <c r="C131" s="43"/>
      <c r="D131" s="46"/>
      <c r="E131" s="43"/>
      <c r="F131" s="43"/>
      <c r="G131" s="43"/>
      <c r="H131" s="43"/>
      <c r="I131" s="43"/>
      <c r="J131" s="43"/>
      <c r="K131" s="47"/>
      <c r="L131" s="47"/>
      <c r="M131" s="47"/>
      <c r="N131" s="47"/>
      <c r="O131" s="47"/>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c r="IV131" s="43"/>
      <c r="IW131" s="43"/>
      <c r="IX131" s="43"/>
      <c r="IY131" s="43"/>
      <c r="IZ131" s="43"/>
      <c r="JA131" s="43"/>
      <c r="JB131" s="43"/>
      <c r="JC131" s="43"/>
      <c r="JD131" s="43"/>
      <c r="JE131" s="43"/>
      <c r="JF131" s="43"/>
      <c r="JG131" s="43"/>
      <c r="JH131" s="43"/>
      <c r="JI131" s="43"/>
      <c r="JJ131" s="43"/>
      <c r="JK131" s="43"/>
      <c r="JL131" s="43"/>
      <c r="JM131" s="43"/>
      <c r="JN131" s="43"/>
      <c r="JO131" s="43"/>
      <c r="JP131" s="43"/>
      <c r="JQ131" s="43"/>
      <c r="JR131" s="43"/>
      <c r="JS131" s="43"/>
      <c r="JT131" s="43"/>
      <c r="JU131" s="43"/>
      <c r="JV131" s="43"/>
      <c r="JW131" s="43"/>
      <c r="JX131" s="43"/>
      <c r="JY131" s="43"/>
      <c r="JZ131" s="43"/>
      <c r="KA131" s="43"/>
      <c r="KB131" s="43"/>
      <c r="KC131" s="43"/>
      <c r="KD131" s="43"/>
      <c r="KE131" s="43"/>
      <c r="KF131" s="43"/>
      <c r="KG131" s="43"/>
      <c r="KH131" s="43"/>
      <c r="KI131" s="43"/>
      <c r="KJ131" s="43"/>
      <c r="KK131" s="43"/>
      <c r="KL131" s="43"/>
      <c r="KM131" s="43"/>
      <c r="KN131" s="43"/>
      <c r="KO131" s="43"/>
      <c r="KP131" s="43"/>
      <c r="KQ131" s="43"/>
      <c r="KR131" s="43"/>
      <c r="KS131" s="43"/>
      <c r="KT131" s="43"/>
      <c r="KU131" s="43"/>
      <c r="KV131" s="43"/>
      <c r="KW131" s="43"/>
      <c r="KX131" s="43"/>
      <c r="KY131" s="43"/>
      <c r="KZ131" s="43"/>
      <c r="LA131" s="43"/>
      <c r="LB131" s="43"/>
      <c r="LC131" s="43"/>
      <c r="LD131" s="43"/>
      <c r="LE131" s="43"/>
      <c r="LF131" s="43"/>
      <c r="LG131" s="43"/>
      <c r="LH131" s="43"/>
      <c r="LI131" s="43"/>
      <c r="LJ131" s="43"/>
      <c r="LK131" s="43"/>
      <c r="LL131" s="43"/>
      <c r="LM131" s="43"/>
      <c r="LN131" s="43"/>
      <c r="LO131" s="43"/>
      <c r="LP131" s="43"/>
      <c r="LQ131" s="43"/>
      <c r="LR131" s="43"/>
      <c r="LS131" s="43"/>
      <c r="LT131" s="43"/>
      <c r="LU131" s="43"/>
      <c r="LV131" s="43"/>
      <c r="LW131" s="43"/>
      <c r="LX131" s="43"/>
      <c r="LY131" s="43"/>
      <c r="LZ131" s="43"/>
      <c r="MA131" s="43"/>
      <c r="MB131" s="43"/>
      <c r="MC131" s="43"/>
      <c r="MD131" s="43"/>
      <c r="ME131" s="43"/>
      <c r="MF131" s="43"/>
      <c r="MG131" s="43"/>
      <c r="MH131" s="43"/>
      <c r="MI131" s="43"/>
      <c r="MJ131" s="43"/>
      <c r="MK131" s="43"/>
      <c r="ML131" s="43"/>
      <c r="MM131" s="43"/>
      <c r="MN131" s="43"/>
      <c r="MO131" s="43"/>
      <c r="MP131" s="43"/>
      <c r="MQ131" s="43"/>
      <c r="MR131" s="43"/>
      <c r="MS131" s="43"/>
      <c r="MT131" s="43"/>
      <c r="MU131" s="43"/>
      <c r="MV131" s="43"/>
      <c r="MW131" s="43"/>
      <c r="MX131" s="43"/>
      <c r="MY131" s="43"/>
      <c r="MZ131" s="43"/>
      <c r="NA131" s="43"/>
      <c r="NB131" s="43"/>
      <c r="NC131" s="43"/>
      <c r="ND131" s="43"/>
      <c r="NE131" s="43"/>
      <c r="NF131" s="43"/>
      <c r="NG131" s="43"/>
      <c r="NH131" s="43"/>
      <c r="NI131" s="43"/>
      <c r="NJ131" s="43"/>
      <c r="NK131" s="43"/>
      <c r="NL131" s="43"/>
      <c r="NM131" s="43"/>
      <c r="NN131" s="43"/>
      <c r="NO131" s="43"/>
      <c r="NP131" s="43"/>
      <c r="NQ131" s="43"/>
      <c r="NR131" s="43"/>
      <c r="NS131" s="43"/>
      <c r="NT131" s="43"/>
      <c r="NU131" s="43"/>
      <c r="NV131" s="43"/>
      <c r="NW131" s="43"/>
      <c r="NX131" s="43"/>
      <c r="NY131" s="43"/>
      <c r="NZ131" s="43"/>
      <c r="OA131" s="43"/>
      <c r="OB131" s="43"/>
      <c r="OC131" s="43"/>
      <c r="OD131" s="43"/>
      <c r="OE131" s="43"/>
      <c r="OF131" s="43"/>
      <c r="OG131" s="43"/>
      <c r="OH131" s="43"/>
      <c r="OI131" s="43"/>
      <c r="OJ131" s="43"/>
      <c r="OK131" s="43"/>
      <c r="OL131" s="43"/>
      <c r="OM131" s="43"/>
      <c r="ON131" s="43"/>
      <c r="OO131" s="43"/>
      <c r="OP131" s="43"/>
      <c r="OQ131" s="43"/>
      <c r="OR131" s="43"/>
      <c r="OS131" s="43"/>
      <c r="OT131" s="43"/>
      <c r="OU131" s="43"/>
      <c r="OV131" s="43"/>
      <c r="OW131" s="43"/>
      <c r="OX131" s="43"/>
      <c r="OY131" s="43"/>
      <c r="OZ131" s="43"/>
      <c r="PA131" s="43"/>
      <c r="PB131" s="43"/>
      <c r="PC131" s="43"/>
      <c r="PD131" s="43"/>
      <c r="PE131" s="43"/>
      <c r="PF131" s="43"/>
      <c r="PG131" s="43"/>
      <c r="PH131" s="43"/>
      <c r="PI131" s="43"/>
      <c r="PJ131" s="43"/>
      <c r="PK131" s="43"/>
      <c r="PL131" s="43"/>
      <c r="PM131" s="43"/>
      <c r="PN131" s="43"/>
      <c r="PO131" s="43"/>
      <c r="PP131" s="43"/>
      <c r="PQ131" s="43"/>
      <c r="PR131" s="43"/>
      <c r="PS131" s="43"/>
      <c r="PT131" s="43"/>
      <c r="PU131" s="43"/>
      <c r="PV131" s="43"/>
      <c r="PW131" s="43"/>
      <c r="PX131" s="43"/>
      <c r="PY131" s="43"/>
      <c r="PZ131" s="43"/>
      <c r="QA131" s="43"/>
      <c r="QB131" s="43"/>
      <c r="QC131" s="43"/>
      <c r="QD131" s="43"/>
      <c r="QE131" s="43"/>
      <c r="QF131" s="43"/>
      <c r="QG131" s="43"/>
      <c r="QH131" s="43"/>
      <c r="QI131" s="43"/>
      <c r="QJ131" s="43"/>
      <c r="QK131" s="43"/>
      <c r="QL131" s="43"/>
      <c r="QM131" s="43"/>
      <c r="QN131" s="43"/>
      <c r="QO131" s="43"/>
      <c r="QP131" s="43"/>
      <c r="QQ131" s="43"/>
      <c r="QR131" s="43"/>
      <c r="QS131" s="43"/>
      <c r="QT131" s="43"/>
      <c r="QU131" s="43"/>
      <c r="QV131" s="43"/>
      <c r="QW131" s="43"/>
      <c r="QX131" s="43"/>
      <c r="QY131" s="43"/>
      <c r="QZ131" s="43"/>
      <c r="RA131" s="43"/>
      <c r="RB131" s="43"/>
      <c r="RC131" s="43"/>
      <c r="RD131" s="43"/>
      <c r="RE131" s="43"/>
      <c r="RF131" s="43"/>
      <c r="RG131" s="43"/>
      <c r="RH131" s="43"/>
      <c r="RI131" s="43"/>
      <c r="RJ131" s="43"/>
      <c r="RK131" s="43"/>
      <c r="RL131" s="43"/>
      <c r="RM131" s="43"/>
      <c r="RN131" s="43"/>
      <c r="RO131" s="43"/>
      <c r="RP131" s="43"/>
      <c r="RQ131" s="43"/>
      <c r="RR131" s="43"/>
      <c r="RS131" s="43"/>
      <c r="RT131" s="43"/>
      <c r="RU131" s="43"/>
      <c r="RV131" s="43"/>
      <c r="RW131" s="43"/>
      <c r="RX131" s="43"/>
      <c r="RY131" s="43"/>
      <c r="RZ131" s="43"/>
      <c r="SA131" s="43"/>
      <c r="SB131" s="43"/>
      <c r="SC131" s="43"/>
      <c r="SD131" s="43"/>
      <c r="SE131" s="43"/>
      <c r="SF131" s="43"/>
      <c r="SG131" s="43"/>
      <c r="SH131" s="43"/>
      <c r="SI131" s="43"/>
      <c r="SJ131" s="43"/>
      <c r="SK131" s="43"/>
      <c r="SL131" s="43"/>
      <c r="SM131" s="43"/>
      <c r="SN131" s="43"/>
      <c r="SO131" s="43"/>
      <c r="SP131" s="43"/>
      <c r="SQ131" s="43"/>
      <c r="SR131" s="43"/>
      <c r="SS131" s="43"/>
      <c r="ST131" s="43"/>
      <c r="SU131" s="43"/>
      <c r="SV131" s="43"/>
      <c r="SW131" s="43"/>
      <c r="SX131" s="43"/>
      <c r="SY131" s="43"/>
      <c r="SZ131" s="43"/>
      <c r="TA131" s="43"/>
      <c r="TB131" s="43"/>
      <c r="TC131" s="43"/>
      <c r="TD131" s="43"/>
      <c r="TE131" s="43"/>
      <c r="TF131" s="43"/>
      <c r="TG131" s="43"/>
      <c r="TH131" s="43"/>
      <c r="TI131" s="43"/>
      <c r="TJ131" s="43"/>
      <c r="TK131" s="43"/>
      <c r="TL131" s="43"/>
      <c r="TM131" s="43"/>
      <c r="TN131" s="43"/>
      <c r="TO131" s="43"/>
    </row>
    <row r="132" spans="1:535" x14ac:dyDescent="0.35">
      <c r="A132" s="43"/>
      <c r="B132" s="43"/>
      <c r="C132" s="43"/>
      <c r="D132" s="46"/>
      <c r="E132" s="43"/>
      <c r="F132" s="43"/>
      <c r="G132" s="43"/>
      <c r="H132" s="43"/>
      <c r="I132" s="43"/>
      <c r="J132" s="43"/>
      <c r="K132" s="47"/>
      <c r="L132" s="47"/>
      <c r="M132" s="47"/>
      <c r="N132" s="47"/>
      <c r="O132" s="47"/>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c r="IV132" s="43"/>
      <c r="IW132" s="43"/>
      <c r="IX132" s="43"/>
      <c r="IY132" s="43"/>
      <c r="IZ132" s="43"/>
      <c r="JA132" s="43"/>
      <c r="JB132" s="43"/>
      <c r="JC132" s="43"/>
      <c r="JD132" s="43"/>
      <c r="JE132" s="43"/>
      <c r="JF132" s="43"/>
      <c r="JG132" s="43"/>
      <c r="JH132" s="43"/>
      <c r="JI132" s="43"/>
      <c r="JJ132" s="43"/>
      <c r="JK132" s="43"/>
      <c r="JL132" s="43"/>
      <c r="JM132" s="43"/>
      <c r="JN132" s="43"/>
      <c r="JO132" s="43"/>
      <c r="JP132" s="43"/>
      <c r="JQ132" s="43"/>
      <c r="JR132" s="43"/>
      <c r="JS132" s="43"/>
      <c r="JT132" s="43"/>
      <c r="JU132" s="43"/>
      <c r="JV132" s="43"/>
      <c r="JW132" s="43"/>
      <c r="JX132" s="43"/>
      <c r="JY132" s="43"/>
      <c r="JZ132" s="43"/>
      <c r="KA132" s="43"/>
      <c r="KB132" s="43"/>
      <c r="KC132" s="43"/>
      <c r="KD132" s="43"/>
      <c r="KE132" s="43"/>
      <c r="KF132" s="43"/>
      <c r="KG132" s="43"/>
      <c r="KH132" s="43"/>
      <c r="KI132" s="43"/>
      <c r="KJ132" s="43"/>
      <c r="KK132" s="43"/>
      <c r="KL132" s="43"/>
      <c r="KM132" s="43"/>
      <c r="KN132" s="43"/>
      <c r="KO132" s="43"/>
      <c r="KP132" s="43"/>
      <c r="KQ132" s="43"/>
      <c r="KR132" s="43"/>
      <c r="KS132" s="43"/>
      <c r="KT132" s="43"/>
      <c r="KU132" s="43"/>
      <c r="KV132" s="43"/>
      <c r="KW132" s="43"/>
      <c r="KX132" s="43"/>
      <c r="KY132" s="43"/>
      <c r="KZ132" s="43"/>
      <c r="LA132" s="43"/>
      <c r="LB132" s="43"/>
      <c r="LC132" s="43"/>
      <c r="LD132" s="43"/>
      <c r="LE132" s="43"/>
      <c r="LF132" s="43"/>
      <c r="LG132" s="43"/>
      <c r="LH132" s="43"/>
      <c r="LI132" s="43"/>
      <c r="LJ132" s="43"/>
      <c r="LK132" s="43"/>
      <c r="LL132" s="43"/>
      <c r="LM132" s="43"/>
      <c r="LN132" s="43"/>
      <c r="LO132" s="43"/>
      <c r="LP132" s="43"/>
      <c r="LQ132" s="43"/>
      <c r="LR132" s="43"/>
      <c r="LS132" s="43"/>
      <c r="LT132" s="43"/>
      <c r="LU132" s="43"/>
      <c r="LV132" s="43"/>
      <c r="LW132" s="43"/>
      <c r="LX132" s="43"/>
      <c r="LY132" s="43"/>
      <c r="LZ132" s="43"/>
      <c r="MA132" s="43"/>
      <c r="MB132" s="43"/>
      <c r="MC132" s="43"/>
      <c r="MD132" s="43"/>
      <c r="ME132" s="43"/>
      <c r="MF132" s="43"/>
      <c r="MG132" s="43"/>
      <c r="MH132" s="43"/>
      <c r="MI132" s="43"/>
      <c r="MJ132" s="43"/>
      <c r="MK132" s="43"/>
      <c r="ML132" s="43"/>
      <c r="MM132" s="43"/>
      <c r="MN132" s="43"/>
      <c r="MO132" s="43"/>
      <c r="MP132" s="43"/>
      <c r="MQ132" s="43"/>
      <c r="MR132" s="43"/>
      <c r="MS132" s="43"/>
      <c r="MT132" s="43"/>
      <c r="MU132" s="43"/>
      <c r="MV132" s="43"/>
      <c r="MW132" s="43"/>
      <c r="MX132" s="43"/>
      <c r="MY132" s="43"/>
      <c r="MZ132" s="43"/>
      <c r="NA132" s="43"/>
      <c r="NB132" s="43"/>
      <c r="NC132" s="43"/>
      <c r="ND132" s="43"/>
      <c r="NE132" s="43"/>
      <c r="NF132" s="43"/>
      <c r="NG132" s="43"/>
      <c r="NH132" s="43"/>
      <c r="NI132" s="43"/>
      <c r="NJ132" s="43"/>
      <c r="NK132" s="43"/>
      <c r="NL132" s="43"/>
      <c r="NM132" s="43"/>
      <c r="NN132" s="43"/>
      <c r="NO132" s="43"/>
      <c r="NP132" s="43"/>
      <c r="NQ132" s="43"/>
      <c r="NR132" s="43"/>
      <c r="NS132" s="43"/>
      <c r="NT132" s="43"/>
      <c r="NU132" s="43"/>
      <c r="NV132" s="43"/>
      <c r="NW132" s="43"/>
      <c r="NX132" s="43"/>
      <c r="NY132" s="43"/>
      <c r="NZ132" s="43"/>
      <c r="OA132" s="43"/>
      <c r="OB132" s="43"/>
      <c r="OC132" s="43"/>
      <c r="OD132" s="43"/>
      <c r="OE132" s="43"/>
      <c r="OF132" s="43"/>
      <c r="OG132" s="43"/>
      <c r="OH132" s="43"/>
      <c r="OI132" s="43"/>
      <c r="OJ132" s="43"/>
      <c r="OK132" s="43"/>
      <c r="OL132" s="43"/>
      <c r="OM132" s="43"/>
      <c r="ON132" s="43"/>
      <c r="OO132" s="43"/>
      <c r="OP132" s="43"/>
      <c r="OQ132" s="43"/>
      <c r="OR132" s="43"/>
      <c r="OS132" s="43"/>
      <c r="OT132" s="43"/>
      <c r="OU132" s="43"/>
      <c r="OV132" s="43"/>
      <c r="OW132" s="43"/>
      <c r="OX132" s="43"/>
      <c r="OY132" s="43"/>
      <c r="OZ132" s="43"/>
      <c r="PA132" s="43"/>
      <c r="PB132" s="43"/>
      <c r="PC132" s="43"/>
      <c r="PD132" s="43"/>
      <c r="PE132" s="43"/>
      <c r="PF132" s="43"/>
      <c r="PG132" s="43"/>
      <c r="PH132" s="43"/>
      <c r="PI132" s="43"/>
      <c r="PJ132" s="43"/>
      <c r="PK132" s="43"/>
      <c r="PL132" s="43"/>
      <c r="PM132" s="43"/>
      <c r="PN132" s="43"/>
      <c r="PO132" s="43"/>
      <c r="PP132" s="43"/>
      <c r="PQ132" s="43"/>
      <c r="PR132" s="43"/>
      <c r="PS132" s="43"/>
      <c r="PT132" s="43"/>
      <c r="PU132" s="43"/>
      <c r="PV132" s="43"/>
      <c r="PW132" s="43"/>
      <c r="PX132" s="43"/>
      <c r="PY132" s="43"/>
      <c r="PZ132" s="43"/>
      <c r="QA132" s="43"/>
      <c r="QB132" s="43"/>
      <c r="QC132" s="43"/>
      <c r="QD132" s="43"/>
      <c r="QE132" s="43"/>
      <c r="QF132" s="43"/>
      <c r="QG132" s="43"/>
      <c r="QH132" s="43"/>
      <c r="QI132" s="43"/>
      <c r="QJ132" s="43"/>
      <c r="QK132" s="43"/>
      <c r="QL132" s="43"/>
      <c r="QM132" s="43"/>
      <c r="QN132" s="43"/>
      <c r="QO132" s="43"/>
      <c r="QP132" s="43"/>
      <c r="QQ132" s="43"/>
      <c r="QR132" s="43"/>
      <c r="QS132" s="43"/>
      <c r="QT132" s="43"/>
      <c r="QU132" s="43"/>
      <c r="QV132" s="43"/>
      <c r="QW132" s="43"/>
      <c r="QX132" s="43"/>
      <c r="QY132" s="43"/>
      <c r="QZ132" s="43"/>
      <c r="RA132" s="43"/>
      <c r="RB132" s="43"/>
      <c r="RC132" s="43"/>
      <c r="RD132" s="43"/>
      <c r="RE132" s="43"/>
      <c r="RF132" s="43"/>
      <c r="RG132" s="43"/>
      <c r="RH132" s="43"/>
      <c r="RI132" s="43"/>
      <c r="RJ132" s="43"/>
      <c r="RK132" s="43"/>
      <c r="RL132" s="43"/>
      <c r="RM132" s="43"/>
      <c r="RN132" s="43"/>
      <c r="RO132" s="43"/>
      <c r="RP132" s="43"/>
      <c r="RQ132" s="43"/>
      <c r="RR132" s="43"/>
      <c r="RS132" s="43"/>
      <c r="RT132" s="43"/>
      <c r="RU132" s="43"/>
      <c r="RV132" s="43"/>
      <c r="RW132" s="43"/>
      <c r="RX132" s="43"/>
      <c r="RY132" s="43"/>
      <c r="RZ132" s="43"/>
      <c r="SA132" s="43"/>
      <c r="SB132" s="43"/>
      <c r="SC132" s="43"/>
      <c r="SD132" s="43"/>
      <c r="SE132" s="43"/>
      <c r="SF132" s="43"/>
      <c r="SG132" s="43"/>
      <c r="SH132" s="43"/>
      <c r="SI132" s="43"/>
      <c r="SJ132" s="43"/>
      <c r="SK132" s="43"/>
      <c r="SL132" s="43"/>
      <c r="SM132" s="43"/>
      <c r="SN132" s="43"/>
      <c r="SO132" s="43"/>
      <c r="SP132" s="43"/>
      <c r="SQ132" s="43"/>
      <c r="SR132" s="43"/>
      <c r="SS132" s="43"/>
      <c r="ST132" s="43"/>
      <c r="SU132" s="43"/>
      <c r="SV132" s="43"/>
      <c r="SW132" s="43"/>
      <c r="SX132" s="43"/>
      <c r="SY132" s="43"/>
      <c r="SZ132" s="43"/>
      <c r="TA132" s="43"/>
      <c r="TB132" s="43"/>
      <c r="TC132" s="43"/>
      <c r="TD132" s="43"/>
      <c r="TE132" s="43"/>
      <c r="TF132" s="43"/>
      <c r="TG132" s="43"/>
      <c r="TH132" s="43"/>
      <c r="TI132" s="43"/>
      <c r="TJ132" s="43"/>
      <c r="TK132" s="43"/>
      <c r="TL132" s="43"/>
      <c r="TM132" s="43"/>
      <c r="TN132" s="43"/>
      <c r="TO132" s="43"/>
    </row>
    <row r="133" spans="1:535" x14ac:dyDescent="0.35">
      <c r="A133" s="43"/>
      <c r="B133" s="43"/>
      <c r="C133" s="43"/>
      <c r="D133" s="46"/>
      <c r="E133" s="43"/>
      <c r="F133" s="43"/>
      <c r="G133" s="43"/>
      <c r="H133" s="43"/>
      <c r="I133" s="43"/>
      <c r="J133" s="43"/>
      <c r="K133" s="47"/>
      <c r="L133" s="47"/>
      <c r="M133" s="47"/>
      <c r="N133" s="47"/>
      <c r="O133" s="47"/>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c r="IV133" s="43"/>
      <c r="IW133" s="43"/>
      <c r="IX133" s="43"/>
      <c r="IY133" s="43"/>
      <c r="IZ133" s="43"/>
      <c r="JA133" s="43"/>
      <c r="JB133" s="43"/>
      <c r="JC133" s="43"/>
      <c r="JD133" s="43"/>
      <c r="JE133" s="43"/>
      <c r="JF133" s="43"/>
      <c r="JG133" s="43"/>
      <c r="JH133" s="43"/>
      <c r="JI133" s="43"/>
      <c r="JJ133" s="43"/>
      <c r="JK133" s="43"/>
      <c r="JL133" s="43"/>
      <c r="JM133" s="43"/>
      <c r="JN133" s="43"/>
      <c r="JO133" s="43"/>
      <c r="JP133" s="43"/>
      <c r="JQ133" s="43"/>
      <c r="JR133" s="43"/>
      <c r="JS133" s="43"/>
      <c r="JT133" s="43"/>
      <c r="JU133" s="43"/>
      <c r="JV133" s="43"/>
      <c r="JW133" s="43"/>
      <c r="JX133" s="43"/>
      <c r="JY133" s="43"/>
      <c r="JZ133" s="43"/>
      <c r="KA133" s="43"/>
      <c r="KB133" s="43"/>
      <c r="KC133" s="43"/>
      <c r="KD133" s="43"/>
      <c r="KE133" s="43"/>
      <c r="KF133" s="43"/>
      <c r="KG133" s="43"/>
      <c r="KH133" s="43"/>
      <c r="KI133" s="43"/>
      <c r="KJ133" s="43"/>
      <c r="KK133" s="43"/>
      <c r="KL133" s="43"/>
      <c r="KM133" s="43"/>
      <c r="KN133" s="43"/>
      <c r="KO133" s="43"/>
      <c r="KP133" s="43"/>
      <c r="KQ133" s="43"/>
      <c r="KR133" s="43"/>
      <c r="KS133" s="43"/>
      <c r="KT133" s="43"/>
      <c r="KU133" s="43"/>
      <c r="KV133" s="43"/>
      <c r="KW133" s="43"/>
      <c r="KX133" s="43"/>
      <c r="KY133" s="43"/>
      <c r="KZ133" s="43"/>
      <c r="LA133" s="43"/>
      <c r="LB133" s="43"/>
      <c r="LC133" s="43"/>
      <c r="LD133" s="43"/>
      <c r="LE133" s="43"/>
      <c r="LF133" s="43"/>
      <c r="LG133" s="43"/>
      <c r="LH133" s="43"/>
      <c r="LI133" s="43"/>
      <c r="LJ133" s="43"/>
      <c r="LK133" s="43"/>
      <c r="LL133" s="43"/>
      <c r="LM133" s="43"/>
      <c r="LN133" s="43"/>
      <c r="LO133" s="43"/>
      <c r="LP133" s="43"/>
      <c r="LQ133" s="43"/>
      <c r="LR133" s="43"/>
      <c r="LS133" s="43"/>
      <c r="LT133" s="43"/>
      <c r="LU133" s="43"/>
      <c r="LV133" s="43"/>
      <c r="LW133" s="43"/>
      <c r="LX133" s="43"/>
      <c r="LY133" s="43"/>
      <c r="LZ133" s="43"/>
      <c r="MA133" s="43"/>
      <c r="MB133" s="43"/>
      <c r="MC133" s="43"/>
      <c r="MD133" s="43"/>
      <c r="ME133" s="43"/>
      <c r="MF133" s="43"/>
      <c r="MG133" s="43"/>
      <c r="MH133" s="43"/>
      <c r="MI133" s="43"/>
      <c r="MJ133" s="43"/>
      <c r="MK133" s="43"/>
      <c r="ML133" s="43"/>
      <c r="MM133" s="43"/>
      <c r="MN133" s="43"/>
      <c r="MO133" s="43"/>
      <c r="MP133" s="43"/>
      <c r="MQ133" s="43"/>
      <c r="MR133" s="43"/>
      <c r="MS133" s="43"/>
      <c r="MT133" s="43"/>
      <c r="MU133" s="43"/>
      <c r="MV133" s="43"/>
      <c r="MW133" s="43"/>
      <c r="MX133" s="43"/>
      <c r="MY133" s="43"/>
      <c r="MZ133" s="43"/>
      <c r="NA133" s="43"/>
      <c r="NB133" s="43"/>
      <c r="NC133" s="43"/>
      <c r="ND133" s="43"/>
      <c r="NE133" s="43"/>
      <c r="NF133" s="43"/>
      <c r="NG133" s="43"/>
      <c r="NH133" s="43"/>
      <c r="NI133" s="43"/>
      <c r="NJ133" s="43"/>
      <c r="NK133" s="43"/>
      <c r="NL133" s="43"/>
      <c r="NM133" s="43"/>
      <c r="NN133" s="43"/>
      <c r="NO133" s="43"/>
      <c r="NP133" s="43"/>
      <c r="NQ133" s="43"/>
      <c r="NR133" s="43"/>
      <c r="NS133" s="43"/>
      <c r="NT133" s="43"/>
      <c r="NU133" s="43"/>
      <c r="NV133" s="43"/>
      <c r="NW133" s="43"/>
      <c r="NX133" s="43"/>
      <c r="NY133" s="43"/>
      <c r="NZ133" s="43"/>
      <c r="OA133" s="43"/>
      <c r="OB133" s="43"/>
      <c r="OC133" s="43"/>
      <c r="OD133" s="43"/>
      <c r="OE133" s="43"/>
      <c r="OF133" s="43"/>
      <c r="OG133" s="43"/>
      <c r="OH133" s="43"/>
      <c r="OI133" s="43"/>
      <c r="OJ133" s="43"/>
      <c r="OK133" s="43"/>
      <c r="OL133" s="43"/>
      <c r="OM133" s="43"/>
      <c r="ON133" s="43"/>
      <c r="OO133" s="43"/>
      <c r="OP133" s="43"/>
      <c r="OQ133" s="43"/>
      <c r="OR133" s="43"/>
      <c r="OS133" s="43"/>
      <c r="OT133" s="43"/>
      <c r="OU133" s="43"/>
      <c r="OV133" s="43"/>
      <c r="OW133" s="43"/>
      <c r="OX133" s="43"/>
      <c r="OY133" s="43"/>
      <c r="OZ133" s="43"/>
      <c r="PA133" s="43"/>
      <c r="PB133" s="43"/>
      <c r="PC133" s="43"/>
      <c r="PD133" s="43"/>
      <c r="PE133" s="43"/>
      <c r="PF133" s="43"/>
      <c r="PG133" s="43"/>
      <c r="PH133" s="43"/>
      <c r="PI133" s="43"/>
      <c r="PJ133" s="43"/>
      <c r="PK133" s="43"/>
      <c r="PL133" s="43"/>
      <c r="PM133" s="43"/>
      <c r="PN133" s="43"/>
      <c r="PO133" s="43"/>
      <c r="PP133" s="43"/>
      <c r="PQ133" s="43"/>
      <c r="PR133" s="43"/>
      <c r="PS133" s="43"/>
      <c r="PT133" s="43"/>
      <c r="PU133" s="43"/>
      <c r="PV133" s="43"/>
      <c r="PW133" s="43"/>
      <c r="PX133" s="43"/>
      <c r="PY133" s="43"/>
      <c r="PZ133" s="43"/>
      <c r="QA133" s="43"/>
      <c r="QB133" s="43"/>
      <c r="QC133" s="43"/>
      <c r="QD133" s="43"/>
      <c r="QE133" s="43"/>
      <c r="QF133" s="43"/>
      <c r="QG133" s="43"/>
      <c r="QH133" s="43"/>
      <c r="QI133" s="43"/>
      <c r="QJ133" s="43"/>
      <c r="QK133" s="43"/>
      <c r="QL133" s="43"/>
      <c r="QM133" s="43"/>
      <c r="QN133" s="43"/>
      <c r="QO133" s="43"/>
      <c r="QP133" s="43"/>
      <c r="QQ133" s="43"/>
      <c r="QR133" s="43"/>
      <c r="QS133" s="43"/>
      <c r="QT133" s="43"/>
      <c r="QU133" s="43"/>
      <c r="QV133" s="43"/>
      <c r="QW133" s="43"/>
      <c r="QX133" s="43"/>
      <c r="QY133" s="43"/>
      <c r="QZ133" s="43"/>
      <c r="RA133" s="43"/>
      <c r="RB133" s="43"/>
      <c r="RC133" s="43"/>
      <c r="RD133" s="43"/>
      <c r="RE133" s="43"/>
      <c r="RF133" s="43"/>
      <c r="RG133" s="43"/>
      <c r="RH133" s="43"/>
      <c r="RI133" s="43"/>
      <c r="RJ133" s="43"/>
      <c r="RK133" s="43"/>
      <c r="RL133" s="43"/>
      <c r="RM133" s="43"/>
      <c r="RN133" s="43"/>
      <c r="RO133" s="43"/>
      <c r="RP133" s="43"/>
      <c r="RQ133" s="43"/>
      <c r="RR133" s="43"/>
      <c r="RS133" s="43"/>
      <c r="RT133" s="43"/>
      <c r="RU133" s="43"/>
      <c r="RV133" s="43"/>
      <c r="RW133" s="43"/>
      <c r="RX133" s="43"/>
      <c r="RY133" s="43"/>
      <c r="RZ133" s="43"/>
      <c r="SA133" s="43"/>
      <c r="SB133" s="43"/>
      <c r="SC133" s="43"/>
      <c r="SD133" s="43"/>
      <c r="SE133" s="43"/>
      <c r="SF133" s="43"/>
      <c r="SG133" s="43"/>
      <c r="SH133" s="43"/>
      <c r="SI133" s="43"/>
      <c r="SJ133" s="43"/>
      <c r="SK133" s="43"/>
      <c r="SL133" s="43"/>
      <c r="SM133" s="43"/>
      <c r="SN133" s="43"/>
      <c r="SO133" s="43"/>
      <c r="SP133" s="43"/>
      <c r="SQ133" s="43"/>
      <c r="SR133" s="43"/>
      <c r="SS133" s="43"/>
      <c r="ST133" s="43"/>
      <c r="SU133" s="43"/>
      <c r="SV133" s="43"/>
      <c r="SW133" s="43"/>
      <c r="SX133" s="43"/>
      <c r="SY133" s="43"/>
      <c r="SZ133" s="43"/>
      <c r="TA133" s="43"/>
      <c r="TB133" s="43"/>
      <c r="TC133" s="43"/>
      <c r="TD133" s="43"/>
      <c r="TE133" s="43"/>
      <c r="TF133" s="43"/>
      <c r="TG133" s="43"/>
      <c r="TH133" s="43"/>
      <c r="TI133" s="43"/>
      <c r="TJ133" s="43"/>
      <c r="TK133" s="43"/>
      <c r="TL133" s="43"/>
      <c r="TM133" s="43"/>
      <c r="TN133" s="43"/>
      <c r="TO133" s="43"/>
    </row>
    <row r="134" spans="1:535" x14ac:dyDescent="0.35">
      <c r="A134" s="43"/>
      <c r="B134" s="43"/>
      <c r="C134" s="43"/>
      <c r="D134" s="46"/>
      <c r="E134" s="43"/>
      <c r="F134" s="43"/>
      <c r="G134" s="43"/>
      <c r="H134" s="43"/>
      <c r="I134" s="43"/>
      <c r="J134" s="43"/>
      <c r="K134" s="47"/>
      <c r="L134" s="47"/>
      <c r="M134" s="47"/>
      <c r="N134" s="47"/>
      <c r="O134" s="47"/>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3"/>
      <c r="EI134" s="43"/>
      <c r="EJ134" s="43"/>
      <c r="EK134" s="43"/>
      <c r="EL134" s="43"/>
      <c r="EM134" s="43"/>
      <c r="EN134" s="43"/>
      <c r="EO134" s="43"/>
      <c r="EP134" s="43"/>
      <c r="EQ134" s="43"/>
      <c r="ER134" s="43"/>
      <c r="ES134" s="43"/>
      <c r="ET134" s="43"/>
      <c r="EU134" s="43"/>
      <c r="EV134" s="43"/>
      <c r="EW134" s="43"/>
      <c r="EX134" s="43"/>
      <c r="EY134" s="43"/>
      <c r="EZ134" s="43"/>
      <c r="FA134" s="43"/>
      <c r="FB134" s="43"/>
      <c r="FC134" s="43"/>
      <c r="FD134" s="43"/>
      <c r="FE134" s="43"/>
      <c r="FF134" s="43"/>
      <c r="FG134" s="43"/>
      <c r="FH134" s="43"/>
      <c r="FI134" s="43"/>
      <c r="FJ134" s="43"/>
      <c r="FK134" s="43"/>
      <c r="FL134" s="43"/>
      <c r="FM134" s="43"/>
      <c r="FN134" s="43"/>
      <c r="FO134" s="43"/>
      <c r="FP134" s="43"/>
      <c r="FQ134" s="43"/>
      <c r="FR134" s="43"/>
      <c r="FS134" s="43"/>
      <c r="FT134" s="43"/>
      <c r="FU134" s="43"/>
      <c r="FV134" s="43"/>
      <c r="FW134" s="43"/>
      <c r="FX134" s="43"/>
      <c r="FY134" s="43"/>
      <c r="FZ134" s="43"/>
      <c r="GA134" s="43"/>
      <c r="GB134" s="43"/>
      <c r="GC134" s="43"/>
      <c r="GD134" s="43"/>
      <c r="GE134" s="43"/>
      <c r="GF134" s="43"/>
      <c r="GG134" s="43"/>
      <c r="GH134" s="43"/>
      <c r="GI134" s="43"/>
      <c r="GJ134" s="43"/>
      <c r="GK134" s="43"/>
      <c r="GL134" s="43"/>
      <c r="GM134" s="43"/>
      <c r="GN134" s="43"/>
      <c r="GO134" s="43"/>
      <c r="GP134" s="43"/>
      <c r="GQ134" s="43"/>
      <c r="GR134" s="43"/>
      <c r="GS134" s="43"/>
      <c r="GT134" s="43"/>
      <c r="GU134" s="43"/>
      <c r="GV134" s="43"/>
      <c r="GW134" s="43"/>
      <c r="GX134" s="43"/>
      <c r="GY134" s="43"/>
      <c r="GZ134" s="43"/>
      <c r="HA134" s="43"/>
      <c r="HB134" s="43"/>
      <c r="HC134" s="43"/>
      <c r="HD134" s="43"/>
      <c r="HE134" s="43"/>
      <c r="HF134" s="43"/>
      <c r="HG134" s="43"/>
      <c r="HH134" s="43"/>
      <c r="HI134" s="43"/>
      <c r="HJ134" s="43"/>
      <c r="HK134" s="43"/>
      <c r="HL134" s="43"/>
      <c r="HM134" s="43"/>
      <c r="HN134" s="43"/>
      <c r="HO134" s="43"/>
      <c r="HP134" s="43"/>
      <c r="HQ134" s="43"/>
      <c r="HR134" s="43"/>
      <c r="HS134" s="43"/>
      <c r="HT134" s="43"/>
      <c r="HU134" s="43"/>
      <c r="HV134" s="43"/>
      <c r="HW134" s="43"/>
      <c r="HX134" s="43"/>
      <c r="HY134" s="43"/>
      <c r="HZ134" s="43"/>
      <c r="IA134" s="43"/>
      <c r="IB134" s="43"/>
      <c r="IC134" s="43"/>
      <c r="ID134" s="43"/>
      <c r="IE134" s="43"/>
      <c r="IF134" s="43"/>
      <c r="IG134" s="43"/>
      <c r="IH134" s="43"/>
      <c r="II134" s="43"/>
      <c r="IJ134" s="43"/>
      <c r="IK134" s="43"/>
      <c r="IL134" s="43"/>
      <c r="IM134" s="43"/>
      <c r="IN134" s="43"/>
      <c r="IO134" s="43"/>
      <c r="IP134" s="43"/>
      <c r="IQ134" s="43"/>
      <c r="IR134" s="43"/>
      <c r="IS134" s="43"/>
      <c r="IT134" s="43"/>
      <c r="IU134" s="43"/>
      <c r="IV134" s="43"/>
      <c r="IW134" s="43"/>
      <c r="IX134" s="43"/>
      <c r="IY134" s="43"/>
      <c r="IZ134" s="43"/>
      <c r="JA134" s="43"/>
      <c r="JB134" s="43"/>
      <c r="JC134" s="43"/>
      <c r="JD134" s="43"/>
      <c r="JE134" s="43"/>
      <c r="JF134" s="43"/>
      <c r="JG134" s="43"/>
      <c r="JH134" s="43"/>
      <c r="JI134" s="43"/>
      <c r="JJ134" s="43"/>
      <c r="JK134" s="43"/>
      <c r="JL134" s="43"/>
      <c r="JM134" s="43"/>
      <c r="JN134" s="43"/>
      <c r="JO134" s="43"/>
      <c r="JP134" s="43"/>
      <c r="JQ134" s="43"/>
      <c r="JR134" s="43"/>
      <c r="JS134" s="43"/>
      <c r="JT134" s="43"/>
      <c r="JU134" s="43"/>
      <c r="JV134" s="43"/>
      <c r="JW134" s="43"/>
      <c r="JX134" s="43"/>
      <c r="JY134" s="43"/>
      <c r="JZ134" s="43"/>
      <c r="KA134" s="43"/>
      <c r="KB134" s="43"/>
      <c r="KC134" s="43"/>
      <c r="KD134" s="43"/>
      <c r="KE134" s="43"/>
      <c r="KF134" s="43"/>
      <c r="KG134" s="43"/>
      <c r="KH134" s="43"/>
      <c r="KI134" s="43"/>
      <c r="KJ134" s="43"/>
      <c r="KK134" s="43"/>
      <c r="KL134" s="43"/>
      <c r="KM134" s="43"/>
      <c r="KN134" s="43"/>
      <c r="KO134" s="43"/>
      <c r="KP134" s="43"/>
      <c r="KQ134" s="43"/>
      <c r="KR134" s="43"/>
      <c r="KS134" s="43"/>
      <c r="KT134" s="43"/>
      <c r="KU134" s="43"/>
      <c r="KV134" s="43"/>
      <c r="KW134" s="43"/>
      <c r="KX134" s="43"/>
      <c r="KY134" s="43"/>
      <c r="KZ134" s="43"/>
      <c r="LA134" s="43"/>
      <c r="LB134" s="43"/>
      <c r="LC134" s="43"/>
      <c r="LD134" s="43"/>
      <c r="LE134" s="43"/>
      <c r="LF134" s="43"/>
      <c r="LG134" s="43"/>
      <c r="LH134" s="43"/>
      <c r="LI134" s="43"/>
      <c r="LJ134" s="43"/>
      <c r="LK134" s="43"/>
      <c r="LL134" s="43"/>
      <c r="LM134" s="43"/>
      <c r="LN134" s="43"/>
      <c r="LO134" s="43"/>
      <c r="LP134" s="43"/>
      <c r="LQ134" s="43"/>
      <c r="LR134" s="43"/>
      <c r="LS134" s="43"/>
      <c r="LT134" s="43"/>
      <c r="LU134" s="43"/>
      <c r="LV134" s="43"/>
      <c r="LW134" s="43"/>
      <c r="LX134" s="43"/>
      <c r="LY134" s="43"/>
      <c r="LZ134" s="43"/>
      <c r="MA134" s="43"/>
      <c r="MB134" s="43"/>
      <c r="MC134" s="43"/>
      <c r="MD134" s="43"/>
      <c r="ME134" s="43"/>
      <c r="MF134" s="43"/>
      <c r="MG134" s="43"/>
      <c r="MH134" s="43"/>
      <c r="MI134" s="43"/>
      <c r="MJ134" s="43"/>
      <c r="MK134" s="43"/>
      <c r="ML134" s="43"/>
      <c r="MM134" s="43"/>
      <c r="MN134" s="43"/>
      <c r="MO134" s="43"/>
      <c r="MP134" s="43"/>
      <c r="MQ134" s="43"/>
      <c r="MR134" s="43"/>
      <c r="MS134" s="43"/>
      <c r="MT134" s="43"/>
      <c r="MU134" s="43"/>
      <c r="MV134" s="43"/>
      <c r="MW134" s="43"/>
      <c r="MX134" s="43"/>
      <c r="MY134" s="43"/>
      <c r="MZ134" s="43"/>
      <c r="NA134" s="43"/>
      <c r="NB134" s="43"/>
      <c r="NC134" s="43"/>
      <c r="ND134" s="43"/>
      <c r="NE134" s="43"/>
      <c r="NF134" s="43"/>
      <c r="NG134" s="43"/>
      <c r="NH134" s="43"/>
      <c r="NI134" s="43"/>
      <c r="NJ134" s="43"/>
      <c r="NK134" s="43"/>
      <c r="NL134" s="43"/>
      <c r="NM134" s="43"/>
      <c r="NN134" s="43"/>
      <c r="NO134" s="43"/>
      <c r="NP134" s="43"/>
      <c r="NQ134" s="43"/>
      <c r="NR134" s="43"/>
      <c r="NS134" s="43"/>
      <c r="NT134" s="43"/>
      <c r="NU134" s="43"/>
      <c r="NV134" s="43"/>
      <c r="NW134" s="43"/>
      <c r="NX134" s="43"/>
      <c r="NY134" s="43"/>
      <c r="NZ134" s="43"/>
      <c r="OA134" s="43"/>
      <c r="OB134" s="43"/>
      <c r="OC134" s="43"/>
      <c r="OD134" s="43"/>
      <c r="OE134" s="43"/>
      <c r="OF134" s="43"/>
      <c r="OG134" s="43"/>
      <c r="OH134" s="43"/>
      <c r="OI134" s="43"/>
      <c r="OJ134" s="43"/>
      <c r="OK134" s="43"/>
      <c r="OL134" s="43"/>
      <c r="OM134" s="43"/>
      <c r="ON134" s="43"/>
      <c r="OO134" s="43"/>
      <c r="OP134" s="43"/>
      <c r="OQ134" s="43"/>
      <c r="OR134" s="43"/>
      <c r="OS134" s="43"/>
      <c r="OT134" s="43"/>
      <c r="OU134" s="43"/>
      <c r="OV134" s="43"/>
      <c r="OW134" s="43"/>
      <c r="OX134" s="43"/>
      <c r="OY134" s="43"/>
      <c r="OZ134" s="43"/>
      <c r="PA134" s="43"/>
      <c r="PB134" s="43"/>
      <c r="PC134" s="43"/>
      <c r="PD134" s="43"/>
      <c r="PE134" s="43"/>
      <c r="PF134" s="43"/>
      <c r="PG134" s="43"/>
      <c r="PH134" s="43"/>
      <c r="PI134" s="43"/>
      <c r="PJ134" s="43"/>
      <c r="PK134" s="43"/>
      <c r="PL134" s="43"/>
      <c r="PM134" s="43"/>
      <c r="PN134" s="43"/>
      <c r="PO134" s="43"/>
      <c r="PP134" s="43"/>
      <c r="PQ134" s="43"/>
      <c r="PR134" s="43"/>
      <c r="PS134" s="43"/>
      <c r="PT134" s="43"/>
      <c r="PU134" s="43"/>
      <c r="PV134" s="43"/>
      <c r="PW134" s="43"/>
      <c r="PX134" s="43"/>
      <c r="PY134" s="43"/>
      <c r="PZ134" s="43"/>
      <c r="QA134" s="43"/>
      <c r="QB134" s="43"/>
      <c r="QC134" s="43"/>
      <c r="QD134" s="43"/>
      <c r="QE134" s="43"/>
      <c r="QF134" s="43"/>
      <c r="QG134" s="43"/>
      <c r="QH134" s="43"/>
      <c r="QI134" s="43"/>
      <c r="QJ134" s="43"/>
      <c r="QK134" s="43"/>
      <c r="QL134" s="43"/>
      <c r="QM134" s="43"/>
      <c r="QN134" s="43"/>
      <c r="QO134" s="43"/>
      <c r="QP134" s="43"/>
      <c r="QQ134" s="43"/>
      <c r="QR134" s="43"/>
      <c r="QS134" s="43"/>
      <c r="QT134" s="43"/>
      <c r="QU134" s="43"/>
      <c r="QV134" s="43"/>
      <c r="QW134" s="43"/>
      <c r="QX134" s="43"/>
      <c r="QY134" s="43"/>
      <c r="QZ134" s="43"/>
      <c r="RA134" s="43"/>
      <c r="RB134" s="43"/>
      <c r="RC134" s="43"/>
      <c r="RD134" s="43"/>
      <c r="RE134" s="43"/>
      <c r="RF134" s="43"/>
      <c r="RG134" s="43"/>
      <c r="RH134" s="43"/>
      <c r="RI134" s="43"/>
      <c r="RJ134" s="43"/>
      <c r="RK134" s="43"/>
      <c r="RL134" s="43"/>
      <c r="RM134" s="43"/>
      <c r="RN134" s="43"/>
      <c r="RO134" s="43"/>
      <c r="RP134" s="43"/>
      <c r="RQ134" s="43"/>
      <c r="RR134" s="43"/>
      <c r="RS134" s="43"/>
      <c r="RT134" s="43"/>
      <c r="RU134" s="43"/>
      <c r="RV134" s="43"/>
      <c r="RW134" s="43"/>
      <c r="RX134" s="43"/>
      <c r="RY134" s="43"/>
      <c r="RZ134" s="43"/>
      <c r="SA134" s="43"/>
      <c r="SB134" s="43"/>
      <c r="SC134" s="43"/>
      <c r="SD134" s="43"/>
      <c r="SE134" s="43"/>
      <c r="SF134" s="43"/>
      <c r="SG134" s="43"/>
      <c r="SH134" s="43"/>
      <c r="SI134" s="43"/>
      <c r="SJ134" s="43"/>
      <c r="SK134" s="43"/>
      <c r="SL134" s="43"/>
      <c r="SM134" s="43"/>
      <c r="SN134" s="43"/>
      <c r="SO134" s="43"/>
      <c r="SP134" s="43"/>
      <c r="SQ134" s="43"/>
      <c r="SR134" s="43"/>
      <c r="SS134" s="43"/>
      <c r="ST134" s="43"/>
      <c r="SU134" s="43"/>
      <c r="SV134" s="43"/>
      <c r="SW134" s="43"/>
      <c r="SX134" s="43"/>
      <c r="SY134" s="43"/>
      <c r="SZ134" s="43"/>
      <c r="TA134" s="43"/>
      <c r="TB134" s="43"/>
      <c r="TC134" s="43"/>
      <c r="TD134" s="43"/>
      <c r="TE134" s="43"/>
      <c r="TF134" s="43"/>
      <c r="TG134" s="43"/>
      <c r="TH134" s="43"/>
      <c r="TI134" s="43"/>
      <c r="TJ134" s="43"/>
      <c r="TK134" s="43"/>
      <c r="TL134" s="43"/>
      <c r="TM134" s="43"/>
      <c r="TN134" s="43"/>
      <c r="TO134" s="43"/>
    </row>
    <row r="135" spans="1:535" x14ac:dyDescent="0.35">
      <c r="A135" s="43"/>
      <c r="B135" s="43"/>
      <c r="C135" s="43"/>
      <c r="D135" s="46"/>
      <c r="E135" s="43"/>
      <c r="F135" s="43"/>
      <c r="G135" s="43"/>
      <c r="H135" s="43"/>
      <c r="I135" s="43"/>
      <c r="J135" s="43"/>
      <c r="K135" s="47"/>
      <c r="L135" s="47"/>
      <c r="M135" s="47"/>
      <c r="N135" s="47"/>
      <c r="O135" s="47"/>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3"/>
      <c r="EI135" s="43"/>
      <c r="EJ135" s="43"/>
      <c r="EK135" s="43"/>
      <c r="EL135" s="43"/>
      <c r="EM135" s="43"/>
      <c r="EN135" s="43"/>
      <c r="EO135" s="43"/>
      <c r="EP135" s="43"/>
      <c r="EQ135" s="43"/>
      <c r="ER135" s="43"/>
      <c r="ES135" s="43"/>
      <c r="ET135" s="43"/>
      <c r="EU135" s="43"/>
      <c r="EV135" s="43"/>
      <c r="EW135" s="43"/>
      <c r="EX135" s="43"/>
      <c r="EY135" s="43"/>
      <c r="EZ135" s="43"/>
      <c r="FA135" s="43"/>
      <c r="FB135" s="43"/>
      <c r="FC135" s="43"/>
      <c r="FD135" s="43"/>
      <c r="FE135" s="43"/>
      <c r="FF135" s="43"/>
      <c r="FG135" s="43"/>
      <c r="FH135" s="43"/>
      <c r="FI135" s="43"/>
      <c r="FJ135" s="43"/>
      <c r="FK135" s="43"/>
      <c r="FL135" s="43"/>
      <c r="FM135" s="43"/>
      <c r="FN135" s="43"/>
      <c r="FO135" s="43"/>
      <c r="FP135" s="43"/>
      <c r="FQ135" s="43"/>
      <c r="FR135" s="43"/>
      <c r="FS135" s="43"/>
      <c r="FT135" s="43"/>
      <c r="FU135" s="43"/>
      <c r="FV135" s="43"/>
      <c r="FW135" s="43"/>
      <c r="FX135" s="43"/>
      <c r="FY135" s="43"/>
      <c r="FZ135" s="43"/>
      <c r="GA135" s="43"/>
      <c r="GB135" s="43"/>
      <c r="GC135" s="43"/>
      <c r="GD135" s="43"/>
      <c r="GE135" s="43"/>
      <c r="GF135" s="43"/>
      <c r="GG135" s="43"/>
      <c r="GH135" s="43"/>
      <c r="GI135" s="43"/>
      <c r="GJ135" s="43"/>
      <c r="GK135" s="43"/>
      <c r="GL135" s="43"/>
      <c r="GM135" s="43"/>
      <c r="GN135" s="43"/>
      <c r="GO135" s="43"/>
      <c r="GP135" s="43"/>
      <c r="GQ135" s="43"/>
      <c r="GR135" s="43"/>
      <c r="GS135" s="43"/>
      <c r="GT135" s="43"/>
      <c r="GU135" s="43"/>
      <c r="GV135" s="43"/>
      <c r="GW135" s="43"/>
      <c r="GX135" s="43"/>
      <c r="GY135" s="43"/>
      <c r="GZ135" s="43"/>
      <c r="HA135" s="43"/>
      <c r="HB135" s="43"/>
      <c r="HC135" s="43"/>
      <c r="HD135" s="43"/>
      <c r="HE135" s="43"/>
      <c r="HF135" s="43"/>
      <c r="HG135" s="43"/>
      <c r="HH135" s="43"/>
      <c r="HI135" s="43"/>
      <c r="HJ135" s="43"/>
      <c r="HK135" s="43"/>
      <c r="HL135" s="43"/>
      <c r="HM135" s="43"/>
      <c r="HN135" s="43"/>
      <c r="HO135" s="43"/>
      <c r="HP135" s="43"/>
      <c r="HQ135" s="43"/>
      <c r="HR135" s="43"/>
      <c r="HS135" s="43"/>
      <c r="HT135" s="43"/>
      <c r="HU135" s="43"/>
      <c r="HV135" s="43"/>
      <c r="HW135" s="43"/>
      <c r="HX135" s="43"/>
      <c r="HY135" s="43"/>
      <c r="HZ135" s="43"/>
      <c r="IA135" s="43"/>
      <c r="IB135" s="43"/>
      <c r="IC135" s="43"/>
      <c r="ID135" s="43"/>
      <c r="IE135" s="43"/>
      <c r="IF135" s="43"/>
      <c r="IG135" s="43"/>
      <c r="IH135" s="43"/>
      <c r="II135" s="43"/>
      <c r="IJ135" s="43"/>
      <c r="IK135" s="43"/>
      <c r="IL135" s="43"/>
      <c r="IM135" s="43"/>
      <c r="IN135" s="43"/>
      <c r="IO135" s="43"/>
      <c r="IP135" s="43"/>
      <c r="IQ135" s="43"/>
      <c r="IR135" s="43"/>
      <c r="IS135" s="43"/>
      <c r="IT135" s="43"/>
      <c r="IU135" s="43"/>
      <c r="IV135" s="43"/>
      <c r="IW135" s="43"/>
      <c r="IX135" s="43"/>
      <c r="IY135" s="43"/>
      <c r="IZ135" s="43"/>
      <c r="JA135" s="43"/>
      <c r="JB135" s="43"/>
      <c r="JC135" s="43"/>
      <c r="JD135" s="43"/>
      <c r="JE135" s="43"/>
      <c r="JF135" s="43"/>
      <c r="JG135" s="43"/>
      <c r="JH135" s="43"/>
      <c r="JI135" s="43"/>
      <c r="JJ135" s="43"/>
      <c r="JK135" s="43"/>
      <c r="JL135" s="43"/>
      <c r="JM135" s="43"/>
      <c r="JN135" s="43"/>
      <c r="JO135" s="43"/>
      <c r="JP135" s="43"/>
      <c r="JQ135" s="43"/>
      <c r="JR135" s="43"/>
      <c r="JS135" s="43"/>
      <c r="JT135" s="43"/>
      <c r="JU135" s="43"/>
      <c r="JV135" s="43"/>
      <c r="JW135" s="43"/>
      <c r="JX135" s="43"/>
      <c r="JY135" s="43"/>
      <c r="JZ135" s="43"/>
      <c r="KA135" s="43"/>
      <c r="KB135" s="43"/>
      <c r="KC135" s="43"/>
      <c r="KD135" s="43"/>
      <c r="KE135" s="43"/>
      <c r="KF135" s="43"/>
      <c r="KG135" s="43"/>
      <c r="KH135" s="43"/>
      <c r="KI135" s="43"/>
      <c r="KJ135" s="43"/>
      <c r="KK135" s="43"/>
      <c r="KL135" s="43"/>
      <c r="KM135" s="43"/>
      <c r="KN135" s="43"/>
      <c r="KO135" s="43"/>
      <c r="KP135" s="43"/>
      <c r="KQ135" s="43"/>
      <c r="KR135" s="43"/>
      <c r="KS135" s="43"/>
      <c r="KT135" s="43"/>
      <c r="KU135" s="43"/>
      <c r="KV135" s="43"/>
      <c r="KW135" s="43"/>
      <c r="KX135" s="43"/>
      <c r="KY135" s="43"/>
      <c r="KZ135" s="43"/>
      <c r="LA135" s="43"/>
      <c r="LB135" s="43"/>
      <c r="LC135" s="43"/>
      <c r="LD135" s="43"/>
      <c r="LE135" s="43"/>
      <c r="LF135" s="43"/>
      <c r="LG135" s="43"/>
      <c r="LH135" s="43"/>
      <c r="LI135" s="43"/>
      <c r="LJ135" s="43"/>
      <c r="LK135" s="43"/>
      <c r="LL135" s="43"/>
      <c r="LM135" s="43"/>
      <c r="LN135" s="43"/>
      <c r="LO135" s="43"/>
      <c r="LP135" s="43"/>
      <c r="LQ135" s="43"/>
      <c r="LR135" s="43"/>
      <c r="LS135" s="43"/>
      <c r="LT135" s="43"/>
      <c r="LU135" s="43"/>
      <c r="LV135" s="43"/>
      <c r="LW135" s="43"/>
      <c r="LX135" s="43"/>
      <c r="LY135" s="43"/>
      <c r="LZ135" s="43"/>
      <c r="MA135" s="43"/>
      <c r="MB135" s="43"/>
      <c r="MC135" s="43"/>
      <c r="MD135" s="43"/>
      <c r="ME135" s="43"/>
      <c r="MF135" s="43"/>
      <c r="MG135" s="43"/>
      <c r="MH135" s="43"/>
      <c r="MI135" s="43"/>
      <c r="MJ135" s="43"/>
      <c r="MK135" s="43"/>
      <c r="ML135" s="43"/>
      <c r="MM135" s="43"/>
      <c r="MN135" s="43"/>
      <c r="MO135" s="43"/>
      <c r="MP135" s="43"/>
      <c r="MQ135" s="43"/>
      <c r="MR135" s="43"/>
      <c r="MS135" s="43"/>
      <c r="MT135" s="43"/>
      <c r="MU135" s="43"/>
      <c r="MV135" s="43"/>
      <c r="MW135" s="43"/>
      <c r="MX135" s="43"/>
      <c r="MY135" s="43"/>
      <c r="MZ135" s="43"/>
      <c r="NA135" s="43"/>
      <c r="NB135" s="43"/>
      <c r="NC135" s="43"/>
      <c r="ND135" s="43"/>
      <c r="NE135" s="43"/>
      <c r="NF135" s="43"/>
      <c r="NG135" s="43"/>
      <c r="NH135" s="43"/>
      <c r="NI135" s="43"/>
      <c r="NJ135" s="43"/>
      <c r="NK135" s="43"/>
      <c r="NL135" s="43"/>
      <c r="NM135" s="43"/>
      <c r="NN135" s="43"/>
      <c r="NO135" s="43"/>
      <c r="NP135" s="43"/>
      <c r="NQ135" s="43"/>
      <c r="NR135" s="43"/>
      <c r="NS135" s="43"/>
      <c r="NT135" s="43"/>
      <c r="NU135" s="43"/>
      <c r="NV135" s="43"/>
      <c r="NW135" s="43"/>
      <c r="NX135" s="43"/>
      <c r="NY135" s="43"/>
      <c r="NZ135" s="43"/>
      <c r="OA135" s="43"/>
      <c r="OB135" s="43"/>
      <c r="OC135" s="43"/>
      <c r="OD135" s="43"/>
      <c r="OE135" s="43"/>
      <c r="OF135" s="43"/>
      <c r="OG135" s="43"/>
      <c r="OH135" s="43"/>
      <c r="OI135" s="43"/>
      <c r="OJ135" s="43"/>
      <c r="OK135" s="43"/>
      <c r="OL135" s="43"/>
      <c r="OM135" s="43"/>
      <c r="ON135" s="43"/>
      <c r="OO135" s="43"/>
      <c r="OP135" s="43"/>
      <c r="OQ135" s="43"/>
      <c r="OR135" s="43"/>
      <c r="OS135" s="43"/>
      <c r="OT135" s="43"/>
      <c r="OU135" s="43"/>
      <c r="OV135" s="43"/>
      <c r="OW135" s="43"/>
      <c r="OX135" s="43"/>
      <c r="OY135" s="43"/>
      <c r="OZ135" s="43"/>
      <c r="PA135" s="43"/>
      <c r="PB135" s="43"/>
      <c r="PC135" s="43"/>
      <c r="PD135" s="43"/>
      <c r="PE135" s="43"/>
      <c r="PF135" s="43"/>
      <c r="PG135" s="43"/>
      <c r="PH135" s="43"/>
      <c r="PI135" s="43"/>
      <c r="PJ135" s="43"/>
      <c r="PK135" s="43"/>
      <c r="PL135" s="43"/>
      <c r="PM135" s="43"/>
      <c r="PN135" s="43"/>
      <c r="PO135" s="43"/>
      <c r="PP135" s="43"/>
      <c r="PQ135" s="43"/>
      <c r="PR135" s="43"/>
      <c r="PS135" s="43"/>
      <c r="PT135" s="43"/>
      <c r="PU135" s="43"/>
      <c r="PV135" s="43"/>
      <c r="PW135" s="43"/>
      <c r="PX135" s="43"/>
      <c r="PY135" s="43"/>
      <c r="PZ135" s="43"/>
      <c r="QA135" s="43"/>
      <c r="QB135" s="43"/>
      <c r="QC135" s="43"/>
      <c r="QD135" s="43"/>
      <c r="QE135" s="43"/>
      <c r="QF135" s="43"/>
      <c r="QG135" s="43"/>
      <c r="QH135" s="43"/>
      <c r="QI135" s="43"/>
      <c r="QJ135" s="43"/>
      <c r="QK135" s="43"/>
      <c r="QL135" s="43"/>
      <c r="QM135" s="43"/>
      <c r="QN135" s="43"/>
      <c r="QO135" s="43"/>
      <c r="QP135" s="43"/>
      <c r="QQ135" s="43"/>
      <c r="QR135" s="43"/>
      <c r="QS135" s="43"/>
      <c r="QT135" s="43"/>
      <c r="QU135" s="43"/>
      <c r="QV135" s="43"/>
      <c r="QW135" s="43"/>
      <c r="QX135" s="43"/>
      <c r="QY135" s="43"/>
      <c r="QZ135" s="43"/>
      <c r="RA135" s="43"/>
      <c r="RB135" s="43"/>
      <c r="RC135" s="43"/>
      <c r="RD135" s="43"/>
      <c r="RE135" s="43"/>
      <c r="RF135" s="43"/>
      <c r="RG135" s="43"/>
      <c r="RH135" s="43"/>
      <c r="RI135" s="43"/>
      <c r="RJ135" s="43"/>
      <c r="RK135" s="43"/>
      <c r="RL135" s="43"/>
      <c r="RM135" s="43"/>
      <c r="RN135" s="43"/>
      <c r="RO135" s="43"/>
      <c r="RP135" s="43"/>
      <c r="RQ135" s="43"/>
      <c r="RR135" s="43"/>
      <c r="RS135" s="43"/>
      <c r="RT135" s="43"/>
      <c r="RU135" s="43"/>
      <c r="RV135" s="43"/>
      <c r="RW135" s="43"/>
      <c r="RX135" s="43"/>
      <c r="RY135" s="43"/>
      <c r="RZ135" s="43"/>
      <c r="SA135" s="43"/>
      <c r="SB135" s="43"/>
      <c r="SC135" s="43"/>
      <c r="SD135" s="43"/>
      <c r="SE135" s="43"/>
      <c r="SF135" s="43"/>
      <c r="SG135" s="43"/>
      <c r="SH135" s="43"/>
      <c r="SI135" s="43"/>
      <c r="SJ135" s="43"/>
      <c r="SK135" s="43"/>
      <c r="SL135" s="43"/>
      <c r="SM135" s="43"/>
      <c r="SN135" s="43"/>
      <c r="SO135" s="43"/>
      <c r="SP135" s="43"/>
      <c r="SQ135" s="43"/>
      <c r="SR135" s="43"/>
      <c r="SS135" s="43"/>
      <c r="ST135" s="43"/>
      <c r="SU135" s="43"/>
      <c r="SV135" s="43"/>
      <c r="SW135" s="43"/>
      <c r="SX135" s="43"/>
      <c r="SY135" s="43"/>
      <c r="SZ135" s="43"/>
      <c r="TA135" s="43"/>
      <c r="TB135" s="43"/>
      <c r="TC135" s="43"/>
      <c r="TD135" s="43"/>
      <c r="TE135" s="43"/>
      <c r="TF135" s="43"/>
      <c r="TG135" s="43"/>
      <c r="TH135" s="43"/>
      <c r="TI135" s="43"/>
      <c r="TJ135" s="43"/>
      <c r="TK135" s="43"/>
      <c r="TL135" s="43"/>
      <c r="TM135" s="43"/>
      <c r="TN135" s="43"/>
      <c r="TO135" s="43"/>
    </row>
    <row r="136" spans="1:535" x14ac:dyDescent="0.35">
      <c r="A136" s="43"/>
      <c r="B136" s="43"/>
      <c r="C136" s="43"/>
      <c r="D136" s="46"/>
      <c r="E136" s="43"/>
      <c r="F136" s="43"/>
      <c r="G136" s="43"/>
      <c r="H136" s="43"/>
      <c r="I136" s="43"/>
      <c r="J136" s="43"/>
      <c r="K136" s="47"/>
      <c r="L136" s="47"/>
      <c r="M136" s="47"/>
      <c r="N136" s="47"/>
      <c r="O136" s="47"/>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c r="DQ136" s="43"/>
      <c r="DR136" s="43"/>
      <c r="DS136" s="43"/>
      <c r="DT136" s="43"/>
      <c r="DU136" s="43"/>
      <c r="DV136" s="43"/>
      <c r="DW136" s="43"/>
      <c r="DX136" s="43"/>
      <c r="DY136" s="43"/>
      <c r="DZ136" s="43"/>
      <c r="EA136" s="43"/>
      <c r="EB136" s="43"/>
      <c r="EC136" s="43"/>
      <c r="ED136" s="43"/>
      <c r="EE136" s="43"/>
      <c r="EF136" s="43"/>
      <c r="EG136" s="43"/>
      <c r="EH136" s="43"/>
      <c r="EI136" s="43"/>
      <c r="EJ136" s="43"/>
      <c r="EK136" s="43"/>
      <c r="EL136" s="43"/>
      <c r="EM136" s="43"/>
      <c r="EN136" s="43"/>
      <c r="EO136" s="43"/>
      <c r="EP136" s="43"/>
      <c r="EQ136" s="43"/>
      <c r="ER136" s="43"/>
      <c r="ES136" s="43"/>
      <c r="ET136" s="43"/>
      <c r="EU136" s="43"/>
      <c r="EV136" s="43"/>
      <c r="EW136" s="43"/>
      <c r="EX136" s="43"/>
      <c r="EY136" s="43"/>
      <c r="EZ136" s="43"/>
      <c r="FA136" s="43"/>
      <c r="FB136" s="43"/>
      <c r="FC136" s="43"/>
      <c r="FD136" s="43"/>
      <c r="FE136" s="43"/>
      <c r="FF136" s="43"/>
      <c r="FG136" s="43"/>
      <c r="FH136" s="43"/>
      <c r="FI136" s="43"/>
      <c r="FJ136" s="43"/>
      <c r="FK136" s="43"/>
      <c r="FL136" s="43"/>
      <c r="FM136" s="43"/>
      <c r="FN136" s="43"/>
      <c r="FO136" s="43"/>
      <c r="FP136" s="43"/>
      <c r="FQ136" s="43"/>
      <c r="FR136" s="43"/>
      <c r="FS136" s="43"/>
      <c r="FT136" s="43"/>
      <c r="FU136" s="43"/>
      <c r="FV136" s="43"/>
      <c r="FW136" s="43"/>
      <c r="FX136" s="43"/>
      <c r="FY136" s="43"/>
      <c r="FZ136" s="43"/>
      <c r="GA136" s="43"/>
      <c r="GB136" s="43"/>
      <c r="GC136" s="43"/>
      <c r="GD136" s="43"/>
      <c r="GE136" s="43"/>
      <c r="GF136" s="43"/>
      <c r="GG136" s="43"/>
      <c r="GH136" s="43"/>
      <c r="GI136" s="43"/>
      <c r="GJ136" s="43"/>
      <c r="GK136" s="43"/>
      <c r="GL136" s="43"/>
      <c r="GM136" s="43"/>
      <c r="GN136" s="43"/>
      <c r="GO136" s="43"/>
      <c r="GP136" s="43"/>
      <c r="GQ136" s="43"/>
      <c r="GR136" s="43"/>
      <c r="GS136" s="43"/>
      <c r="GT136" s="43"/>
      <c r="GU136" s="43"/>
      <c r="GV136" s="43"/>
      <c r="GW136" s="43"/>
      <c r="GX136" s="43"/>
      <c r="GY136" s="43"/>
      <c r="GZ136" s="43"/>
      <c r="HA136" s="43"/>
      <c r="HB136" s="43"/>
      <c r="HC136" s="43"/>
      <c r="HD136" s="43"/>
      <c r="HE136" s="43"/>
      <c r="HF136" s="43"/>
      <c r="HG136" s="43"/>
      <c r="HH136" s="43"/>
      <c r="HI136" s="43"/>
      <c r="HJ136" s="43"/>
      <c r="HK136" s="43"/>
      <c r="HL136" s="43"/>
      <c r="HM136" s="43"/>
      <c r="HN136" s="43"/>
      <c r="HO136" s="43"/>
      <c r="HP136" s="43"/>
      <c r="HQ136" s="43"/>
      <c r="HR136" s="43"/>
      <c r="HS136" s="43"/>
      <c r="HT136" s="43"/>
      <c r="HU136" s="43"/>
      <c r="HV136" s="43"/>
      <c r="HW136" s="43"/>
      <c r="HX136" s="43"/>
      <c r="HY136" s="43"/>
      <c r="HZ136" s="43"/>
      <c r="IA136" s="43"/>
      <c r="IB136" s="43"/>
      <c r="IC136" s="43"/>
      <c r="ID136" s="43"/>
      <c r="IE136" s="43"/>
      <c r="IF136" s="43"/>
      <c r="IG136" s="43"/>
      <c r="IH136" s="43"/>
      <c r="II136" s="43"/>
      <c r="IJ136" s="43"/>
      <c r="IK136" s="43"/>
      <c r="IL136" s="43"/>
      <c r="IM136" s="43"/>
      <c r="IN136" s="43"/>
      <c r="IO136" s="43"/>
      <c r="IP136" s="43"/>
      <c r="IQ136" s="43"/>
      <c r="IR136" s="43"/>
      <c r="IS136" s="43"/>
      <c r="IT136" s="43"/>
      <c r="IU136" s="43"/>
      <c r="IV136" s="43"/>
      <c r="IW136" s="43"/>
      <c r="IX136" s="43"/>
      <c r="IY136" s="43"/>
      <c r="IZ136" s="43"/>
      <c r="JA136" s="43"/>
      <c r="JB136" s="43"/>
      <c r="JC136" s="43"/>
      <c r="JD136" s="43"/>
      <c r="JE136" s="43"/>
      <c r="JF136" s="43"/>
      <c r="JG136" s="43"/>
      <c r="JH136" s="43"/>
      <c r="JI136" s="43"/>
      <c r="JJ136" s="43"/>
      <c r="JK136" s="43"/>
      <c r="JL136" s="43"/>
      <c r="JM136" s="43"/>
      <c r="JN136" s="43"/>
      <c r="JO136" s="43"/>
      <c r="JP136" s="43"/>
      <c r="JQ136" s="43"/>
      <c r="JR136" s="43"/>
      <c r="JS136" s="43"/>
      <c r="JT136" s="43"/>
      <c r="JU136" s="43"/>
      <c r="JV136" s="43"/>
      <c r="JW136" s="43"/>
      <c r="JX136" s="43"/>
      <c r="JY136" s="43"/>
      <c r="JZ136" s="43"/>
      <c r="KA136" s="43"/>
      <c r="KB136" s="43"/>
      <c r="KC136" s="43"/>
      <c r="KD136" s="43"/>
      <c r="KE136" s="43"/>
      <c r="KF136" s="43"/>
      <c r="KG136" s="43"/>
      <c r="KH136" s="43"/>
      <c r="KI136" s="43"/>
      <c r="KJ136" s="43"/>
      <c r="KK136" s="43"/>
      <c r="KL136" s="43"/>
      <c r="KM136" s="43"/>
      <c r="KN136" s="43"/>
      <c r="KO136" s="43"/>
      <c r="KP136" s="43"/>
      <c r="KQ136" s="43"/>
      <c r="KR136" s="43"/>
      <c r="KS136" s="43"/>
      <c r="KT136" s="43"/>
      <c r="KU136" s="43"/>
      <c r="KV136" s="43"/>
      <c r="KW136" s="43"/>
      <c r="KX136" s="43"/>
      <c r="KY136" s="43"/>
      <c r="KZ136" s="43"/>
      <c r="LA136" s="43"/>
      <c r="LB136" s="43"/>
      <c r="LC136" s="43"/>
      <c r="LD136" s="43"/>
      <c r="LE136" s="43"/>
      <c r="LF136" s="43"/>
      <c r="LG136" s="43"/>
      <c r="LH136" s="43"/>
      <c r="LI136" s="43"/>
      <c r="LJ136" s="43"/>
      <c r="LK136" s="43"/>
      <c r="LL136" s="43"/>
      <c r="LM136" s="43"/>
      <c r="LN136" s="43"/>
      <c r="LO136" s="43"/>
      <c r="LP136" s="43"/>
      <c r="LQ136" s="43"/>
      <c r="LR136" s="43"/>
      <c r="LS136" s="43"/>
      <c r="LT136" s="43"/>
      <c r="LU136" s="43"/>
      <c r="LV136" s="43"/>
      <c r="LW136" s="43"/>
      <c r="LX136" s="43"/>
      <c r="LY136" s="43"/>
      <c r="LZ136" s="43"/>
      <c r="MA136" s="43"/>
      <c r="MB136" s="43"/>
      <c r="MC136" s="43"/>
      <c r="MD136" s="43"/>
      <c r="ME136" s="43"/>
      <c r="MF136" s="43"/>
      <c r="MG136" s="43"/>
      <c r="MH136" s="43"/>
      <c r="MI136" s="43"/>
      <c r="MJ136" s="43"/>
      <c r="MK136" s="43"/>
      <c r="ML136" s="43"/>
      <c r="MM136" s="43"/>
      <c r="MN136" s="43"/>
      <c r="MO136" s="43"/>
      <c r="MP136" s="43"/>
      <c r="MQ136" s="43"/>
      <c r="MR136" s="43"/>
      <c r="MS136" s="43"/>
      <c r="MT136" s="43"/>
      <c r="MU136" s="43"/>
      <c r="MV136" s="43"/>
      <c r="MW136" s="43"/>
      <c r="MX136" s="43"/>
      <c r="MY136" s="43"/>
      <c r="MZ136" s="43"/>
      <c r="NA136" s="43"/>
      <c r="NB136" s="43"/>
      <c r="NC136" s="43"/>
      <c r="ND136" s="43"/>
      <c r="NE136" s="43"/>
      <c r="NF136" s="43"/>
      <c r="NG136" s="43"/>
      <c r="NH136" s="43"/>
      <c r="NI136" s="43"/>
      <c r="NJ136" s="43"/>
      <c r="NK136" s="43"/>
      <c r="NL136" s="43"/>
      <c r="NM136" s="43"/>
      <c r="NN136" s="43"/>
      <c r="NO136" s="43"/>
      <c r="NP136" s="43"/>
      <c r="NQ136" s="43"/>
      <c r="NR136" s="43"/>
      <c r="NS136" s="43"/>
      <c r="NT136" s="43"/>
      <c r="NU136" s="43"/>
      <c r="NV136" s="43"/>
      <c r="NW136" s="43"/>
      <c r="NX136" s="43"/>
      <c r="NY136" s="43"/>
      <c r="NZ136" s="43"/>
      <c r="OA136" s="43"/>
      <c r="OB136" s="43"/>
      <c r="OC136" s="43"/>
      <c r="OD136" s="43"/>
      <c r="OE136" s="43"/>
      <c r="OF136" s="43"/>
      <c r="OG136" s="43"/>
      <c r="OH136" s="43"/>
      <c r="OI136" s="43"/>
      <c r="OJ136" s="43"/>
      <c r="OK136" s="43"/>
      <c r="OL136" s="43"/>
      <c r="OM136" s="43"/>
      <c r="ON136" s="43"/>
      <c r="OO136" s="43"/>
      <c r="OP136" s="43"/>
      <c r="OQ136" s="43"/>
      <c r="OR136" s="43"/>
      <c r="OS136" s="43"/>
      <c r="OT136" s="43"/>
      <c r="OU136" s="43"/>
      <c r="OV136" s="43"/>
      <c r="OW136" s="43"/>
      <c r="OX136" s="43"/>
      <c r="OY136" s="43"/>
      <c r="OZ136" s="43"/>
      <c r="PA136" s="43"/>
      <c r="PB136" s="43"/>
      <c r="PC136" s="43"/>
      <c r="PD136" s="43"/>
      <c r="PE136" s="43"/>
      <c r="PF136" s="43"/>
      <c r="PG136" s="43"/>
      <c r="PH136" s="43"/>
      <c r="PI136" s="43"/>
      <c r="PJ136" s="43"/>
      <c r="PK136" s="43"/>
      <c r="PL136" s="43"/>
      <c r="PM136" s="43"/>
      <c r="PN136" s="43"/>
      <c r="PO136" s="43"/>
      <c r="PP136" s="43"/>
      <c r="PQ136" s="43"/>
      <c r="PR136" s="43"/>
      <c r="PS136" s="43"/>
      <c r="PT136" s="43"/>
      <c r="PU136" s="43"/>
      <c r="PV136" s="43"/>
      <c r="PW136" s="43"/>
      <c r="PX136" s="43"/>
      <c r="PY136" s="43"/>
      <c r="PZ136" s="43"/>
      <c r="QA136" s="43"/>
      <c r="QB136" s="43"/>
      <c r="QC136" s="43"/>
      <c r="QD136" s="43"/>
      <c r="QE136" s="43"/>
      <c r="QF136" s="43"/>
      <c r="QG136" s="43"/>
      <c r="QH136" s="43"/>
      <c r="QI136" s="43"/>
      <c r="QJ136" s="43"/>
      <c r="QK136" s="43"/>
      <c r="QL136" s="43"/>
      <c r="QM136" s="43"/>
      <c r="QN136" s="43"/>
      <c r="QO136" s="43"/>
      <c r="QP136" s="43"/>
      <c r="QQ136" s="43"/>
      <c r="QR136" s="43"/>
      <c r="QS136" s="43"/>
      <c r="QT136" s="43"/>
      <c r="QU136" s="43"/>
      <c r="QV136" s="43"/>
      <c r="QW136" s="43"/>
      <c r="QX136" s="43"/>
      <c r="QY136" s="43"/>
      <c r="QZ136" s="43"/>
      <c r="RA136" s="43"/>
      <c r="RB136" s="43"/>
      <c r="RC136" s="43"/>
      <c r="RD136" s="43"/>
      <c r="RE136" s="43"/>
      <c r="RF136" s="43"/>
      <c r="RG136" s="43"/>
      <c r="RH136" s="43"/>
      <c r="RI136" s="43"/>
      <c r="RJ136" s="43"/>
      <c r="RK136" s="43"/>
      <c r="RL136" s="43"/>
      <c r="RM136" s="43"/>
      <c r="RN136" s="43"/>
      <c r="RO136" s="43"/>
      <c r="RP136" s="43"/>
      <c r="RQ136" s="43"/>
      <c r="RR136" s="43"/>
      <c r="RS136" s="43"/>
      <c r="RT136" s="43"/>
      <c r="RU136" s="43"/>
      <c r="RV136" s="43"/>
      <c r="RW136" s="43"/>
      <c r="RX136" s="43"/>
      <c r="RY136" s="43"/>
      <c r="RZ136" s="43"/>
      <c r="SA136" s="43"/>
      <c r="SB136" s="43"/>
      <c r="SC136" s="43"/>
      <c r="SD136" s="43"/>
      <c r="SE136" s="43"/>
      <c r="SF136" s="43"/>
      <c r="SG136" s="43"/>
      <c r="SH136" s="43"/>
      <c r="SI136" s="43"/>
      <c r="SJ136" s="43"/>
      <c r="SK136" s="43"/>
      <c r="SL136" s="43"/>
      <c r="SM136" s="43"/>
      <c r="SN136" s="43"/>
      <c r="SO136" s="43"/>
      <c r="SP136" s="43"/>
      <c r="SQ136" s="43"/>
      <c r="SR136" s="43"/>
      <c r="SS136" s="43"/>
      <c r="ST136" s="43"/>
      <c r="SU136" s="43"/>
      <c r="SV136" s="43"/>
      <c r="SW136" s="43"/>
      <c r="SX136" s="43"/>
      <c r="SY136" s="43"/>
      <c r="SZ136" s="43"/>
      <c r="TA136" s="43"/>
      <c r="TB136" s="43"/>
      <c r="TC136" s="43"/>
      <c r="TD136" s="43"/>
      <c r="TE136" s="43"/>
      <c r="TF136" s="43"/>
      <c r="TG136" s="43"/>
      <c r="TH136" s="43"/>
      <c r="TI136" s="43"/>
      <c r="TJ136" s="43"/>
      <c r="TK136" s="43"/>
      <c r="TL136" s="43"/>
      <c r="TM136" s="43"/>
      <c r="TN136" s="43"/>
      <c r="TO136" s="43"/>
    </row>
    <row r="137" spans="1:535" x14ac:dyDescent="0.35">
      <c r="A137" s="43"/>
      <c r="B137" s="43"/>
      <c r="C137" s="43"/>
      <c r="D137" s="46"/>
      <c r="E137" s="43"/>
      <c r="F137" s="43"/>
      <c r="G137" s="43"/>
      <c r="H137" s="43"/>
      <c r="I137" s="43"/>
      <c r="J137" s="43"/>
      <c r="K137" s="47"/>
      <c r="L137" s="47"/>
      <c r="M137" s="47"/>
      <c r="N137" s="47"/>
      <c r="O137" s="47"/>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c r="DQ137" s="43"/>
      <c r="DR137" s="43"/>
      <c r="DS137" s="43"/>
      <c r="DT137" s="43"/>
      <c r="DU137" s="43"/>
      <c r="DV137" s="43"/>
      <c r="DW137" s="43"/>
      <c r="DX137" s="43"/>
      <c r="DY137" s="43"/>
      <c r="DZ137" s="43"/>
      <c r="EA137" s="43"/>
      <c r="EB137" s="43"/>
      <c r="EC137" s="43"/>
      <c r="ED137" s="43"/>
      <c r="EE137" s="43"/>
      <c r="EF137" s="43"/>
      <c r="EG137" s="43"/>
      <c r="EH137" s="43"/>
      <c r="EI137" s="43"/>
      <c r="EJ137" s="43"/>
      <c r="EK137" s="43"/>
      <c r="EL137" s="43"/>
      <c r="EM137" s="43"/>
      <c r="EN137" s="43"/>
      <c r="EO137" s="43"/>
      <c r="EP137" s="43"/>
      <c r="EQ137" s="43"/>
      <c r="ER137" s="43"/>
      <c r="ES137" s="43"/>
      <c r="ET137" s="43"/>
      <c r="EU137" s="43"/>
      <c r="EV137" s="43"/>
      <c r="EW137" s="43"/>
      <c r="EX137" s="43"/>
      <c r="EY137" s="43"/>
      <c r="EZ137" s="43"/>
      <c r="FA137" s="43"/>
      <c r="FB137" s="43"/>
      <c r="FC137" s="43"/>
      <c r="FD137" s="43"/>
      <c r="FE137" s="43"/>
      <c r="FF137" s="43"/>
      <c r="FG137" s="43"/>
      <c r="FH137" s="43"/>
      <c r="FI137" s="43"/>
      <c r="FJ137" s="43"/>
      <c r="FK137" s="43"/>
      <c r="FL137" s="43"/>
      <c r="FM137" s="43"/>
      <c r="FN137" s="43"/>
      <c r="FO137" s="43"/>
      <c r="FP137" s="43"/>
      <c r="FQ137" s="43"/>
      <c r="FR137" s="43"/>
      <c r="FS137" s="43"/>
      <c r="FT137" s="43"/>
      <c r="FU137" s="43"/>
      <c r="FV137" s="43"/>
      <c r="FW137" s="43"/>
      <c r="FX137" s="43"/>
      <c r="FY137" s="43"/>
      <c r="FZ137" s="43"/>
      <c r="GA137" s="43"/>
      <c r="GB137" s="43"/>
      <c r="GC137" s="43"/>
      <c r="GD137" s="43"/>
      <c r="GE137" s="43"/>
      <c r="GF137" s="43"/>
      <c r="GG137" s="43"/>
      <c r="GH137" s="43"/>
      <c r="GI137" s="43"/>
      <c r="GJ137" s="43"/>
      <c r="GK137" s="43"/>
      <c r="GL137" s="43"/>
      <c r="GM137" s="43"/>
      <c r="GN137" s="43"/>
      <c r="GO137" s="43"/>
      <c r="GP137" s="43"/>
      <c r="GQ137" s="43"/>
      <c r="GR137" s="43"/>
      <c r="GS137" s="43"/>
      <c r="GT137" s="43"/>
      <c r="GU137" s="43"/>
      <c r="GV137" s="43"/>
      <c r="GW137" s="43"/>
      <c r="GX137" s="43"/>
      <c r="GY137" s="43"/>
      <c r="GZ137" s="43"/>
      <c r="HA137" s="43"/>
      <c r="HB137" s="43"/>
      <c r="HC137" s="43"/>
      <c r="HD137" s="43"/>
      <c r="HE137" s="43"/>
      <c r="HF137" s="43"/>
      <c r="HG137" s="43"/>
      <c r="HH137" s="43"/>
      <c r="HI137" s="43"/>
      <c r="HJ137" s="43"/>
      <c r="HK137" s="43"/>
      <c r="HL137" s="43"/>
      <c r="HM137" s="43"/>
      <c r="HN137" s="43"/>
      <c r="HO137" s="43"/>
      <c r="HP137" s="43"/>
      <c r="HQ137" s="43"/>
      <c r="HR137" s="43"/>
      <c r="HS137" s="43"/>
      <c r="HT137" s="43"/>
      <c r="HU137" s="43"/>
      <c r="HV137" s="43"/>
      <c r="HW137" s="43"/>
      <c r="HX137" s="43"/>
      <c r="HY137" s="43"/>
      <c r="HZ137" s="43"/>
      <c r="IA137" s="43"/>
      <c r="IB137" s="43"/>
      <c r="IC137" s="43"/>
      <c r="ID137" s="43"/>
      <c r="IE137" s="43"/>
      <c r="IF137" s="43"/>
      <c r="IG137" s="43"/>
      <c r="IH137" s="43"/>
      <c r="II137" s="43"/>
      <c r="IJ137" s="43"/>
      <c r="IK137" s="43"/>
      <c r="IL137" s="43"/>
      <c r="IM137" s="43"/>
      <c r="IN137" s="43"/>
      <c r="IO137" s="43"/>
      <c r="IP137" s="43"/>
      <c r="IQ137" s="43"/>
      <c r="IR137" s="43"/>
      <c r="IS137" s="43"/>
      <c r="IT137" s="43"/>
      <c r="IU137" s="43"/>
      <c r="IV137" s="43"/>
      <c r="IW137" s="43"/>
      <c r="IX137" s="43"/>
      <c r="IY137" s="43"/>
      <c r="IZ137" s="43"/>
      <c r="JA137" s="43"/>
      <c r="JB137" s="43"/>
      <c r="JC137" s="43"/>
      <c r="JD137" s="43"/>
      <c r="JE137" s="43"/>
      <c r="JF137" s="43"/>
      <c r="JG137" s="43"/>
      <c r="JH137" s="43"/>
      <c r="JI137" s="43"/>
      <c r="JJ137" s="43"/>
      <c r="JK137" s="43"/>
      <c r="JL137" s="43"/>
      <c r="JM137" s="43"/>
      <c r="JN137" s="43"/>
      <c r="JO137" s="43"/>
      <c r="JP137" s="43"/>
      <c r="JQ137" s="43"/>
      <c r="JR137" s="43"/>
      <c r="JS137" s="43"/>
      <c r="JT137" s="43"/>
      <c r="JU137" s="43"/>
      <c r="JV137" s="43"/>
      <c r="JW137" s="43"/>
      <c r="JX137" s="43"/>
      <c r="JY137" s="43"/>
      <c r="JZ137" s="43"/>
      <c r="KA137" s="43"/>
      <c r="KB137" s="43"/>
      <c r="KC137" s="43"/>
      <c r="KD137" s="43"/>
      <c r="KE137" s="43"/>
      <c r="KF137" s="43"/>
      <c r="KG137" s="43"/>
      <c r="KH137" s="43"/>
      <c r="KI137" s="43"/>
      <c r="KJ137" s="43"/>
      <c r="KK137" s="43"/>
      <c r="KL137" s="43"/>
      <c r="KM137" s="43"/>
      <c r="KN137" s="43"/>
      <c r="KO137" s="43"/>
      <c r="KP137" s="43"/>
      <c r="KQ137" s="43"/>
      <c r="KR137" s="43"/>
      <c r="KS137" s="43"/>
      <c r="KT137" s="43"/>
      <c r="KU137" s="43"/>
      <c r="KV137" s="43"/>
      <c r="KW137" s="43"/>
      <c r="KX137" s="43"/>
      <c r="KY137" s="43"/>
      <c r="KZ137" s="43"/>
      <c r="LA137" s="43"/>
      <c r="LB137" s="43"/>
      <c r="LC137" s="43"/>
      <c r="LD137" s="43"/>
      <c r="LE137" s="43"/>
      <c r="LF137" s="43"/>
      <c r="LG137" s="43"/>
      <c r="LH137" s="43"/>
      <c r="LI137" s="43"/>
      <c r="LJ137" s="43"/>
      <c r="LK137" s="43"/>
      <c r="LL137" s="43"/>
      <c r="LM137" s="43"/>
      <c r="LN137" s="43"/>
      <c r="LO137" s="43"/>
      <c r="LP137" s="43"/>
      <c r="LQ137" s="43"/>
      <c r="LR137" s="43"/>
      <c r="LS137" s="43"/>
      <c r="LT137" s="43"/>
      <c r="LU137" s="43"/>
      <c r="LV137" s="43"/>
      <c r="LW137" s="43"/>
      <c r="LX137" s="43"/>
      <c r="LY137" s="43"/>
      <c r="LZ137" s="43"/>
      <c r="MA137" s="43"/>
      <c r="MB137" s="43"/>
      <c r="MC137" s="43"/>
      <c r="MD137" s="43"/>
      <c r="ME137" s="43"/>
      <c r="MF137" s="43"/>
      <c r="MG137" s="43"/>
      <c r="MH137" s="43"/>
      <c r="MI137" s="43"/>
      <c r="MJ137" s="43"/>
      <c r="MK137" s="43"/>
      <c r="ML137" s="43"/>
      <c r="MM137" s="43"/>
      <c r="MN137" s="43"/>
      <c r="MO137" s="43"/>
      <c r="MP137" s="43"/>
      <c r="MQ137" s="43"/>
      <c r="MR137" s="43"/>
      <c r="MS137" s="43"/>
      <c r="MT137" s="43"/>
      <c r="MU137" s="43"/>
      <c r="MV137" s="43"/>
      <c r="MW137" s="43"/>
      <c r="MX137" s="43"/>
      <c r="MY137" s="43"/>
      <c r="MZ137" s="43"/>
      <c r="NA137" s="43"/>
      <c r="NB137" s="43"/>
      <c r="NC137" s="43"/>
      <c r="ND137" s="43"/>
      <c r="NE137" s="43"/>
      <c r="NF137" s="43"/>
      <c r="NG137" s="43"/>
      <c r="NH137" s="43"/>
      <c r="NI137" s="43"/>
      <c r="NJ137" s="43"/>
      <c r="NK137" s="43"/>
      <c r="NL137" s="43"/>
      <c r="NM137" s="43"/>
      <c r="NN137" s="43"/>
      <c r="NO137" s="43"/>
      <c r="NP137" s="43"/>
      <c r="NQ137" s="43"/>
      <c r="NR137" s="43"/>
      <c r="NS137" s="43"/>
      <c r="NT137" s="43"/>
      <c r="NU137" s="43"/>
      <c r="NV137" s="43"/>
      <c r="NW137" s="43"/>
      <c r="NX137" s="43"/>
      <c r="NY137" s="43"/>
      <c r="NZ137" s="43"/>
      <c r="OA137" s="43"/>
      <c r="OB137" s="43"/>
      <c r="OC137" s="43"/>
      <c r="OD137" s="43"/>
      <c r="OE137" s="43"/>
      <c r="OF137" s="43"/>
      <c r="OG137" s="43"/>
      <c r="OH137" s="43"/>
      <c r="OI137" s="43"/>
      <c r="OJ137" s="43"/>
      <c r="OK137" s="43"/>
      <c r="OL137" s="43"/>
      <c r="OM137" s="43"/>
      <c r="ON137" s="43"/>
      <c r="OO137" s="43"/>
      <c r="OP137" s="43"/>
      <c r="OQ137" s="43"/>
      <c r="OR137" s="43"/>
      <c r="OS137" s="43"/>
      <c r="OT137" s="43"/>
      <c r="OU137" s="43"/>
      <c r="OV137" s="43"/>
      <c r="OW137" s="43"/>
      <c r="OX137" s="43"/>
      <c r="OY137" s="43"/>
      <c r="OZ137" s="43"/>
      <c r="PA137" s="43"/>
      <c r="PB137" s="43"/>
      <c r="PC137" s="43"/>
      <c r="PD137" s="43"/>
      <c r="PE137" s="43"/>
      <c r="PF137" s="43"/>
      <c r="PG137" s="43"/>
      <c r="PH137" s="43"/>
      <c r="PI137" s="43"/>
      <c r="PJ137" s="43"/>
      <c r="PK137" s="43"/>
      <c r="PL137" s="43"/>
      <c r="PM137" s="43"/>
      <c r="PN137" s="43"/>
      <c r="PO137" s="43"/>
      <c r="PP137" s="43"/>
      <c r="PQ137" s="43"/>
      <c r="PR137" s="43"/>
      <c r="PS137" s="43"/>
      <c r="PT137" s="43"/>
      <c r="PU137" s="43"/>
      <c r="PV137" s="43"/>
      <c r="PW137" s="43"/>
      <c r="PX137" s="43"/>
      <c r="PY137" s="43"/>
      <c r="PZ137" s="43"/>
      <c r="QA137" s="43"/>
      <c r="QB137" s="43"/>
      <c r="QC137" s="43"/>
      <c r="QD137" s="43"/>
      <c r="QE137" s="43"/>
      <c r="QF137" s="43"/>
      <c r="QG137" s="43"/>
      <c r="QH137" s="43"/>
      <c r="QI137" s="43"/>
      <c r="QJ137" s="43"/>
      <c r="QK137" s="43"/>
      <c r="QL137" s="43"/>
      <c r="QM137" s="43"/>
      <c r="QN137" s="43"/>
      <c r="QO137" s="43"/>
      <c r="QP137" s="43"/>
      <c r="QQ137" s="43"/>
      <c r="QR137" s="43"/>
      <c r="QS137" s="43"/>
      <c r="QT137" s="43"/>
      <c r="QU137" s="43"/>
      <c r="QV137" s="43"/>
      <c r="QW137" s="43"/>
      <c r="QX137" s="43"/>
      <c r="QY137" s="43"/>
      <c r="QZ137" s="43"/>
      <c r="RA137" s="43"/>
      <c r="RB137" s="43"/>
      <c r="RC137" s="43"/>
      <c r="RD137" s="43"/>
      <c r="RE137" s="43"/>
      <c r="RF137" s="43"/>
      <c r="RG137" s="43"/>
      <c r="RH137" s="43"/>
      <c r="RI137" s="43"/>
      <c r="RJ137" s="43"/>
      <c r="RK137" s="43"/>
      <c r="RL137" s="43"/>
      <c r="RM137" s="43"/>
      <c r="RN137" s="43"/>
      <c r="RO137" s="43"/>
      <c r="RP137" s="43"/>
      <c r="RQ137" s="43"/>
      <c r="RR137" s="43"/>
      <c r="RS137" s="43"/>
      <c r="RT137" s="43"/>
      <c r="RU137" s="43"/>
      <c r="RV137" s="43"/>
      <c r="RW137" s="43"/>
      <c r="RX137" s="43"/>
      <c r="RY137" s="43"/>
      <c r="RZ137" s="43"/>
      <c r="SA137" s="43"/>
      <c r="SB137" s="43"/>
      <c r="SC137" s="43"/>
      <c r="SD137" s="43"/>
      <c r="SE137" s="43"/>
      <c r="SF137" s="43"/>
      <c r="SG137" s="43"/>
      <c r="SH137" s="43"/>
      <c r="SI137" s="43"/>
      <c r="SJ137" s="43"/>
      <c r="SK137" s="43"/>
      <c r="SL137" s="43"/>
      <c r="SM137" s="43"/>
      <c r="SN137" s="43"/>
      <c r="SO137" s="43"/>
      <c r="SP137" s="43"/>
      <c r="SQ137" s="43"/>
      <c r="SR137" s="43"/>
      <c r="SS137" s="43"/>
      <c r="ST137" s="43"/>
      <c r="SU137" s="43"/>
      <c r="SV137" s="43"/>
      <c r="SW137" s="43"/>
      <c r="SX137" s="43"/>
      <c r="SY137" s="43"/>
      <c r="SZ137" s="43"/>
      <c r="TA137" s="43"/>
      <c r="TB137" s="43"/>
      <c r="TC137" s="43"/>
      <c r="TD137" s="43"/>
      <c r="TE137" s="43"/>
      <c r="TF137" s="43"/>
      <c r="TG137" s="43"/>
      <c r="TH137" s="43"/>
      <c r="TI137" s="43"/>
      <c r="TJ137" s="43"/>
      <c r="TK137" s="43"/>
      <c r="TL137" s="43"/>
      <c r="TM137" s="43"/>
      <c r="TN137" s="43"/>
      <c r="TO137" s="43"/>
    </row>
    <row r="138" spans="1:535" x14ac:dyDescent="0.35">
      <c r="A138" s="43"/>
      <c r="B138" s="43"/>
      <c r="C138" s="43"/>
      <c r="D138" s="46"/>
      <c r="E138" s="43"/>
      <c r="F138" s="43"/>
      <c r="G138" s="43"/>
      <c r="H138" s="43"/>
      <c r="I138" s="43"/>
      <c r="J138" s="43"/>
      <c r="K138" s="47"/>
      <c r="L138" s="47"/>
      <c r="M138" s="47"/>
      <c r="N138" s="47"/>
      <c r="O138" s="47"/>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c r="DQ138" s="43"/>
      <c r="DR138" s="43"/>
      <c r="DS138" s="43"/>
      <c r="DT138" s="43"/>
      <c r="DU138" s="43"/>
      <c r="DV138" s="43"/>
      <c r="DW138" s="43"/>
      <c r="DX138" s="43"/>
      <c r="DY138" s="43"/>
      <c r="DZ138" s="43"/>
      <c r="EA138" s="43"/>
      <c r="EB138" s="43"/>
      <c r="EC138" s="43"/>
      <c r="ED138" s="43"/>
      <c r="EE138" s="43"/>
      <c r="EF138" s="43"/>
      <c r="EG138" s="43"/>
      <c r="EH138" s="43"/>
      <c r="EI138" s="43"/>
      <c r="EJ138" s="43"/>
      <c r="EK138" s="43"/>
      <c r="EL138" s="43"/>
      <c r="EM138" s="43"/>
      <c r="EN138" s="43"/>
      <c r="EO138" s="43"/>
      <c r="EP138" s="43"/>
      <c r="EQ138" s="43"/>
      <c r="ER138" s="43"/>
      <c r="ES138" s="43"/>
      <c r="ET138" s="43"/>
      <c r="EU138" s="43"/>
      <c r="EV138" s="43"/>
      <c r="EW138" s="43"/>
      <c r="EX138" s="43"/>
      <c r="EY138" s="43"/>
      <c r="EZ138" s="43"/>
      <c r="FA138" s="43"/>
      <c r="FB138" s="43"/>
      <c r="FC138" s="43"/>
      <c r="FD138" s="43"/>
      <c r="FE138" s="43"/>
      <c r="FF138" s="43"/>
      <c r="FG138" s="43"/>
      <c r="FH138" s="43"/>
      <c r="FI138" s="43"/>
      <c r="FJ138" s="43"/>
      <c r="FK138" s="43"/>
      <c r="FL138" s="43"/>
      <c r="FM138" s="43"/>
      <c r="FN138" s="43"/>
      <c r="FO138" s="43"/>
      <c r="FP138" s="43"/>
      <c r="FQ138" s="43"/>
      <c r="FR138" s="43"/>
      <c r="FS138" s="43"/>
      <c r="FT138" s="43"/>
      <c r="FU138" s="43"/>
      <c r="FV138" s="43"/>
      <c r="FW138" s="43"/>
      <c r="FX138" s="43"/>
      <c r="FY138" s="43"/>
      <c r="FZ138" s="43"/>
      <c r="GA138" s="43"/>
      <c r="GB138" s="43"/>
      <c r="GC138" s="43"/>
      <c r="GD138" s="43"/>
      <c r="GE138" s="43"/>
      <c r="GF138" s="43"/>
      <c r="GG138" s="43"/>
      <c r="GH138" s="43"/>
      <c r="GI138" s="43"/>
      <c r="GJ138" s="43"/>
      <c r="GK138" s="43"/>
      <c r="GL138" s="43"/>
      <c r="GM138" s="43"/>
      <c r="GN138" s="43"/>
      <c r="GO138" s="43"/>
      <c r="GP138" s="43"/>
      <c r="GQ138" s="43"/>
      <c r="GR138" s="43"/>
      <c r="GS138" s="43"/>
      <c r="GT138" s="43"/>
      <c r="GU138" s="43"/>
      <c r="GV138" s="43"/>
      <c r="GW138" s="43"/>
      <c r="GX138" s="43"/>
      <c r="GY138" s="43"/>
      <c r="GZ138" s="43"/>
      <c r="HA138" s="43"/>
      <c r="HB138" s="43"/>
      <c r="HC138" s="43"/>
      <c r="HD138" s="43"/>
      <c r="HE138" s="43"/>
      <c r="HF138" s="43"/>
      <c r="HG138" s="43"/>
      <c r="HH138" s="43"/>
      <c r="HI138" s="43"/>
      <c r="HJ138" s="43"/>
      <c r="HK138" s="43"/>
      <c r="HL138" s="43"/>
      <c r="HM138" s="43"/>
      <c r="HN138" s="43"/>
      <c r="HO138" s="43"/>
      <c r="HP138" s="43"/>
      <c r="HQ138" s="43"/>
      <c r="HR138" s="43"/>
      <c r="HS138" s="43"/>
      <c r="HT138" s="43"/>
      <c r="HU138" s="43"/>
      <c r="HV138" s="43"/>
      <c r="HW138" s="43"/>
      <c r="HX138" s="43"/>
      <c r="HY138" s="43"/>
      <c r="HZ138" s="43"/>
      <c r="IA138" s="43"/>
      <c r="IB138" s="43"/>
      <c r="IC138" s="43"/>
      <c r="ID138" s="43"/>
      <c r="IE138" s="43"/>
      <c r="IF138" s="43"/>
      <c r="IG138" s="43"/>
      <c r="IH138" s="43"/>
      <c r="II138" s="43"/>
      <c r="IJ138" s="43"/>
      <c r="IK138" s="43"/>
      <c r="IL138" s="43"/>
      <c r="IM138" s="43"/>
      <c r="IN138" s="43"/>
      <c r="IO138" s="43"/>
      <c r="IP138" s="43"/>
      <c r="IQ138" s="43"/>
      <c r="IR138" s="43"/>
      <c r="IS138" s="43"/>
      <c r="IT138" s="43"/>
      <c r="IU138" s="43"/>
      <c r="IV138" s="43"/>
      <c r="IW138" s="43"/>
      <c r="IX138" s="43"/>
      <c r="IY138" s="43"/>
      <c r="IZ138" s="43"/>
      <c r="JA138" s="43"/>
      <c r="JB138" s="43"/>
      <c r="JC138" s="43"/>
      <c r="JD138" s="43"/>
      <c r="JE138" s="43"/>
      <c r="JF138" s="43"/>
      <c r="JG138" s="43"/>
      <c r="JH138" s="43"/>
      <c r="JI138" s="43"/>
      <c r="JJ138" s="43"/>
      <c r="JK138" s="43"/>
      <c r="JL138" s="43"/>
      <c r="JM138" s="43"/>
      <c r="JN138" s="43"/>
      <c r="JO138" s="43"/>
      <c r="JP138" s="43"/>
      <c r="JQ138" s="43"/>
      <c r="JR138" s="43"/>
      <c r="JS138" s="43"/>
      <c r="JT138" s="43"/>
      <c r="JU138" s="43"/>
      <c r="JV138" s="43"/>
      <c r="JW138" s="43"/>
      <c r="JX138" s="43"/>
      <c r="JY138" s="43"/>
      <c r="JZ138" s="43"/>
      <c r="KA138" s="43"/>
      <c r="KB138" s="43"/>
      <c r="KC138" s="43"/>
      <c r="KD138" s="43"/>
      <c r="KE138" s="43"/>
      <c r="KF138" s="43"/>
      <c r="KG138" s="43"/>
      <c r="KH138" s="43"/>
      <c r="KI138" s="43"/>
      <c r="KJ138" s="43"/>
      <c r="KK138" s="43"/>
      <c r="KL138" s="43"/>
      <c r="KM138" s="43"/>
      <c r="KN138" s="43"/>
      <c r="KO138" s="43"/>
      <c r="KP138" s="43"/>
      <c r="KQ138" s="43"/>
      <c r="KR138" s="43"/>
      <c r="KS138" s="43"/>
      <c r="KT138" s="43"/>
      <c r="KU138" s="43"/>
      <c r="KV138" s="43"/>
      <c r="KW138" s="43"/>
      <c r="KX138" s="43"/>
      <c r="KY138" s="43"/>
      <c r="KZ138" s="43"/>
      <c r="LA138" s="43"/>
      <c r="LB138" s="43"/>
      <c r="LC138" s="43"/>
      <c r="LD138" s="43"/>
      <c r="LE138" s="43"/>
      <c r="LF138" s="43"/>
      <c r="LG138" s="43"/>
      <c r="LH138" s="43"/>
      <c r="LI138" s="43"/>
      <c r="LJ138" s="43"/>
      <c r="LK138" s="43"/>
      <c r="LL138" s="43"/>
      <c r="LM138" s="43"/>
      <c r="LN138" s="43"/>
      <c r="LO138" s="43"/>
      <c r="LP138" s="43"/>
      <c r="LQ138" s="43"/>
      <c r="LR138" s="43"/>
      <c r="LS138" s="43"/>
      <c r="LT138" s="43"/>
      <c r="LU138" s="43"/>
      <c r="LV138" s="43"/>
      <c r="LW138" s="43"/>
      <c r="LX138" s="43"/>
      <c r="LY138" s="43"/>
      <c r="LZ138" s="43"/>
      <c r="MA138" s="43"/>
      <c r="MB138" s="43"/>
      <c r="MC138" s="43"/>
      <c r="MD138" s="43"/>
      <c r="ME138" s="43"/>
      <c r="MF138" s="43"/>
      <c r="MG138" s="43"/>
      <c r="MH138" s="43"/>
      <c r="MI138" s="43"/>
      <c r="MJ138" s="43"/>
      <c r="MK138" s="43"/>
      <c r="ML138" s="43"/>
      <c r="MM138" s="43"/>
      <c r="MN138" s="43"/>
      <c r="MO138" s="43"/>
      <c r="MP138" s="43"/>
      <c r="MQ138" s="43"/>
      <c r="MR138" s="43"/>
      <c r="MS138" s="43"/>
      <c r="MT138" s="43"/>
      <c r="MU138" s="43"/>
      <c r="MV138" s="43"/>
      <c r="MW138" s="43"/>
      <c r="MX138" s="43"/>
      <c r="MY138" s="43"/>
      <c r="MZ138" s="43"/>
      <c r="NA138" s="43"/>
      <c r="NB138" s="43"/>
      <c r="NC138" s="43"/>
      <c r="ND138" s="43"/>
      <c r="NE138" s="43"/>
      <c r="NF138" s="43"/>
      <c r="NG138" s="43"/>
      <c r="NH138" s="43"/>
      <c r="NI138" s="43"/>
      <c r="NJ138" s="43"/>
      <c r="NK138" s="43"/>
      <c r="NL138" s="43"/>
      <c r="NM138" s="43"/>
      <c r="NN138" s="43"/>
      <c r="NO138" s="43"/>
      <c r="NP138" s="43"/>
      <c r="NQ138" s="43"/>
      <c r="NR138" s="43"/>
      <c r="NS138" s="43"/>
      <c r="NT138" s="43"/>
      <c r="NU138" s="43"/>
      <c r="NV138" s="43"/>
      <c r="NW138" s="43"/>
      <c r="NX138" s="43"/>
      <c r="NY138" s="43"/>
      <c r="NZ138" s="43"/>
      <c r="OA138" s="43"/>
      <c r="OB138" s="43"/>
      <c r="OC138" s="43"/>
      <c r="OD138" s="43"/>
      <c r="OE138" s="43"/>
      <c r="OF138" s="43"/>
      <c r="OG138" s="43"/>
      <c r="OH138" s="43"/>
      <c r="OI138" s="43"/>
      <c r="OJ138" s="43"/>
      <c r="OK138" s="43"/>
      <c r="OL138" s="43"/>
      <c r="OM138" s="43"/>
      <c r="ON138" s="43"/>
      <c r="OO138" s="43"/>
      <c r="OP138" s="43"/>
      <c r="OQ138" s="43"/>
      <c r="OR138" s="43"/>
      <c r="OS138" s="43"/>
      <c r="OT138" s="43"/>
      <c r="OU138" s="43"/>
      <c r="OV138" s="43"/>
      <c r="OW138" s="43"/>
      <c r="OX138" s="43"/>
      <c r="OY138" s="43"/>
      <c r="OZ138" s="43"/>
      <c r="PA138" s="43"/>
      <c r="PB138" s="43"/>
      <c r="PC138" s="43"/>
      <c r="PD138" s="43"/>
      <c r="PE138" s="43"/>
      <c r="PF138" s="43"/>
      <c r="PG138" s="43"/>
      <c r="PH138" s="43"/>
      <c r="PI138" s="43"/>
      <c r="PJ138" s="43"/>
      <c r="PK138" s="43"/>
      <c r="PL138" s="43"/>
      <c r="PM138" s="43"/>
      <c r="PN138" s="43"/>
      <c r="PO138" s="43"/>
      <c r="PP138" s="43"/>
      <c r="PQ138" s="43"/>
      <c r="PR138" s="43"/>
      <c r="PS138" s="43"/>
      <c r="PT138" s="43"/>
      <c r="PU138" s="43"/>
      <c r="PV138" s="43"/>
      <c r="PW138" s="43"/>
      <c r="PX138" s="43"/>
      <c r="PY138" s="43"/>
      <c r="PZ138" s="43"/>
      <c r="QA138" s="43"/>
      <c r="QB138" s="43"/>
      <c r="QC138" s="43"/>
      <c r="QD138" s="43"/>
      <c r="QE138" s="43"/>
      <c r="QF138" s="43"/>
      <c r="QG138" s="43"/>
      <c r="QH138" s="43"/>
      <c r="QI138" s="43"/>
      <c r="QJ138" s="43"/>
      <c r="QK138" s="43"/>
      <c r="QL138" s="43"/>
      <c r="QM138" s="43"/>
      <c r="QN138" s="43"/>
      <c r="QO138" s="43"/>
      <c r="QP138" s="43"/>
      <c r="QQ138" s="43"/>
      <c r="QR138" s="43"/>
      <c r="QS138" s="43"/>
      <c r="QT138" s="43"/>
      <c r="QU138" s="43"/>
      <c r="QV138" s="43"/>
      <c r="QW138" s="43"/>
      <c r="QX138" s="43"/>
      <c r="QY138" s="43"/>
      <c r="QZ138" s="43"/>
      <c r="RA138" s="43"/>
      <c r="RB138" s="43"/>
      <c r="RC138" s="43"/>
      <c r="RD138" s="43"/>
      <c r="RE138" s="43"/>
      <c r="RF138" s="43"/>
      <c r="RG138" s="43"/>
      <c r="RH138" s="43"/>
      <c r="RI138" s="43"/>
      <c r="RJ138" s="43"/>
      <c r="RK138" s="43"/>
      <c r="RL138" s="43"/>
      <c r="RM138" s="43"/>
      <c r="RN138" s="43"/>
      <c r="RO138" s="43"/>
      <c r="RP138" s="43"/>
      <c r="RQ138" s="43"/>
      <c r="RR138" s="43"/>
      <c r="RS138" s="43"/>
      <c r="RT138" s="43"/>
      <c r="RU138" s="43"/>
      <c r="RV138" s="43"/>
      <c r="RW138" s="43"/>
      <c r="RX138" s="43"/>
      <c r="RY138" s="43"/>
      <c r="RZ138" s="43"/>
      <c r="SA138" s="43"/>
      <c r="SB138" s="43"/>
      <c r="SC138" s="43"/>
      <c r="SD138" s="43"/>
      <c r="SE138" s="43"/>
      <c r="SF138" s="43"/>
      <c r="SG138" s="43"/>
      <c r="SH138" s="43"/>
      <c r="SI138" s="43"/>
      <c r="SJ138" s="43"/>
      <c r="SK138" s="43"/>
      <c r="SL138" s="43"/>
      <c r="SM138" s="43"/>
      <c r="SN138" s="43"/>
      <c r="SO138" s="43"/>
      <c r="SP138" s="43"/>
      <c r="SQ138" s="43"/>
      <c r="SR138" s="43"/>
      <c r="SS138" s="43"/>
      <c r="ST138" s="43"/>
      <c r="SU138" s="43"/>
      <c r="SV138" s="43"/>
      <c r="SW138" s="43"/>
      <c r="SX138" s="43"/>
      <c r="SY138" s="43"/>
      <c r="SZ138" s="43"/>
      <c r="TA138" s="43"/>
      <c r="TB138" s="43"/>
      <c r="TC138" s="43"/>
      <c r="TD138" s="43"/>
      <c r="TE138" s="43"/>
      <c r="TF138" s="43"/>
      <c r="TG138" s="43"/>
      <c r="TH138" s="43"/>
      <c r="TI138" s="43"/>
      <c r="TJ138" s="43"/>
      <c r="TK138" s="43"/>
      <c r="TL138" s="43"/>
      <c r="TM138" s="43"/>
      <c r="TN138" s="43"/>
      <c r="TO138" s="43"/>
    </row>
    <row r="139" spans="1:535" x14ac:dyDescent="0.35">
      <c r="A139" s="43"/>
      <c r="B139" s="43"/>
      <c r="C139" s="43"/>
      <c r="D139" s="46"/>
      <c r="E139" s="43"/>
      <c r="F139" s="43"/>
      <c r="G139" s="43"/>
      <c r="H139" s="43"/>
      <c r="I139" s="43"/>
      <c r="J139" s="43"/>
      <c r="K139" s="47"/>
      <c r="L139" s="47"/>
      <c r="M139" s="47"/>
      <c r="N139" s="47"/>
      <c r="O139" s="47"/>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row>
    <row r="140" spans="1:535" x14ac:dyDescent="0.35">
      <c r="A140" s="43"/>
      <c r="B140" s="43"/>
      <c r="C140" s="43"/>
      <c r="D140" s="46"/>
      <c r="E140" s="43"/>
      <c r="F140" s="43"/>
      <c r="G140" s="43"/>
      <c r="H140" s="43"/>
      <c r="I140" s="43"/>
      <c r="J140" s="43"/>
      <c r="K140" s="47"/>
      <c r="L140" s="47"/>
      <c r="M140" s="47"/>
      <c r="N140" s="47"/>
      <c r="O140" s="47"/>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row>
    <row r="141" spans="1:535" x14ac:dyDescent="0.35">
      <c r="A141" s="43"/>
      <c r="B141" s="43"/>
      <c r="C141" s="43"/>
      <c r="D141" s="46"/>
      <c r="E141" s="43"/>
      <c r="F141" s="43"/>
      <c r="G141" s="43"/>
      <c r="H141" s="43"/>
      <c r="I141" s="43"/>
      <c r="J141" s="43"/>
      <c r="K141" s="47"/>
      <c r="L141" s="47"/>
      <c r="M141" s="47"/>
      <c r="N141" s="47"/>
      <c r="O141" s="47"/>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row>
    <row r="142" spans="1:535" x14ac:dyDescent="0.35">
      <c r="A142" s="43"/>
      <c r="B142" s="43"/>
      <c r="C142" s="43"/>
      <c r="D142" s="46"/>
      <c r="E142" s="43"/>
      <c r="F142" s="43"/>
      <c r="G142" s="43"/>
      <c r="H142" s="43"/>
      <c r="I142" s="43"/>
      <c r="J142" s="43"/>
      <c r="K142" s="47"/>
      <c r="L142" s="47"/>
      <c r="M142" s="47"/>
      <c r="N142" s="47"/>
      <c r="O142" s="47"/>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row>
    <row r="143" spans="1:535" x14ac:dyDescent="0.35">
      <c r="A143" s="43"/>
      <c r="B143" s="43"/>
      <c r="C143" s="43"/>
      <c r="D143" s="46"/>
      <c r="E143" s="43"/>
      <c r="F143" s="43"/>
      <c r="G143" s="43"/>
      <c r="H143" s="43"/>
      <c r="I143" s="43"/>
      <c r="J143" s="43"/>
      <c r="K143" s="47"/>
      <c r="L143" s="47"/>
      <c r="M143" s="47"/>
      <c r="N143" s="47"/>
      <c r="O143" s="47"/>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row>
    <row r="144" spans="1:535" x14ac:dyDescent="0.35">
      <c r="A144" s="43"/>
      <c r="B144" s="43"/>
      <c r="C144" s="43"/>
      <c r="D144" s="46"/>
      <c r="E144" s="43"/>
      <c r="F144" s="43"/>
      <c r="G144" s="43"/>
      <c r="H144" s="43"/>
      <c r="I144" s="43"/>
      <c r="J144" s="43"/>
      <c r="K144" s="47"/>
      <c r="L144" s="47"/>
      <c r="M144" s="47"/>
      <c r="N144" s="47"/>
      <c r="O144" s="47"/>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row>
    <row r="145" spans="1:76" x14ac:dyDescent="0.35">
      <c r="A145" s="43"/>
      <c r="B145" s="43"/>
      <c r="C145" s="43"/>
      <c r="D145" s="46"/>
      <c r="E145" s="43"/>
      <c r="F145" s="43"/>
      <c r="G145" s="43"/>
      <c r="H145" s="43"/>
      <c r="I145" s="43"/>
      <c r="J145" s="43"/>
      <c r="K145" s="47"/>
      <c r="L145" s="47"/>
      <c r="M145" s="47"/>
      <c r="N145" s="47"/>
      <c r="O145" s="47"/>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row>
    <row r="146" spans="1:76" x14ac:dyDescent="0.35">
      <c r="A146" s="43"/>
      <c r="B146" s="43"/>
      <c r="C146" s="43"/>
      <c r="D146" s="46"/>
      <c r="E146" s="43"/>
      <c r="F146" s="43"/>
      <c r="G146" s="43"/>
      <c r="H146" s="43"/>
      <c r="I146" s="43"/>
      <c r="J146" s="43"/>
      <c r="K146" s="47"/>
      <c r="L146" s="47"/>
      <c r="M146" s="47"/>
      <c r="N146" s="47"/>
      <c r="O146" s="47"/>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row>
    <row r="147" spans="1:76" x14ac:dyDescent="0.35">
      <c r="A147" s="43"/>
      <c r="B147" s="43"/>
      <c r="C147" s="43"/>
      <c r="D147" s="46"/>
      <c r="E147" s="43"/>
      <c r="F147" s="43"/>
      <c r="G147" s="43"/>
      <c r="H147" s="43"/>
      <c r="I147" s="43"/>
      <c r="J147" s="43"/>
      <c r="K147" s="47"/>
      <c r="L147" s="47"/>
      <c r="M147" s="47"/>
      <c r="N147" s="47"/>
      <c r="O147" s="47"/>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row>
    <row r="148" spans="1:76" x14ac:dyDescent="0.35">
      <c r="A148" s="43"/>
      <c r="B148" s="43"/>
      <c r="C148" s="43"/>
      <c r="D148" s="46"/>
      <c r="E148" s="43"/>
      <c r="F148" s="43"/>
      <c r="G148" s="43"/>
      <c r="H148" s="43"/>
      <c r="I148" s="43"/>
      <c r="J148" s="43"/>
      <c r="K148" s="47"/>
      <c r="L148" s="47"/>
      <c r="M148" s="47"/>
      <c r="N148" s="47"/>
      <c r="O148" s="47"/>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row>
    <row r="149" spans="1:76" x14ac:dyDescent="0.35">
      <c r="A149" s="43"/>
      <c r="B149" s="43"/>
      <c r="C149" s="43"/>
      <c r="D149" s="46"/>
      <c r="E149" s="43"/>
      <c r="F149" s="43"/>
      <c r="G149" s="43"/>
      <c r="H149" s="43"/>
      <c r="I149" s="43"/>
      <c r="J149" s="43"/>
      <c r="K149" s="47"/>
      <c r="L149" s="47"/>
      <c r="M149" s="47"/>
      <c r="N149" s="47"/>
      <c r="O149" s="47"/>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row>
    <row r="150" spans="1:76" x14ac:dyDescent="0.35">
      <c r="A150" s="43"/>
      <c r="B150" s="43"/>
      <c r="C150" s="43"/>
      <c r="D150" s="46"/>
      <c r="E150" s="43"/>
      <c r="F150" s="43"/>
      <c r="G150" s="43"/>
      <c r="H150" s="43"/>
      <c r="I150" s="43"/>
      <c r="J150" s="43"/>
      <c r="K150" s="47"/>
      <c r="L150" s="47"/>
      <c r="M150" s="47"/>
      <c r="N150" s="47"/>
      <c r="O150" s="47"/>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row>
    <row r="151" spans="1:76" x14ac:dyDescent="0.35">
      <c r="A151" s="43"/>
      <c r="B151" s="43"/>
      <c r="C151" s="43"/>
      <c r="D151" s="46"/>
      <c r="E151" s="43"/>
      <c r="F151" s="43"/>
      <c r="G151" s="43"/>
      <c r="H151" s="43"/>
      <c r="I151" s="43"/>
      <c r="J151" s="43"/>
      <c r="K151" s="47"/>
      <c r="L151" s="47"/>
      <c r="M151" s="47"/>
      <c r="N151" s="47"/>
      <c r="O151" s="47"/>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row>
    <row r="152" spans="1:76" x14ac:dyDescent="0.35">
      <c r="A152" s="43"/>
      <c r="B152" s="43"/>
      <c r="C152" s="43"/>
      <c r="D152" s="46"/>
      <c r="E152" s="43"/>
      <c r="F152" s="43"/>
      <c r="G152" s="43"/>
      <c r="H152" s="43"/>
      <c r="I152" s="43"/>
      <c r="J152" s="43"/>
      <c r="K152" s="47"/>
      <c r="L152" s="47"/>
      <c r="M152" s="47"/>
      <c r="N152" s="47"/>
      <c r="O152" s="47"/>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row>
    <row r="153" spans="1:76" x14ac:dyDescent="0.35">
      <c r="A153" s="43"/>
      <c r="B153" s="43"/>
      <c r="C153" s="43"/>
      <c r="D153" s="46"/>
      <c r="E153" s="43"/>
      <c r="F153" s="43"/>
      <c r="G153" s="43"/>
      <c r="H153" s="43"/>
      <c r="I153" s="43"/>
      <c r="J153" s="43"/>
      <c r="K153" s="47"/>
      <c r="L153" s="47"/>
      <c r="M153" s="47"/>
      <c r="N153" s="47"/>
      <c r="O153" s="47"/>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row>
    <row r="154" spans="1:76" x14ac:dyDescent="0.35">
      <c r="A154" s="43"/>
      <c r="B154" s="43"/>
      <c r="C154" s="43"/>
      <c r="D154" s="46"/>
      <c r="E154" s="43"/>
      <c r="F154" s="43"/>
      <c r="G154" s="43"/>
      <c r="H154" s="43"/>
      <c r="I154" s="43"/>
      <c r="J154" s="43"/>
      <c r="K154" s="47"/>
      <c r="L154" s="47"/>
      <c r="M154" s="47"/>
      <c r="N154" s="47"/>
      <c r="O154" s="47"/>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row>
    <row r="155" spans="1:76" x14ac:dyDescent="0.35">
      <c r="A155" s="43"/>
      <c r="B155" s="43"/>
      <c r="C155" s="43"/>
      <c r="D155" s="46"/>
      <c r="E155" s="43"/>
      <c r="F155" s="43"/>
      <c r="G155" s="43"/>
      <c r="H155" s="43"/>
      <c r="I155" s="43"/>
      <c r="J155" s="43"/>
      <c r="K155" s="47"/>
      <c r="L155" s="47"/>
      <c r="M155" s="47"/>
      <c r="N155" s="47"/>
      <c r="O155" s="47"/>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row>
    <row r="156" spans="1:76" x14ac:dyDescent="0.35">
      <c r="A156" s="43"/>
      <c r="B156" s="43"/>
      <c r="C156" s="43"/>
      <c r="D156" s="46"/>
      <c r="E156" s="43"/>
      <c r="F156" s="43"/>
      <c r="G156" s="43"/>
      <c r="H156" s="43"/>
      <c r="I156" s="43"/>
      <c r="J156" s="43"/>
      <c r="K156" s="47"/>
      <c r="L156" s="47"/>
      <c r="M156" s="47"/>
      <c r="N156" s="47"/>
      <c r="O156" s="47"/>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row>
    <row r="157" spans="1:76" x14ac:dyDescent="0.35">
      <c r="A157" s="43"/>
      <c r="B157" s="43"/>
      <c r="C157" s="43"/>
      <c r="D157" s="4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row>
    <row r="158" spans="1:76" x14ac:dyDescent="0.35">
      <c r="A158" s="43"/>
      <c r="B158" s="43"/>
      <c r="C158" s="43"/>
      <c r="D158" s="4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row>
    <row r="159" spans="1:76" x14ac:dyDescent="0.35">
      <c r="A159" s="43"/>
      <c r="B159" s="43"/>
      <c r="C159" s="43"/>
      <c r="D159" s="4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row>
    <row r="160" spans="1:76" x14ac:dyDescent="0.35">
      <c r="A160" s="43"/>
      <c r="B160" s="43"/>
      <c r="C160" s="43"/>
      <c r="D160" s="4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row>
    <row r="161" spans="1:76" x14ac:dyDescent="0.35">
      <c r="A161" s="43"/>
      <c r="B161" s="43"/>
      <c r="C161" s="43"/>
      <c r="D161" s="46"/>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row>
    <row r="162" spans="1:76" x14ac:dyDescent="0.35">
      <c r="A162" s="43"/>
      <c r="B162" s="43"/>
      <c r="C162" s="43"/>
      <c r="D162" s="4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row>
    <row r="163" spans="1:76" x14ac:dyDescent="0.35">
      <c r="A163" s="43"/>
      <c r="B163" s="43"/>
      <c r="C163" s="43"/>
      <c r="D163" s="4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row>
    <row r="164" spans="1:76" x14ac:dyDescent="0.35">
      <c r="A164" s="43"/>
      <c r="B164" s="43"/>
      <c r="C164" s="43"/>
      <c r="D164" s="4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row>
    <row r="165" spans="1:76" x14ac:dyDescent="0.35">
      <c r="A165" s="43"/>
      <c r="B165" s="43"/>
      <c r="C165" s="43"/>
      <c r="D165" s="4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row>
    <row r="166" spans="1:76" x14ac:dyDescent="0.35">
      <c r="A166" s="43"/>
      <c r="B166" s="43"/>
      <c r="C166" s="43"/>
      <c r="D166" s="4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row>
    <row r="167" spans="1:76" x14ac:dyDescent="0.35">
      <c r="A167" s="43"/>
      <c r="B167" s="43"/>
      <c r="C167" s="43"/>
      <c r="D167" s="46"/>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row>
    <row r="168" spans="1:76" x14ac:dyDescent="0.35">
      <c r="A168" s="43"/>
      <c r="B168" s="43"/>
      <c r="C168" s="43"/>
      <c r="D168" s="4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row>
    <row r="169" spans="1:76" x14ac:dyDescent="0.35">
      <c r="A169" s="43"/>
      <c r="B169" s="43"/>
      <c r="C169" s="43"/>
      <c r="D169" s="4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row>
    <row r="170" spans="1:76" x14ac:dyDescent="0.35">
      <c r="A170" s="43"/>
      <c r="B170" s="43"/>
      <c r="C170" s="43"/>
      <c r="D170" s="4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row>
    <row r="171" spans="1:76" x14ac:dyDescent="0.35">
      <c r="A171" s="43"/>
      <c r="B171" s="43"/>
      <c r="C171" s="43"/>
      <c r="D171" s="4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row>
    <row r="172" spans="1:76" x14ac:dyDescent="0.35">
      <c r="A172" s="43"/>
      <c r="B172" s="43"/>
      <c r="C172" s="43"/>
      <c r="D172" s="4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row>
    <row r="173" spans="1:76" x14ac:dyDescent="0.35">
      <c r="A173" s="43"/>
      <c r="B173" s="43"/>
      <c r="C173" s="43"/>
      <c r="D173" s="4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row>
    <row r="174" spans="1:76" x14ac:dyDescent="0.35">
      <c r="A174" s="43"/>
      <c r="B174" s="43"/>
      <c r="C174" s="43"/>
      <c r="D174" s="4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row>
    <row r="175" spans="1:76" x14ac:dyDescent="0.35">
      <c r="A175" s="43"/>
      <c r="B175" s="43"/>
      <c r="C175" s="43"/>
      <c r="D175" s="4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row>
    <row r="176" spans="1:76" x14ac:dyDescent="0.35">
      <c r="A176" s="43"/>
      <c r="B176" s="43"/>
      <c r="C176" s="43"/>
      <c r="D176" s="4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row>
    <row r="177" spans="1:76" x14ac:dyDescent="0.35">
      <c r="A177" s="43"/>
      <c r="B177" s="43"/>
      <c r="C177" s="43"/>
      <c r="D177" s="46"/>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row>
    <row r="178" spans="1:76" x14ac:dyDescent="0.35">
      <c r="A178" s="43"/>
      <c r="B178" s="43"/>
      <c r="C178" s="43"/>
      <c r="D178" s="4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row>
    <row r="179" spans="1:76" x14ac:dyDescent="0.35">
      <c r="A179" s="43"/>
      <c r="B179" s="43"/>
      <c r="C179" s="43"/>
      <c r="D179" s="4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row>
    <row r="180" spans="1:76" x14ac:dyDescent="0.35">
      <c r="A180" s="43"/>
      <c r="B180" s="43"/>
      <c r="C180" s="43"/>
      <c r="D180" s="46"/>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row>
    <row r="181" spans="1:76" x14ac:dyDescent="0.35">
      <c r="A181" s="43"/>
      <c r="B181" s="43"/>
      <c r="C181" s="43"/>
      <c r="D181" s="4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row>
    <row r="182" spans="1:76" x14ac:dyDescent="0.35">
      <c r="A182" s="43"/>
      <c r="B182" s="43"/>
      <c r="C182" s="43"/>
      <c r="D182" s="4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row>
    <row r="183" spans="1:76" x14ac:dyDescent="0.35">
      <c r="A183" s="43"/>
      <c r="B183" s="43"/>
      <c r="C183" s="43"/>
      <c r="D183" s="46"/>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row>
    <row r="184" spans="1:76" x14ac:dyDescent="0.35">
      <c r="A184" s="43"/>
      <c r="B184" s="43"/>
      <c r="C184" s="43"/>
      <c r="D184" s="4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row>
    <row r="185" spans="1:76" x14ac:dyDescent="0.35">
      <c r="A185" s="43"/>
      <c r="B185" s="43"/>
      <c r="C185" s="43"/>
      <c r="D185" s="4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row>
    <row r="186" spans="1:76" x14ac:dyDescent="0.35">
      <c r="A186" s="43"/>
      <c r="B186" s="43"/>
      <c r="C186" s="43"/>
      <c r="D186" s="4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row>
    <row r="187" spans="1:76" x14ac:dyDescent="0.35">
      <c r="A187" s="43"/>
      <c r="B187" s="43"/>
      <c r="C187" s="43"/>
      <c r="D187" s="4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row>
    <row r="188" spans="1:76" x14ac:dyDescent="0.35">
      <c r="A188" s="43"/>
      <c r="B188" s="43"/>
      <c r="C188" s="43"/>
      <c r="D188" s="4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row>
    <row r="189" spans="1:76" x14ac:dyDescent="0.35">
      <c r="A189" s="43"/>
      <c r="B189" s="43"/>
      <c r="C189" s="43"/>
      <c r="D189" s="4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row>
    <row r="190" spans="1:76" x14ac:dyDescent="0.35">
      <c r="A190" s="43"/>
      <c r="B190" s="43"/>
      <c r="C190" s="43"/>
      <c r="D190" s="46"/>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row>
    <row r="191" spans="1:76" x14ac:dyDescent="0.35">
      <c r="A191" s="43"/>
      <c r="B191" s="43"/>
      <c r="C191" s="43"/>
      <c r="D191" s="4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row>
    <row r="192" spans="1:76" x14ac:dyDescent="0.35">
      <c r="A192" s="43"/>
      <c r="B192" s="43"/>
      <c r="C192" s="43"/>
      <c r="D192" s="4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row>
    <row r="193" spans="1:76" x14ac:dyDescent="0.35">
      <c r="A193" s="43"/>
      <c r="B193" s="43"/>
      <c r="C193" s="43"/>
      <c r="D193" s="4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row>
    <row r="194" spans="1:76" x14ac:dyDescent="0.35">
      <c r="A194" s="43"/>
      <c r="B194" s="43"/>
      <c r="C194" s="43"/>
      <c r="D194" s="4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row>
    <row r="195" spans="1:76" x14ac:dyDescent="0.35">
      <c r="A195" s="43"/>
      <c r="B195" s="43"/>
      <c r="C195" s="43"/>
      <c r="D195" s="46"/>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row>
    <row r="196" spans="1:76" x14ac:dyDescent="0.35">
      <c r="A196" s="43"/>
      <c r="B196" s="43"/>
      <c r="C196" s="43"/>
      <c r="D196" s="4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row>
    <row r="197" spans="1:76" x14ac:dyDescent="0.35">
      <c r="A197" s="43"/>
      <c r="B197" s="43"/>
      <c r="C197" s="43"/>
      <c r="D197" s="4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row>
    <row r="198" spans="1:76" x14ac:dyDescent="0.35">
      <c r="A198" s="43"/>
      <c r="B198" s="43"/>
      <c r="C198" s="43"/>
      <c r="D198" s="4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row>
    <row r="199" spans="1:76" x14ac:dyDescent="0.35">
      <c r="A199" s="43"/>
      <c r="B199" s="43"/>
      <c r="C199" s="43"/>
      <c r="D199" s="46"/>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row>
    <row r="200" spans="1:76" x14ac:dyDescent="0.35">
      <c r="A200" s="43"/>
      <c r="B200" s="43"/>
      <c r="C200" s="43"/>
      <c r="D200" s="4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row>
    <row r="201" spans="1:76" x14ac:dyDescent="0.35">
      <c r="A201" s="43"/>
      <c r="B201" s="43"/>
      <c r="C201" s="43"/>
      <c r="D201" s="4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row>
    <row r="202" spans="1:76" x14ac:dyDescent="0.35">
      <c r="A202" s="43"/>
      <c r="B202" s="43"/>
      <c r="C202" s="43"/>
      <c r="D202" s="4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row>
    <row r="203" spans="1:76" x14ac:dyDescent="0.35">
      <c r="A203" s="43"/>
      <c r="B203" s="43"/>
      <c r="C203" s="43"/>
      <c r="D203" s="4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row>
    <row r="204" spans="1:76" x14ac:dyDescent="0.35">
      <c r="A204" s="43"/>
      <c r="B204" s="43"/>
      <c r="C204" s="43"/>
      <c r="D204" s="46"/>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row>
    <row r="205" spans="1:76" x14ac:dyDescent="0.35">
      <c r="A205" s="43"/>
      <c r="B205" s="43"/>
      <c r="C205" s="43"/>
      <c r="D205" s="4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row>
    <row r="206" spans="1:76" x14ac:dyDescent="0.35">
      <c r="A206" s="43"/>
      <c r="B206" s="43"/>
      <c r="C206" s="43"/>
      <c r="D206" s="4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row>
    <row r="207" spans="1:76" x14ac:dyDescent="0.35">
      <c r="A207" s="43"/>
      <c r="B207" s="43"/>
      <c r="C207" s="43"/>
      <c r="D207" s="4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row>
    <row r="208" spans="1:76" x14ac:dyDescent="0.35">
      <c r="A208" s="43"/>
      <c r="B208" s="43"/>
      <c r="C208" s="43"/>
      <c r="D208" s="4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row>
    <row r="209" spans="1:76" x14ac:dyDescent="0.35">
      <c r="A209" s="43"/>
      <c r="B209" s="43"/>
      <c r="C209" s="43"/>
      <c r="D209" s="4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row>
    <row r="210" spans="1:76" x14ac:dyDescent="0.35">
      <c r="A210" s="43"/>
      <c r="B210" s="43"/>
      <c r="C210" s="43"/>
      <c r="D210" s="46"/>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row>
    <row r="211" spans="1:76" x14ac:dyDescent="0.35">
      <c r="A211" s="43"/>
      <c r="B211" s="43"/>
      <c r="C211" s="43"/>
      <c r="D211" s="4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row>
    <row r="212" spans="1:76" x14ac:dyDescent="0.35">
      <c r="A212" s="43"/>
      <c r="B212" s="43"/>
      <c r="C212" s="43"/>
      <c r="D212" s="4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row>
    <row r="213" spans="1:76" x14ac:dyDescent="0.35">
      <c r="A213" s="43"/>
      <c r="B213" s="43"/>
      <c r="C213" s="43"/>
      <c r="D213" s="4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row>
    <row r="214" spans="1:76" x14ac:dyDescent="0.35">
      <c r="A214" s="43"/>
      <c r="B214" s="43"/>
      <c r="C214" s="43"/>
      <c r="D214" s="4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row>
    <row r="215" spans="1:76" x14ac:dyDescent="0.35">
      <c r="A215" s="43"/>
      <c r="B215" s="43"/>
      <c r="C215" s="43"/>
      <c r="D215" s="4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row>
    <row r="216" spans="1:76" x14ac:dyDescent="0.35">
      <c r="A216" s="43"/>
      <c r="B216" s="43"/>
      <c r="C216" s="43"/>
      <c r="D216" s="4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row>
    <row r="217" spans="1:76" x14ac:dyDescent="0.35">
      <c r="A217" s="43"/>
      <c r="B217" s="43"/>
      <c r="C217" s="43"/>
      <c r="D217" s="4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row>
    <row r="218" spans="1:76" x14ac:dyDescent="0.35">
      <c r="A218" s="43"/>
      <c r="B218" s="43"/>
      <c r="C218" s="43"/>
      <c r="D218" s="46"/>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row>
    <row r="219" spans="1:76" x14ac:dyDescent="0.35">
      <c r="A219" s="43"/>
      <c r="B219" s="43"/>
      <c r="C219" s="43"/>
      <c r="D219" s="4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row>
    <row r="220" spans="1:76" x14ac:dyDescent="0.35">
      <c r="A220" s="43"/>
      <c r="B220" s="43"/>
      <c r="C220" s="43"/>
      <c r="D220" s="4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row>
    <row r="221" spans="1:76" x14ac:dyDescent="0.35">
      <c r="A221" s="43"/>
      <c r="B221" s="43"/>
      <c r="C221" s="43"/>
      <c r="D221" s="4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row>
    <row r="222" spans="1:76" x14ac:dyDescent="0.35">
      <c r="A222" s="43"/>
      <c r="B222" s="43"/>
      <c r="C222" s="43"/>
      <c r="D222" s="4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row>
    <row r="223" spans="1:76" x14ac:dyDescent="0.35">
      <c r="A223" s="43"/>
      <c r="B223" s="43"/>
      <c r="C223" s="43"/>
      <c r="D223" s="4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row>
    <row r="224" spans="1:76" x14ac:dyDescent="0.35">
      <c r="A224" s="43"/>
      <c r="B224" s="43"/>
      <c r="C224" s="43"/>
      <c r="D224" s="46"/>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row>
    <row r="225" spans="1:76" x14ac:dyDescent="0.35">
      <c r="A225" s="43"/>
      <c r="B225" s="43"/>
      <c r="C225" s="43"/>
      <c r="D225" s="4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row>
    <row r="226" spans="1:76" x14ac:dyDescent="0.35">
      <c r="A226" s="43"/>
      <c r="B226" s="43"/>
      <c r="C226" s="43"/>
      <c r="D226" s="4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row>
    <row r="227" spans="1:76" x14ac:dyDescent="0.35">
      <c r="A227" s="43"/>
      <c r="B227" s="43"/>
      <c r="C227" s="43"/>
      <c r="D227" s="46"/>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row>
    <row r="228" spans="1:76" x14ac:dyDescent="0.35">
      <c r="A228" s="43"/>
      <c r="B228" s="43"/>
      <c r="C228" s="43"/>
      <c r="D228" s="4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row>
    <row r="229" spans="1:76" x14ac:dyDescent="0.35">
      <c r="A229" s="43"/>
      <c r="B229" s="43"/>
      <c r="C229" s="43"/>
      <c r="D229" s="4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row>
    <row r="230" spans="1:76" x14ac:dyDescent="0.35">
      <c r="A230" s="43"/>
      <c r="B230" s="43"/>
      <c r="C230" s="43"/>
      <c r="D230" s="4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row>
    <row r="231" spans="1:76" x14ac:dyDescent="0.35">
      <c r="A231" s="43"/>
      <c r="B231" s="43"/>
      <c r="C231" s="43"/>
      <c r="D231" s="4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row>
    <row r="232" spans="1:76" x14ac:dyDescent="0.35">
      <c r="A232" s="43"/>
      <c r="B232" s="43"/>
      <c r="C232" s="43"/>
      <c r="D232" s="46"/>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row>
    <row r="233" spans="1:76" x14ac:dyDescent="0.35">
      <c r="A233" s="43"/>
      <c r="B233" s="43"/>
      <c r="C233" s="43"/>
      <c r="D233" s="4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row>
    <row r="234" spans="1:76" x14ac:dyDescent="0.35">
      <c r="A234" s="43"/>
      <c r="B234" s="43"/>
      <c r="C234" s="43"/>
      <c r="D234" s="4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row>
    <row r="235" spans="1:76" x14ac:dyDescent="0.35">
      <c r="A235" s="43"/>
      <c r="B235" s="43"/>
      <c r="C235" s="43"/>
      <c r="D235" s="4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row>
    <row r="236" spans="1:76" x14ac:dyDescent="0.35">
      <c r="A236" s="43"/>
      <c r="B236" s="43"/>
      <c r="C236" s="43"/>
      <c r="D236" s="4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row>
    <row r="237" spans="1:76" x14ac:dyDescent="0.35">
      <c r="A237" s="43"/>
      <c r="B237" s="43"/>
      <c r="C237" s="43"/>
      <c r="D237" s="46"/>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row>
    <row r="238" spans="1:76" x14ac:dyDescent="0.35">
      <c r="A238" s="43"/>
      <c r="B238" s="43"/>
      <c r="C238" s="43"/>
      <c r="D238" s="4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row>
    <row r="239" spans="1:76" x14ac:dyDescent="0.35">
      <c r="A239" s="43"/>
      <c r="B239" s="43"/>
      <c r="C239" s="43"/>
      <c r="D239" s="4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row>
    <row r="240" spans="1:76" x14ac:dyDescent="0.35">
      <c r="A240" s="43"/>
      <c r="B240" s="43"/>
      <c r="C240" s="43"/>
      <c r="D240" s="4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row>
    <row r="241" spans="1:76" x14ac:dyDescent="0.35">
      <c r="A241" s="43"/>
      <c r="B241" s="43"/>
      <c r="C241" s="43"/>
      <c r="D241" s="46"/>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row>
    <row r="242" spans="1:76" x14ac:dyDescent="0.35">
      <c r="A242" s="43"/>
      <c r="B242" s="43"/>
      <c r="C242" s="43"/>
      <c r="D242" s="4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row>
    <row r="243" spans="1:76" x14ac:dyDescent="0.35">
      <c r="A243" s="43"/>
      <c r="B243" s="43"/>
      <c r="C243" s="43"/>
      <c r="D243" s="4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row>
    <row r="244" spans="1:76" x14ac:dyDescent="0.35">
      <c r="A244" s="43"/>
      <c r="B244" s="43"/>
      <c r="C244" s="43"/>
      <c r="D244" s="4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row>
    <row r="245" spans="1:76" x14ac:dyDescent="0.35">
      <c r="A245" s="43"/>
      <c r="B245" s="43"/>
      <c r="C245" s="43"/>
      <c r="D245" s="4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row>
    <row r="246" spans="1:76" x14ac:dyDescent="0.35">
      <c r="A246" s="43"/>
      <c r="B246" s="43"/>
      <c r="C246" s="43"/>
      <c r="D246" s="46"/>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row>
    <row r="247" spans="1:76" x14ac:dyDescent="0.35">
      <c r="A247" s="43"/>
      <c r="B247" s="43"/>
      <c r="C247" s="43"/>
      <c r="D247" s="4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row>
    <row r="248" spans="1:76" x14ac:dyDescent="0.35">
      <c r="A248" s="43"/>
      <c r="B248" s="43"/>
      <c r="C248" s="43"/>
      <c r="D248" s="4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row>
    <row r="249" spans="1:76" x14ac:dyDescent="0.35">
      <c r="A249" s="43"/>
      <c r="B249" s="43"/>
      <c r="C249" s="43"/>
      <c r="D249" s="4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row>
    <row r="250" spans="1:76" x14ac:dyDescent="0.35">
      <c r="A250" s="43"/>
      <c r="B250" s="43"/>
      <c r="C250" s="43"/>
      <c r="D250" s="4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row>
    <row r="251" spans="1:76" x14ac:dyDescent="0.35">
      <c r="A251" s="43"/>
      <c r="B251" s="43"/>
      <c r="C251" s="43"/>
      <c r="D251" s="4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row>
    <row r="252" spans="1:76" x14ac:dyDescent="0.35">
      <c r="A252" s="43"/>
      <c r="B252" s="43"/>
      <c r="C252" s="43"/>
      <c r="D252" s="4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row>
    <row r="253" spans="1:76" x14ac:dyDescent="0.35">
      <c r="A253" s="43"/>
      <c r="B253" s="43"/>
      <c r="C253" s="43"/>
      <c r="D253" s="4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row>
    <row r="254" spans="1:76" x14ac:dyDescent="0.35">
      <c r="A254" s="43"/>
      <c r="B254" s="43"/>
      <c r="C254" s="43"/>
      <c r="D254" s="4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row>
    <row r="255" spans="1:76" x14ac:dyDescent="0.35">
      <c r="A255" s="43"/>
      <c r="B255" s="43"/>
      <c r="C255" s="43"/>
      <c r="D255" s="4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row>
    <row r="256" spans="1:76" x14ac:dyDescent="0.35">
      <c r="A256" s="43"/>
      <c r="B256" s="43"/>
      <c r="C256" s="43"/>
      <c r="D256" s="4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row>
    <row r="257" spans="1:76" x14ac:dyDescent="0.35">
      <c r="A257" s="43"/>
      <c r="B257" s="43"/>
      <c r="C257" s="43"/>
      <c r="D257" s="4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row>
    <row r="258" spans="1:76" x14ac:dyDescent="0.35">
      <c r="A258" s="43"/>
      <c r="B258" s="43"/>
      <c r="C258" s="43"/>
      <c r="D258" s="4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row>
    <row r="259" spans="1:76" x14ac:dyDescent="0.35">
      <c r="A259" s="43"/>
      <c r="B259" s="43"/>
      <c r="C259" s="43"/>
      <c r="D259" s="4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row>
    <row r="260" spans="1:76" x14ac:dyDescent="0.35">
      <c r="A260" s="43"/>
      <c r="B260" s="43"/>
      <c r="C260" s="43"/>
      <c r="D260" s="46"/>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row>
    <row r="261" spans="1:76" x14ac:dyDescent="0.35">
      <c r="A261" s="43"/>
      <c r="B261" s="43"/>
      <c r="C261" s="43"/>
      <c r="D261" s="4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row>
    <row r="262" spans="1:76" x14ac:dyDescent="0.35">
      <c r="A262" s="43"/>
      <c r="B262" s="43"/>
      <c r="C262" s="43"/>
      <c r="D262" s="4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row>
    <row r="263" spans="1:76" x14ac:dyDescent="0.35">
      <c r="A263" s="43"/>
      <c r="B263" s="43"/>
      <c r="C263" s="43"/>
      <c r="D263" s="46"/>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row>
    <row r="264" spans="1:76" x14ac:dyDescent="0.35">
      <c r="A264" s="43"/>
      <c r="B264" s="43"/>
      <c r="C264" s="43"/>
      <c r="D264" s="4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row>
    <row r="265" spans="1:76" x14ac:dyDescent="0.35">
      <c r="A265" s="43"/>
      <c r="B265" s="43"/>
      <c r="C265" s="43"/>
      <c r="D265" s="4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row>
    <row r="266" spans="1:76" x14ac:dyDescent="0.35">
      <c r="A266" s="43"/>
      <c r="B266" s="43"/>
      <c r="C266" s="43"/>
      <c r="D266" s="46"/>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row>
    <row r="267" spans="1:76" x14ac:dyDescent="0.35">
      <c r="A267" s="43"/>
      <c r="B267" s="43"/>
      <c r="C267" s="43"/>
      <c r="D267" s="4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row>
    <row r="268" spans="1:76" x14ac:dyDescent="0.35">
      <c r="A268" s="43"/>
      <c r="B268" s="43"/>
      <c r="C268" s="43"/>
      <c r="D268" s="4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row>
    <row r="269" spans="1:76" x14ac:dyDescent="0.35">
      <c r="A269" s="43"/>
      <c r="B269" s="43"/>
      <c r="C269" s="43"/>
      <c r="D269" s="46"/>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row>
    <row r="270" spans="1:76" x14ac:dyDescent="0.35">
      <c r="A270" s="43"/>
      <c r="B270" s="43"/>
      <c r="C270" s="43"/>
      <c r="D270" s="4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row>
    <row r="271" spans="1:76" x14ac:dyDescent="0.35">
      <c r="A271" s="43"/>
      <c r="B271" s="43"/>
      <c r="C271" s="43"/>
      <c r="D271" s="4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row>
    <row r="272" spans="1:76" x14ac:dyDescent="0.35">
      <c r="A272" s="43"/>
      <c r="B272" s="43"/>
      <c r="C272" s="43"/>
      <c r="D272" s="46"/>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row>
    <row r="273" spans="1:76" x14ac:dyDescent="0.35">
      <c r="A273" s="43"/>
      <c r="B273" s="43"/>
      <c r="C273" s="43"/>
      <c r="D273" s="4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row>
    <row r="274" spans="1:76" x14ac:dyDescent="0.35">
      <c r="A274" s="43"/>
      <c r="B274" s="43"/>
      <c r="C274" s="43"/>
      <c r="D274" s="4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row>
    <row r="275" spans="1:76" x14ac:dyDescent="0.35">
      <c r="A275" s="43"/>
      <c r="B275" s="43"/>
      <c r="C275" s="43"/>
      <c r="D275" s="4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row>
    <row r="276" spans="1:76" x14ac:dyDescent="0.35">
      <c r="A276" s="43"/>
      <c r="B276" s="43"/>
      <c r="C276" s="43"/>
      <c r="D276" s="4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row>
    <row r="277" spans="1:76" x14ac:dyDescent="0.35">
      <c r="A277" s="43"/>
      <c r="B277" s="43"/>
      <c r="C277" s="43"/>
      <c r="D277" s="4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row>
    <row r="278" spans="1:76" x14ac:dyDescent="0.35">
      <c r="A278" s="43"/>
      <c r="B278" s="43"/>
      <c r="C278" s="43"/>
      <c r="D278" s="4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row>
    <row r="279" spans="1:76" x14ac:dyDescent="0.35">
      <c r="A279" s="43"/>
      <c r="B279" s="43"/>
      <c r="C279" s="43"/>
      <c r="D279" s="46"/>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row>
    <row r="280" spans="1:76" x14ac:dyDescent="0.35">
      <c r="A280" s="43"/>
      <c r="B280" s="43"/>
      <c r="C280" s="43"/>
      <c r="D280" s="4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row>
    <row r="281" spans="1:76" x14ac:dyDescent="0.35">
      <c r="A281" s="43"/>
      <c r="B281" s="43"/>
      <c r="C281" s="43"/>
      <c r="D281" s="4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row>
    <row r="282" spans="1:76" x14ac:dyDescent="0.35">
      <c r="A282" s="43"/>
      <c r="B282" s="43"/>
      <c r="C282" s="43"/>
      <c r="D282" s="46"/>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row>
    <row r="283" spans="1:76" x14ac:dyDescent="0.35">
      <c r="A283" s="43"/>
      <c r="B283" s="43"/>
      <c r="C283" s="43"/>
      <c r="D283" s="4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row>
    <row r="284" spans="1:76" x14ac:dyDescent="0.35">
      <c r="A284" s="43"/>
      <c r="B284" s="43"/>
      <c r="C284" s="43"/>
      <c r="D284" s="4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row>
    <row r="285" spans="1:76" x14ac:dyDescent="0.35">
      <c r="A285" s="43"/>
      <c r="B285" s="43"/>
      <c r="C285" s="43"/>
      <c r="D285" s="46"/>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row>
    <row r="286" spans="1:76" x14ac:dyDescent="0.35">
      <c r="A286" s="43"/>
      <c r="B286" s="43"/>
      <c r="C286" s="43"/>
      <c r="D286" s="4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row>
    <row r="287" spans="1:76" x14ac:dyDescent="0.35">
      <c r="A287" s="43"/>
      <c r="B287" s="43"/>
      <c r="C287" s="43"/>
      <c r="D287" s="46"/>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row>
    <row r="288" spans="1:76" x14ac:dyDescent="0.35">
      <c r="A288" s="43"/>
      <c r="B288" s="43"/>
      <c r="C288" s="43"/>
      <c r="D288" s="46"/>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row>
    <row r="289" spans="1:76" x14ac:dyDescent="0.35">
      <c r="A289" s="43"/>
      <c r="B289" s="43"/>
      <c r="C289" s="43"/>
      <c r="D289" s="4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row>
    <row r="290" spans="1:76" x14ac:dyDescent="0.35">
      <c r="A290" s="43"/>
      <c r="B290" s="43"/>
      <c r="C290" s="43"/>
      <c r="D290" s="4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row>
    <row r="291" spans="1:76" x14ac:dyDescent="0.35">
      <c r="A291" s="43"/>
      <c r="B291" s="43"/>
      <c r="C291" s="43"/>
      <c r="D291" s="46"/>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row>
    <row r="292" spans="1:76" x14ac:dyDescent="0.35">
      <c r="A292" s="43"/>
      <c r="B292" s="43"/>
      <c r="C292" s="43"/>
      <c r="D292" s="4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row>
    <row r="293" spans="1:76" x14ac:dyDescent="0.35">
      <c r="A293" s="43"/>
      <c r="B293" s="43"/>
      <c r="C293" s="43"/>
      <c r="D293" s="4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row>
    <row r="294" spans="1:76" x14ac:dyDescent="0.35">
      <c r="A294" s="43"/>
      <c r="B294" s="43"/>
      <c r="C294" s="43"/>
      <c r="D294" s="4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row>
    <row r="295" spans="1:76" x14ac:dyDescent="0.35">
      <c r="A295" s="43"/>
      <c r="B295" s="43"/>
      <c r="C295" s="43"/>
      <c r="D295" s="4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row>
    <row r="296" spans="1:76" x14ac:dyDescent="0.35">
      <c r="A296" s="43"/>
      <c r="B296" s="43"/>
      <c r="C296" s="43"/>
      <c r="D296" s="46"/>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row>
    <row r="297" spans="1:76" x14ac:dyDescent="0.35">
      <c r="A297" s="43"/>
      <c r="B297" s="43"/>
      <c r="C297" s="43"/>
      <c r="D297" s="4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row>
    <row r="298" spans="1:76" x14ac:dyDescent="0.35">
      <c r="A298" s="43"/>
      <c r="B298" s="43"/>
      <c r="C298" s="43"/>
      <c r="D298" s="4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row>
    <row r="299" spans="1:76" x14ac:dyDescent="0.35">
      <c r="A299" s="43"/>
      <c r="B299" s="43"/>
      <c r="C299" s="43"/>
      <c r="D299" s="4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row>
    <row r="300" spans="1:76" x14ac:dyDescent="0.35">
      <c r="A300" s="43"/>
      <c r="B300" s="43"/>
      <c r="C300" s="43"/>
      <c r="D300" s="4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row>
    <row r="301" spans="1:76" x14ac:dyDescent="0.35">
      <c r="A301" s="43"/>
      <c r="B301" s="43"/>
      <c r="C301" s="43"/>
      <c r="D301" s="4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row>
    <row r="302" spans="1:76" x14ac:dyDescent="0.35">
      <c r="A302" s="43"/>
      <c r="B302" s="43"/>
      <c r="C302" s="43"/>
      <c r="D302" s="4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row>
    <row r="303" spans="1:76" x14ac:dyDescent="0.35">
      <c r="A303" s="43"/>
      <c r="B303" s="43"/>
      <c r="C303" s="43"/>
      <c r="D303" s="4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row>
    <row r="304" spans="1:76" x14ac:dyDescent="0.35">
      <c r="A304" s="43"/>
      <c r="B304" s="43"/>
      <c r="C304" s="43"/>
      <c r="D304" s="4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row>
    <row r="305" spans="1:76" x14ac:dyDescent="0.35">
      <c r="A305" s="43"/>
      <c r="B305" s="43"/>
      <c r="C305" s="43"/>
      <c r="D305" s="4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row>
    <row r="306" spans="1:76" x14ac:dyDescent="0.35">
      <c r="A306" s="43"/>
      <c r="B306" s="43"/>
      <c r="C306" s="43"/>
      <c r="D306" s="46"/>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row>
    <row r="307" spans="1:76" x14ac:dyDescent="0.35">
      <c r="A307" s="43"/>
      <c r="B307" s="43"/>
      <c r="C307" s="43"/>
      <c r="D307" s="4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row>
    <row r="308" spans="1:76" x14ac:dyDescent="0.35">
      <c r="A308" s="43"/>
      <c r="B308" s="43"/>
      <c r="C308" s="43"/>
      <c r="D308" s="4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row>
    <row r="309" spans="1:76" x14ac:dyDescent="0.35">
      <c r="A309" s="43"/>
      <c r="B309" s="43"/>
      <c r="C309" s="43"/>
      <c r="D309" s="4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row>
    <row r="310" spans="1:76" x14ac:dyDescent="0.35">
      <c r="A310" s="43"/>
      <c r="B310" s="43"/>
      <c r="C310" s="43"/>
      <c r="D310" s="4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row>
    <row r="311" spans="1:76" x14ac:dyDescent="0.35">
      <c r="A311" s="43"/>
      <c r="B311" s="43"/>
      <c r="C311" s="43"/>
      <c r="D311" s="4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row>
    <row r="312" spans="1:76" x14ac:dyDescent="0.35">
      <c r="A312" s="43"/>
      <c r="B312" s="43"/>
      <c r="C312" s="43"/>
      <c r="D312" s="4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row>
    <row r="313" spans="1:76" x14ac:dyDescent="0.35">
      <c r="A313" s="43"/>
      <c r="B313" s="43"/>
      <c r="C313" s="43"/>
      <c r="D313" s="4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row>
    <row r="314" spans="1:76" x14ac:dyDescent="0.35">
      <c r="A314" s="43"/>
      <c r="B314" s="43"/>
      <c r="C314" s="43"/>
      <c r="D314" s="4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row>
    <row r="315" spans="1:76" x14ac:dyDescent="0.35">
      <c r="A315" s="43"/>
      <c r="B315" s="43"/>
      <c r="C315" s="43"/>
      <c r="D315" s="4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row>
    <row r="316" spans="1:76" x14ac:dyDescent="0.35">
      <c r="A316" s="43"/>
      <c r="B316" s="43"/>
      <c r="C316" s="43"/>
      <c r="D316" s="4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row>
    <row r="317" spans="1:76" x14ac:dyDescent="0.35">
      <c r="A317" s="43"/>
      <c r="B317" s="43"/>
      <c r="C317" s="43"/>
      <c r="D317" s="4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row>
    <row r="318" spans="1:76" x14ac:dyDescent="0.35">
      <c r="A318" s="43"/>
      <c r="B318" s="43"/>
      <c r="C318" s="43"/>
      <c r="D318" s="4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row>
    <row r="319" spans="1:76" x14ac:dyDescent="0.35">
      <c r="A319" s="43"/>
      <c r="B319" s="43"/>
      <c r="C319" s="43"/>
      <c r="D319" s="4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row>
    <row r="320" spans="1:76" x14ac:dyDescent="0.35">
      <c r="A320" s="43"/>
      <c r="B320" s="43"/>
      <c r="C320" s="43"/>
      <c r="D320" s="46"/>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row>
    <row r="321" spans="1:76" x14ac:dyDescent="0.35">
      <c r="A321" s="43"/>
      <c r="B321" s="43"/>
      <c r="C321" s="43"/>
      <c r="D321" s="4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row>
    <row r="322" spans="1:76" x14ac:dyDescent="0.35">
      <c r="A322" s="43"/>
      <c r="B322" s="43"/>
      <c r="C322" s="43"/>
      <c r="D322" s="4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row>
    <row r="323" spans="1:76" x14ac:dyDescent="0.35">
      <c r="A323" s="43"/>
      <c r="B323" s="43"/>
      <c r="C323" s="43"/>
      <c r="D323" s="4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row>
    <row r="324" spans="1:76" x14ac:dyDescent="0.35">
      <c r="A324" s="43"/>
      <c r="B324" s="43"/>
      <c r="C324" s="43"/>
      <c r="D324" s="4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row>
    <row r="325" spans="1:76" x14ac:dyDescent="0.35">
      <c r="A325" s="43"/>
      <c r="B325" s="43"/>
      <c r="C325" s="43"/>
      <c r="D325" s="4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row>
    <row r="326" spans="1:76" x14ac:dyDescent="0.35">
      <c r="A326" s="43"/>
      <c r="B326" s="43"/>
      <c r="C326" s="43"/>
      <c r="D326" s="4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row>
    <row r="327" spans="1:76" x14ac:dyDescent="0.35">
      <c r="A327" s="43"/>
      <c r="B327" s="43"/>
      <c r="C327" s="43"/>
      <c r="D327" s="4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row>
    <row r="328" spans="1:76" x14ac:dyDescent="0.35">
      <c r="A328" s="43"/>
      <c r="B328" s="43"/>
      <c r="C328" s="43"/>
      <c r="D328" s="4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row>
    <row r="329" spans="1:76" x14ac:dyDescent="0.35">
      <c r="A329" s="43"/>
      <c r="B329" s="43"/>
      <c r="C329" s="43"/>
      <c r="D329" s="46"/>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row>
    <row r="330" spans="1:76" x14ac:dyDescent="0.35">
      <c r="A330" s="43"/>
      <c r="B330" s="43"/>
      <c r="C330" s="43"/>
      <c r="D330" s="4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row>
    <row r="331" spans="1:76" x14ac:dyDescent="0.35">
      <c r="A331" s="43"/>
      <c r="B331" s="43"/>
      <c r="C331" s="43"/>
      <c r="D331" s="4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row>
    <row r="332" spans="1:76" x14ac:dyDescent="0.35">
      <c r="A332" s="43"/>
      <c r="B332" s="43"/>
      <c r="C332" s="43"/>
      <c r="D332" s="46"/>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row>
    <row r="333" spans="1:76" x14ac:dyDescent="0.35">
      <c r="A333" s="43"/>
      <c r="B333" s="43"/>
      <c r="C333" s="43"/>
      <c r="D333" s="4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row>
    <row r="334" spans="1:76" x14ac:dyDescent="0.35">
      <c r="A334" s="43"/>
      <c r="B334" s="43"/>
      <c r="C334" s="43"/>
      <c r="D334" s="4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row>
    <row r="335" spans="1:76" x14ac:dyDescent="0.35">
      <c r="A335" s="43"/>
      <c r="B335" s="43"/>
      <c r="C335" s="43"/>
      <c r="D335" s="46"/>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c r="AV335" s="43"/>
      <c r="AW335" s="43"/>
      <c r="AX335" s="43"/>
      <c r="AY335" s="43"/>
      <c r="AZ335" s="43"/>
      <c r="BA335" s="43"/>
      <c r="BB335" s="43"/>
      <c r="BC335" s="43"/>
      <c r="BD335" s="43"/>
      <c r="BE335" s="43"/>
      <c r="BF335" s="43"/>
      <c r="BG335" s="43"/>
      <c r="BH335" s="43"/>
      <c r="BI335" s="43"/>
      <c r="BJ335" s="43"/>
      <c r="BK335" s="43"/>
      <c r="BL335" s="43"/>
      <c r="BM335" s="43"/>
      <c r="BN335" s="43"/>
      <c r="BO335" s="43"/>
      <c r="BP335" s="43"/>
      <c r="BQ335" s="43"/>
      <c r="BR335" s="43"/>
      <c r="BS335" s="43"/>
      <c r="BT335" s="43"/>
      <c r="BU335" s="43"/>
      <c r="BV335" s="43"/>
      <c r="BW335" s="43"/>
      <c r="BX335" s="43"/>
    </row>
    <row r="336" spans="1:76" x14ac:dyDescent="0.35">
      <c r="A336" s="43"/>
      <c r="B336" s="43"/>
      <c r="C336" s="43"/>
      <c r="D336" s="4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row>
    <row r="337" spans="1:76" x14ac:dyDescent="0.35">
      <c r="A337" s="43"/>
      <c r="B337" s="43"/>
      <c r="C337" s="43"/>
      <c r="D337" s="4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row>
    <row r="338" spans="1:76" x14ac:dyDescent="0.35">
      <c r="A338" s="43"/>
      <c r="B338" s="43"/>
      <c r="C338" s="43"/>
      <c r="D338" s="46"/>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c r="AM338" s="43"/>
      <c r="AN338" s="43"/>
      <c r="AO338" s="43"/>
      <c r="AP338" s="43"/>
      <c r="AQ338" s="43"/>
      <c r="AR338" s="43"/>
      <c r="AS338" s="43"/>
      <c r="AT338" s="43"/>
      <c r="AU338" s="43"/>
      <c r="AV338" s="43"/>
      <c r="AW338" s="43"/>
      <c r="AX338" s="43"/>
      <c r="AY338" s="43"/>
      <c r="AZ338" s="43"/>
      <c r="BA338" s="43"/>
      <c r="BB338" s="43"/>
      <c r="BC338" s="43"/>
      <c r="BD338" s="43"/>
      <c r="BE338" s="43"/>
      <c r="BF338" s="43"/>
      <c r="BG338" s="43"/>
      <c r="BH338" s="43"/>
      <c r="BI338" s="43"/>
      <c r="BJ338" s="43"/>
      <c r="BK338" s="43"/>
      <c r="BL338" s="43"/>
      <c r="BM338" s="43"/>
      <c r="BN338" s="43"/>
      <c r="BO338" s="43"/>
      <c r="BP338" s="43"/>
      <c r="BQ338" s="43"/>
      <c r="BR338" s="43"/>
      <c r="BS338" s="43"/>
      <c r="BT338" s="43"/>
      <c r="BU338" s="43"/>
      <c r="BV338" s="43"/>
      <c r="BW338" s="43"/>
      <c r="BX338" s="43"/>
    </row>
    <row r="339" spans="1:76" x14ac:dyDescent="0.35">
      <c r="A339" s="43"/>
      <c r="B339" s="43"/>
      <c r="C339" s="43"/>
      <c r="D339" s="4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row>
    <row r="340" spans="1:76" x14ac:dyDescent="0.35">
      <c r="A340" s="43"/>
      <c r="B340" s="43"/>
      <c r="C340" s="43"/>
      <c r="D340" s="4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row>
    <row r="341" spans="1:76" x14ac:dyDescent="0.35">
      <c r="A341" s="43"/>
      <c r="B341" s="43"/>
      <c r="C341" s="43"/>
      <c r="D341" s="46"/>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row>
    <row r="342" spans="1:76" x14ac:dyDescent="0.35">
      <c r="A342" s="43"/>
      <c r="B342" s="43"/>
      <c r="C342" s="43"/>
      <c r="D342" s="4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row>
    <row r="343" spans="1:76" x14ac:dyDescent="0.35">
      <c r="A343" s="43"/>
      <c r="B343" s="43"/>
      <c r="C343" s="43"/>
      <c r="D343" s="4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row>
    <row r="344" spans="1:76" x14ac:dyDescent="0.35">
      <c r="A344" s="43"/>
      <c r="B344" s="43"/>
      <c r="C344" s="43"/>
      <c r="D344" s="46"/>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row>
    <row r="345" spans="1:76" x14ac:dyDescent="0.35">
      <c r="A345" s="43"/>
      <c r="B345" s="43"/>
      <c r="C345" s="43"/>
      <c r="D345" s="4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row>
    <row r="346" spans="1:76" x14ac:dyDescent="0.35">
      <c r="A346" s="43"/>
      <c r="B346" s="43"/>
      <c r="C346" s="43"/>
      <c r="D346" s="4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row>
    <row r="347" spans="1:76" x14ac:dyDescent="0.35">
      <c r="A347" s="43"/>
      <c r="B347" s="43"/>
      <c r="C347" s="43"/>
      <c r="D347" s="4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row>
    <row r="348" spans="1:76" x14ac:dyDescent="0.35">
      <c r="A348" s="43"/>
      <c r="B348" s="43"/>
      <c r="C348" s="43"/>
      <c r="D348" s="46"/>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row>
    <row r="349" spans="1:76" x14ac:dyDescent="0.35">
      <c r="A349" s="43"/>
      <c r="B349" s="43"/>
      <c r="C349" s="43"/>
      <c r="D349" s="46"/>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row>
    <row r="350" spans="1:76" x14ac:dyDescent="0.35">
      <c r="A350" s="43"/>
      <c r="B350" s="43"/>
      <c r="C350" s="43"/>
      <c r="D350" s="4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row>
    <row r="351" spans="1:76" x14ac:dyDescent="0.35">
      <c r="A351" s="43"/>
      <c r="B351" s="43"/>
      <c r="C351" s="43"/>
      <c r="D351" s="46"/>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row>
    <row r="352" spans="1:76" x14ac:dyDescent="0.35">
      <c r="A352" s="43"/>
      <c r="B352" s="43"/>
      <c r="C352" s="43"/>
      <c r="D352" s="4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row>
    <row r="353" spans="1:76" x14ac:dyDescent="0.35">
      <c r="A353" s="43"/>
      <c r="B353" s="43"/>
      <c r="C353" s="43"/>
      <c r="D353" s="4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row>
    <row r="354" spans="1:76" x14ac:dyDescent="0.35">
      <c r="A354" s="43"/>
      <c r="B354" s="43"/>
      <c r="C354" s="43"/>
      <c r="D354" s="4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row>
    <row r="355" spans="1:76" x14ac:dyDescent="0.35">
      <c r="A355" s="43"/>
      <c r="B355" s="43"/>
      <c r="C355" s="43"/>
      <c r="D355" s="46"/>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row>
    <row r="356" spans="1:76" x14ac:dyDescent="0.35">
      <c r="A356" s="43"/>
      <c r="B356" s="43"/>
      <c r="C356" s="43"/>
      <c r="D356" s="46"/>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row>
    <row r="357" spans="1:76" x14ac:dyDescent="0.35">
      <c r="A357" s="43"/>
      <c r="B357" s="43"/>
      <c r="C357" s="43"/>
      <c r="D357" s="46"/>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row>
    <row r="358" spans="1:76" x14ac:dyDescent="0.35">
      <c r="A358" s="43"/>
      <c r="B358" s="43"/>
      <c r="C358" s="43"/>
      <c r="D358" s="4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row>
    <row r="359" spans="1:76" x14ac:dyDescent="0.35">
      <c r="A359" s="43"/>
      <c r="B359" s="43"/>
      <c r="C359" s="43"/>
      <c r="D359" s="46"/>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43"/>
      <c r="BH359" s="43"/>
      <c r="BI359" s="43"/>
      <c r="BJ359" s="43"/>
      <c r="BK359" s="43"/>
      <c r="BL359" s="43"/>
      <c r="BM359" s="43"/>
      <c r="BN359" s="43"/>
      <c r="BO359" s="43"/>
      <c r="BP359" s="43"/>
      <c r="BQ359" s="43"/>
      <c r="BR359" s="43"/>
      <c r="BS359" s="43"/>
      <c r="BT359" s="43"/>
      <c r="BU359" s="43"/>
      <c r="BV359" s="43"/>
      <c r="BW359" s="43"/>
      <c r="BX359" s="43"/>
    </row>
    <row r="360" spans="1:76" x14ac:dyDescent="0.35">
      <c r="A360" s="43"/>
      <c r="B360" s="43"/>
      <c r="C360" s="43"/>
      <c r="D360" s="46"/>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row>
    <row r="361" spans="1:76" x14ac:dyDescent="0.35">
      <c r="A361" s="43"/>
      <c r="B361" s="43"/>
      <c r="C361" s="43"/>
      <c r="D361" s="4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row>
    <row r="362" spans="1:76" x14ac:dyDescent="0.35">
      <c r="A362" s="43"/>
      <c r="B362" s="43"/>
      <c r="C362" s="43"/>
      <c r="D362" s="46"/>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row>
    <row r="363" spans="1:76" x14ac:dyDescent="0.35">
      <c r="A363" s="43"/>
      <c r="B363" s="43"/>
      <c r="C363" s="43"/>
      <c r="D363" s="46"/>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row>
    <row r="364" spans="1:76" x14ac:dyDescent="0.35">
      <c r="A364" s="43"/>
      <c r="B364" s="43"/>
      <c r="C364" s="43"/>
      <c r="D364" s="46"/>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row>
    <row r="365" spans="1:76" x14ac:dyDescent="0.35">
      <c r="A365" s="43"/>
      <c r="B365" s="43"/>
      <c r="C365" s="43"/>
      <c r="D365" s="46"/>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row>
    <row r="366" spans="1:76" x14ac:dyDescent="0.35">
      <c r="A366" s="43"/>
      <c r="B366" s="43"/>
      <c r="C366" s="43"/>
      <c r="D366" s="46"/>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row>
    <row r="367" spans="1:76" x14ac:dyDescent="0.35">
      <c r="A367" s="43"/>
      <c r="B367" s="43"/>
      <c r="C367" s="43"/>
      <c r="D367" s="46"/>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row>
    <row r="368" spans="1:76" x14ac:dyDescent="0.35">
      <c r="A368" s="43"/>
      <c r="B368" s="43"/>
      <c r="C368" s="43"/>
      <c r="D368" s="46"/>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row>
    <row r="369" spans="1:76" x14ac:dyDescent="0.35">
      <c r="A369" s="43"/>
      <c r="B369" s="43"/>
      <c r="C369" s="43"/>
      <c r="D369" s="46"/>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row>
    <row r="370" spans="1:76" x14ac:dyDescent="0.35">
      <c r="A370" s="43"/>
      <c r="B370" s="43"/>
      <c r="C370" s="43"/>
      <c r="D370" s="46"/>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row>
    <row r="371" spans="1:76" x14ac:dyDescent="0.35">
      <c r="A371" s="43"/>
      <c r="B371" s="43"/>
      <c r="C371" s="43"/>
      <c r="D371" s="46"/>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row>
    <row r="372" spans="1:76" x14ac:dyDescent="0.35">
      <c r="A372" s="43"/>
      <c r="B372" s="43"/>
      <c r="C372" s="43"/>
      <c r="D372" s="46"/>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row>
    <row r="373" spans="1:76" x14ac:dyDescent="0.35">
      <c r="A373" s="43"/>
      <c r="B373" s="43"/>
      <c r="C373" s="43"/>
      <c r="D373" s="46"/>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row>
    <row r="374" spans="1:76" x14ac:dyDescent="0.35">
      <c r="A374" s="43"/>
      <c r="B374" s="43"/>
      <c r="C374" s="43"/>
      <c r="D374" s="46"/>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row>
    <row r="375" spans="1:76" x14ac:dyDescent="0.35">
      <c r="A375" s="43"/>
      <c r="B375" s="43"/>
      <c r="C375" s="43"/>
      <c r="D375" s="46"/>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row>
    <row r="376" spans="1:76" x14ac:dyDescent="0.35">
      <c r="A376" s="43"/>
      <c r="B376" s="43"/>
      <c r="C376" s="43"/>
      <c r="D376" s="46"/>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row>
    <row r="377" spans="1:76" x14ac:dyDescent="0.35">
      <c r="A377" s="43"/>
      <c r="B377" s="43"/>
      <c r="C377" s="43"/>
      <c r="D377" s="46"/>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row>
    <row r="378" spans="1:76" x14ac:dyDescent="0.35">
      <c r="A378" s="43"/>
      <c r="B378" s="43"/>
      <c r="C378" s="43"/>
      <c r="D378" s="46"/>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row>
    <row r="379" spans="1:76" x14ac:dyDescent="0.35">
      <c r="A379" s="43"/>
      <c r="B379" s="43"/>
      <c r="C379" s="43"/>
      <c r="D379" s="46"/>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row>
    <row r="380" spans="1:76" x14ac:dyDescent="0.35">
      <c r="A380" s="43"/>
      <c r="B380" s="43"/>
      <c r="C380" s="43"/>
      <c r="D380" s="46"/>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row>
    <row r="381" spans="1:76" x14ac:dyDescent="0.35">
      <c r="A381" s="43"/>
      <c r="B381" s="43"/>
      <c r="C381" s="43"/>
      <c r="D381" s="46"/>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row>
    <row r="382" spans="1:76" x14ac:dyDescent="0.35">
      <c r="A382" s="43"/>
      <c r="B382" s="43"/>
      <c r="C382" s="43"/>
      <c r="D382" s="46"/>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row>
    <row r="383" spans="1:76" x14ac:dyDescent="0.35">
      <c r="A383" s="43"/>
      <c r="B383" s="43"/>
      <c r="C383" s="43"/>
      <c r="D383" s="46"/>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row>
    <row r="384" spans="1:76" x14ac:dyDescent="0.35">
      <c r="A384" s="43"/>
      <c r="B384" s="43"/>
      <c r="C384" s="43"/>
      <c r="D384" s="46"/>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row>
    <row r="385" spans="1:76" x14ac:dyDescent="0.35">
      <c r="A385" s="43"/>
      <c r="B385" s="43"/>
      <c r="C385" s="43"/>
      <c r="D385" s="46"/>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row>
    <row r="386" spans="1:76" x14ac:dyDescent="0.35">
      <c r="A386" s="43"/>
      <c r="B386" s="43"/>
      <c r="C386" s="43"/>
      <c r="D386" s="46"/>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row>
    <row r="387" spans="1:76" x14ac:dyDescent="0.35">
      <c r="A387" s="43"/>
      <c r="B387" s="43"/>
      <c r="C387" s="43"/>
      <c r="D387" s="46"/>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row>
    <row r="388" spans="1:76" x14ac:dyDescent="0.35">
      <c r="A388" s="43"/>
      <c r="B388" s="43"/>
      <c r="C388" s="43"/>
      <c r="D388" s="46"/>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row>
    <row r="389" spans="1:76" x14ac:dyDescent="0.35">
      <c r="A389" s="43"/>
      <c r="B389" s="43"/>
      <c r="C389" s="43"/>
      <c r="D389" s="46"/>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row>
    <row r="390" spans="1:76" x14ac:dyDescent="0.35">
      <c r="A390" s="43"/>
      <c r="B390" s="43"/>
      <c r="C390" s="43"/>
      <c r="D390" s="46"/>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row>
    <row r="391" spans="1:76" x14ac:dyDescent="0.35">
      <c r="A391" s="43"/>
      <c r="B391" s="43"/>
      <c r="C391" s="43"/>
      <c r="D391" s="46"/>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row>
    <row r="392" spans="1:76" x14ac:dyDescent="0.35">
      <c r="A392" s="43"/>
      <c r="B392" s="43"/>
      <c r="C392" s="43"/>
      <c r="D392" s="46"/>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row>
    <row r="393" spans="1:76" x14ac:dyDescent="0.35">
      <c r="A393" s="43"/>
      <c r="B393" s="43"/>
      <c r="C393" s="43"/>
      <c r="D393" s="4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row>
    <row r="394" spans="1:76" x14ac:dyDescent="0.35">
      <c r="A394" s="43"/>
      <c r="B394" s="43"/>
      <c r="C394" s="43"/>
      <c r="D394" s="4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row>
    <row r="395" spans="1:76" x14ac:dyDescent="0.35">
      <c r="A395" s="43"/>
      <c r="B395" s="43"/>
      <c r="C395" s="43"/>
      <c r="D395" s="4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row>
    <row r="396" spans="1:76" x14ac:dyDescent="0.35">
      <c r="A396" s="43"/>
      <c r="B396" s="43"/>
      <c r="C396" s="43"/>
      <c r="D396" s="4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row>
    <row r="397" spans="1:76" x14ac:dyDescent="0.35">
      <c r="A397" s="43"/>
      <c r="B397" s="43"/>
      <c r="C397" s="43"/>
      <c r="D397" s="4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row>
    <row r="398" spans="1:76" x14ac:dyDescent="0.35">
      <c r="A398" s="43"/>
      <c r="B398" s="43"/>
      <c r="C398" s="43"/>
      <c r="D398" s="4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row>
    <row r="399" spans="1:76" x14ac:dyDescent="0.35">
      <c r="A399" s="43"/>
      <c r="B399" s="43"/>
      <c r="C399" s="43"/>
      <c r="D399" s="46"/>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row>
    <row r="400" spans="1:76" x14ac:dyDescent="0.35">
      <c r="A400" s="43"/>
      <c r="B400" s="43"/>
      <c r="C400" s="43"/>
      <c r="D400" s="46"/>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row>
    <row r="401" spans="1:76" x14ac:dyDescent="0.35">
      <c r="A401" s="43"/>
      <c r="B401" s="43"/>
      <c r="C401" s="43"/>
      <c r="D401" s="46"/>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row>
    <row r="402" spans="1:76" x14ac:dyDescent="0.35">
      <c r="A402" s="43"/>
      <c r="B402" s="43"/>
      <c r="C402" s="43"/>
      <c r="D402" s="46"/>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row>
    <row r="403" spans="1:76" x14ac:dyDescent="0.35">
      <c r="A403" s="43"/>
      <c r="B403" s="43"/>
      <c r="C403" s="43"/>
      <c r="D403" s="46"/>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row>
    <row r="404" spans="1:76" x14ac:dyDescent="0.35">
      <c r="A404" s="43"/>
      <c r="B404" s="43"/>
      <c r="C404" s="43"/>
      <c r="D404" s="46"/>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row>
    <row r="405" spans="1:76" x14ac:dyDescent="0.35">
      <c r="A405" s="43"/>
      <c r="B405" s="43"/>
      <c r="C405" s="43"/>
      <c r="D405" s="46"/>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row>
    <row r="406" spans="1:76" x14ac:dyDescent="0.35">
      <c r="A406" s="43"/>
      <c r="B406" s="43"/>
      <c r="C406" s="43"/>
      <c r="D406" s="46"/>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row>
    <row r="407" spans="1:76" x14ac:dyDescent="0.35">
      <c r="A407" s="43"/>
      <c r="B407" s="43"/>
      <c r="C407" s="43"/>
      <c r="D407" s="46"/>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row>
    <row r="408" spans="1:76" x14ac:dyDescent="0.35">
      <c r="A408" s="43"/>
      <c r="B408" s="43"/>
      <c r="C408" s="43"/>
      <c r="D408" s="46"/>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row>
    <row r="409" spans="1:76" x14ac:dyDescent="0.35">
      <c r="A409" s="43"/>
      <c r="B409" s="43"/>
      <c r="C409" s="43"/>
      <c r="D409" s="46"/>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row>
    <row r="410" spans="1:76" x14ac:dyDescent="0.35">
      <c r="A410" s="43"/>
      <c r="B410" s="43"/>
      <c r="C410" s="43"/>
      <c r="D410" s="46"/>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row>
    <row r="411" spans="1:76" x14ac:dyDescent="0.35">
      <c r="A411" s="43"/>
      <c r="B411" s="43"/>
      <c r="C411" s="43"/>
      <c r="D411" s="46"/>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row>
    <row r="412" spans="1:76" x14ac:dyDescent="0.35">
      <c r="A412" s="43"/>
      <c r="B412" s="43"/>
      <c r="C412" s="43"/>
      <c r="D412" s="46"/>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row>
    <row r="413" spans="1:76" x14ac:dyDescent="0.35">
      <c r="A413" s="43"/>
      <c r="B413" s="43"/>
      <c r="C413" s="43"/>
      <c r="D413" s="46"/>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row>
    <row r="414" spans="1:76" x14ac:dyDescent="0.35">
      <c r="A414" s="43"/>
      <c r="B414" s="43"/>
      <c r="C414" s="43"/>
      <c r="D414" s="46"/>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row>
    <row r="415" spans="1:76" x14ac:dyDescent="0.35">
      <c r="A415" s="43"/>
      <c r="B415" s="43"/>
      <c r="C415" s="43"/>
      <c r="D415" s="46"/>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row>
    <row r="416" spans="1:76" x14ac:dyDescent="0.35">
      <c r="A416" s="43"/>
      <c r="B416" s="43"/>
      <c r="C416" s="43"/>
      <c r="D416" s="46"/>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row>
    <row r="417" spans="1:76" x14ac:dyDescent="0.35">
      <c r="A417" s="43"/>
      <c r="B417" s="43"/>
      <c r="C417" s="43"/>
      <c r="D417" s="46"/>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row>
    <row r="418" spans="1:76" x14ac:dyDescent="0.35">
      <c r="A418" s="43"/>
      <c r="B418" s="43"/>
      <c r="C418" s="43"/>
      <c r="D418" s="46"/>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row>
    <row r="419" spans="1:76" x14ac:dyDescent="0.35">
      <c r="A419" s="43"/>
      <c r="B419" s="43"/>
      <c r="C419" s="43"/>
      <c r="D419" s="46"/>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row>
    <row r="420" spans="1:76" x14ac:dyDescent="0.35">
      <c r="A420" s="43"/>
      <c r="B420" s="43"/>
      <c r="C420" s="43"/>
      <c r="D420" s="46"/>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row>
    <row r="421" spans="1:76" x14ac:dyDescent="0.35">
      <c r="A421" s="43"/>
      <c r="B421" s="43"/>
      <c r="C421" s="43"/>
      <c r="D421" s="4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row>
    <row r="422" spans="1:76" x14ac:dyDescent="0.35">
      <c r="A422" s="43"/>
      <c r="B422" s="43"/>
      <c r="C422" s="43"/>
      <c r="D422" s="46"/>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row>
    <row r="423" spans="1:76" x14ac:dyDescent="0.35">
      <c r="A423" s="43"/>
      <c r="B423" s="43"/>
      <c r="C423" s="43"/>
      <c r="D423" s="46"/>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row>
    <row r="424" spans="1:76" x14ac:dyDescent="0.35">
      <c r="A424" s="43"/>
      <c r="B424" s="43"/>
      <c r="C424" s="43"/>
      <c r="D424" s="46"/>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row>
    <row r="425" spans="1:76" x14ac:dyDescent="0.35">
      <c r="A425" s="43"/>
      <c r="B425" s="43"/>
      <c r="C425" s="43"/>
      <c r="D425" s="46"/>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row>
    <row r="426" spans="1:76" x14ac:dyDescent="0.35">
      <c r="A426" s="43"/>
      <c r="B426" s="43"/>
      <c r="C426" s="43"/>
      <c r="D426" s="46"/>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row>
    <row r="427" spans="1:76" x14ac:dyDescent="0.35">
      <c r="A427" s="43"/>
      <c r="B427" s="43"/>
      <c r="C427" s="43"/>
      <c r="D427" s="46"/>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row>
    <row r="428" spans="1:76" x14ac:dyDescent="0.35">
      <c r="A428" s="43"/>
      <c r="B428" s="43"/>
      <c r="C428" s="43"/>
      <c r="D428" s="46"/>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row>
    <row r="429" spans="1:76" x14ac:dyDescent="0.35">
      <c r="A429" s="43"/>
      <c r="B429" s="43"/>
      <c r="C429" s="43"/>
      <c r="D429" s="46"/>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row>
    <row r="430" spans="1:76" x14ac:dyDescent="0.35">
      <c r="A430" s="43"/>
      <c r="B430" s="43"/>
      <c r="C430" s="43"/>
      <c r="D430" s="46"/>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row>
    <row r="431" spans="1:76" x14ac:dyDescent="0.35">
      <c r="A431" s="43"/>
      <c r="B431" s="43"/>
      <c r="C431" s="43"/>
      <c r="D431" s="46"/>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row>
    <row r="432" spans="1:76" x14ac:dyDescent="0.35">
      <c r="A432" s="43"/>
      <c r="B432" s="43"/>
      <c r="C432" s="43"/>
      <c r="D432" s="46"/>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row>
    <row r="433" spans="1:76" x14ac:dyDescent="0.35">
      <c r="A433" s="43"/>
      <c r="B433" s="43"/>
      <c r="C433" s="43"/>
      <c r="D433" s="46"/>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row>
    <row r="434" spans="1:76" x14ac:dyDescent="0.35">
      <c r="A434" s="43"/>
      <c r="B434" s="43"/>
      <c r="C434" s="43"/>
      <c r="D434" s="46"/>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row>
    <row r="435" spans="1:76" x14ac:dyDescent="0.35">
      <c r="A435" s="43"/>
      <c r="B435" s="43"/>
      <c r="C435" s="43"/>
      <c r="D435" s="46"/>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row>
    <row r="436" spans="1:76" x14ac:dyDescent="0.35">
      <c r="A436" s="43"/>
      <c r="B436" s="43"/>
      <c r="C436" s="43"/>
      <c r="D436" s="46"/>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row>
    <row r="437" spans="1:76" x14ac:dyDescent="0.35">
      <c r="A437" s="43"/>
      <c r="B437" s="43"/>
      <c r="C437" s="43"/>
      <c r="D437" s="46"/>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row>
    <row r="438" spans="1:76" x14ac:dyDescent="0.35">
      <c r="A438" s="43"/>
      <c r="B438" s="43"/>
      <c r="C438" s="43"/>
      <c r="D438" s="46"/>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row>
    <row r="439" spans="1:76" x14ac:dyDescent="0.35">
      <c r="A439" s="43"/>
      <c r="B439" s="43"/>
      <c r="C439" s="43"/>
      <c r="D439" s="46"/>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row>
    <row r="440" spans="1:76" x14ac:dyDescent="0.35">
      <c r="A440" s="43"/>
      <c r="B440" s="43"/>
      <c r="C440" s="43"/>
      <c r="D440" s="46"/>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row>
    <row r="441" spans="1:76" x14ac:dyDescent="0.35">
      <c r="A441" s="43"/>
      <c r="B441" s="43"/>
      <c r="C441" s="43"/>
      <c r="D441" s="46"/>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row>
    <row r="442" spans="1:76" x14ac:dyDescent="0.35">
      <c r="A442" s="43"/>
      <c r="B442" s="43"/>
      <c r="C442" s="43"/>
      <c r="D442" s="46"/>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row>
    <row r="443" spans="1:76" x14ac:dyDescent="0.35">
      <c r="A443" s="43"/>
      <c r="B443" s="43"/>
      <c r="C443" s="43"/>
      <c r="D443" s="46"/>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row>
    <row r="444" spans="1:76" x14ac:dyDescent="0.35">
      <c r="A444" s="43"/>
      <c r="B444" s="43"/>
      <c r="C444" s="43"/>
      <c r="D444" s="46"/>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row>
    <row r="445" spans="1:76" x14ac:dyDescent="0.35">
      <c r="A445" s="43"/>
      <c r="B445" s="43"/>
      <c r="C445" s="43"/>
      <c r="D445" s="46"/>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row>
    <row r="446" spans="1:76" x14ac:dyDescent="0.35">
      <c r="A446" s="43"/>
      <c r="B446" s="43"/>
      <c r="C446" s="43"/>
      <c r="D446" s="46"/>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row>
    <row r="447" spans="1:76" x14ac:dyDescent="0.35">
      <c r="A447" s="43"/>
      <c r="B447" s="43"/>
      <c r="C447" s="43"/>
      <c r="D447" s="46"/>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row>
    <row r="448" spans="1:76" x14ac:dyDescent="0.35">
      <c r="A448" s="43"/>
      <c r="B448" s="43"/>
      <c r="C448" s="43"/>
      <c r="D448" s="46"/>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row>
    <row r="449" spans="1:76" x14ac:dyDescent="0.35">
      <c r="A449" s="43"/>
      <c r="B449" s="43"/>
      <c r="C449" s="43"/>
      <c r="D449" s="46"/>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row>
    <row r="450" spans="1:76" x14ac:dyDescent="0.35">
      <c r="A450" s="43"/>
      <c r="B450" s="43"/>
      <c r="C450" s="43"/>
      <c r="D450" s="46"/>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row>
    <row r="451" spans="1:76" x14ac:dyDescent="0.35">
      <c r="A451" s="43"/>
      <c r="B451" s="43"/>
      <c r="C451" s="43"/>
      <c r="D451" s="46"/>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row>
    <row r="452" spans="1:76" x14ac:dyDescent="0.35">
      <c r="A452" s="43"/>
      <c r="B452" s="43"/>
      <c r="C452" s="43"/>
      <c r="D452" s="46"/>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row>
    <row r="453" spans="1:76" x14ac:dyDescent="0.35">
      <c r="A453" s="43"/>
      <c r="B453" s="43"/>
      <c r="C453" s="43"/>
      <c r="D453" s="46"/>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row>
    <row r="454" spans="1:76" x14ac:dyDescent="0.35">
      <c r="A454" s="43"/>
      <c r="B454" s="43"/>
      <c r="C454" s="43"/>
      <c r="D454" s="46"/>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row>
    <row r="455" spans="1:76" x14ac:dyDescent="0.35">
      <c r="A455" s="43"/>
      <c r="B455" s="43"/>
      <c r="C455" s="43"/>
      <c r="D455" s="46"/>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row>
    <row r="456" spans="1:76" x14ac:dyDescent="0.35">
      <c r="A456" s="43"/>
      <c r="B456" s="43"/>
      <c r="C456" s="43"/>
      <c r="D456" s="46"/>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row>
    <row r="457" spans="1:76" x14ac:dyDescent="0.35">
      <c r="A457" s="43"/>
      <c r="B457" s="43"/>
      <c r="C457" s="43"/>
      <c r="D457" s="46"/>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row>
    <row r="458" spans="1:76" x14ac:dyDescent="0.35">
      <c r="A458" s="43"/>
      <c r="B458" s="43"/>
      <c r="C458" s="43"/>
      <c r="D458" s="46"/>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row>
    <row r="459" spans="1:76" x14ac:dyDescent="0.35">
      <c r="A459" s="43"/>
      <c r="B459" s="43"/>
      <c r="C459" s="43"/>
      <c r="D459" s="46"/>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row>
    <row r="460" spans="1:76" x14ac:dyDescent="0.35">
      <c r="A460" s="43"/>
      <c r="B460" s="43"/>
      <c r="C460" s="43"/>
      <c r="D460" s="46"/>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row>
    <row r="461" spans="1:76" x14ac:dyDescent="0.35">
      <c r="A461" s="43"/>
      <c r="B461" s="43"/>
      <c r="C461" s="43"/>
      <c r="D461" s="46"/>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row>
    <row r="462" spans="1:76" x14ac:dyDescent="0.35">
      <c r="A462" s="43"/>
      <c r="B462" s="43"/>
      <c r="C462" s="43"/>
      <c r="D462" s="46"/>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row>
    <row r="463" spans="1:76" x14ac:dyDescent="0.35">
      <c r="A463" s="43"/>
      <c r="B463" s="43"/>
      <c r="C463" s="43"/>
      <c r="D463" s="46"/>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row>
    <row r="464" spans="1:76" x14ac:dyDescent="0.35">
      <c r="A464" s="43"/>
      <c r="B464" s="43"/>
      <c r="C464" s="43"/>
      <c r="D464" s="46"/>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row>
    <row r="465" spans="1:76" x14ac:dyDescent="0.35">
      <c r="A465" s="43"/>
      <c r="B465" s="43"/>
      <c r="C465" s="43"/>
      <c r="D465" s="46"/>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row>
    <row r="466" spans="1:76" x14ac:dyDescent="0.35">
      <c r="A466" s="43"/>
      <c r="B466" s="43"/>
      <c r="C466" s="43"/>
      <c r="D466" s="46"/>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row>
    <row r="467" spans="1:76" x14ac:dyDescent="0.35">
      <c r="A467" s="43"/>
      <c r="B467" s="43"/>
      <c r="C467" s="43"/>
      <c r="D467" s="46"/>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row>
    <row r="468" spans="1:76" x14ac:dyDescent="0.35">
      <c r="A468" s="43"/>
      <c r="B468" s="43"/>
      <c r="C468" s="43"/>
      <c r="D468" s="46"/>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row>
    <row r="469" spans="1:76" x14ac:dyDescent="0.35">
      <c r="A469" s="43"/>
      <c r="B469" s="43"/>
      <c r="C469" s="43"/>
      <c r="D469" s="46"/>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row>
    <row r="470" spans="1:76" x14ac:dyDescent="0.35">
      <c r="A470" s="43"/>
      <c r="B470" s="43"/>
      <c r="C470" s="43"/>
      <c r="D470" s="46"/>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row>
    <row r="471" spans="1:76" x14ac:dyDescent="0.35">
      <c r="A471" s="43"/>
      <c r="B471" s="43"/>
      <c r="C471" s="43"/>
      <c r="D471" s="46"/>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row>
    <row r="472" spans="1:76" x14ac:dyDescent="0.35">
      <c r="A472" s="43"/>
      <c r="B472" s="43"/>
      <c r="C472" s="43"/>
      <c r="D472" s="46"/>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row>
    <row r="473" spans="1:76" x14ac:dyDescent="0.35">
      <c r="A473" s="43"/>
      <c r="B473" s="43"/>
      <c r="C473" s="43"/>
      <c r="D473" s="46"/>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row>
    <row r="474" spans="1:76" x14ac:dyDescent="0.35">
      <c r="A474" s="43"/>
      <c r="B474" s="43"/>
      <c r="C474" s="43"/>
      <c r="D474" s="46"/>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row>
    <row r="475" spans="1:76" x14ac:dyDescent="0.35">
      <c r="A475" s="43"/>
      <c r="B475" s="43"/>
      <c r="C475" s="43"/>
      <c r="D475" s="46"/>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row>
    <row r="476" spans="1:76" x14ac:dyDescent="0.35">
      <c r="A476" s="43"/>
      <c r="B476" s="43"/>
      <c r="C476" s="43"/>
      <c r="D476" s="46"/>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row>
    <row r="477" spans="1:76" x14ac:dyDescent="0.35">
      <c r="A477" s="43"/>
      <c r="B477" s="43"/>
      <c r="C477" s="43"/>
      <c r="D477" s="46"/>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row>
    <row r="478" spans="1:76" x14ac:dyDescent="0.35">
      <c r="A478" s="43"/>
      <c r="B478" s="43"/>
      <c r="C478" s="43"/>
      <c r="D478" s="46"/>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row>
    <row r="479" spans="1:76" x14ac:dyDescent="0.35">
      <c r="A479" s="43"/>
      <c r="B479" s="43"/>
      <c r="C479" s="43"/>
      <c r="D479" s="46"/>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row>
    <row r="480" spans="1:76" x14ac:dyDescent="0.35">
      <c r="A480" s="43"/>
      <c r="B480" s="43"/>
      <c r="C480" s="43"/>
      <c r="D480" s="46"/>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row>
    <row r="481" spans="1:76" x14ac:dyDescent="0.35">
      <c r="A481" s="43"/>
      <c r="B481" s="43"/>
      <c r="C481" s="43"/>
      <c r="D481" s="46"/>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row>
    <row r="482" spans="1:76" x14ac:dyDescent="0.35">
      <c r="A482" s="43"/>
      <c r="B482" s="43"/>
      <c r="C482" s="43"/>
      <c r="D482" s="46"/>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row>
    <row r="483" spans="1:76" x14ac:dyDescent="0.35">
      <c r="A483" s="43"/>
      <c r="B483" s="43"/>
      <c r="C483" s="43"/>
      <c r="D483" s="46"/>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row>
    <row r="484" spans="1:76" x14ac:dyDescent="0.35">
      <c r="A484" s="43"/>
      <c r="B484" s="43"/>
      <c r="C484" s="43"/>
      <c r="D484" s="46"/>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row>
    <row r="485" spans="1:76" x14ac:dyDescent="0.35">
      <c r="A485" s="43"/>
      <c r="B485" s="43"/>
      <c r="C485" s="43"/>
      <c r="D485" s="46"/>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row>
    <row r="486" spans="1:76" x14ac:dyDescent="0.35">
      <c r="A486" s="43"/>
      <c r="B486" s="43"/>
      <c r="C486" s="43"/>
      <c r="D486" s="46"/>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row>
    <row r="487" spans="1:76" x14ac:dyDescent="0.35">
      <c r="A487" s="43"/>
      <c r="B487" s="43"/>
      <c r="C487" s="43"/>
      <c r="D487" s="46"/>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row>
    <row r="488" spans="1:76" x14ac:dyDescent="0.35">
      <c r="A488" s="43"/>
      <c r="B488" s="43"/>
      <c r="C488" s="43"/>
      <c r="D488" s="46"/>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row>
    <row r="489" spans="1:76" x14ac:dyDescent="0.35">
      <c r="A489" s="43"/>
      <c r="B489" s="43"/>
      <c r="C489" s="43"/>
      <c r="D489" s="46"/>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row>
    <row r="490" spans="1:76" x14ac:dyDescent="0.35">
      <c r="A490" s="43"/>
      <c r="B490" s="43"/>
      <c r="C490" s="43"/>
      <c r="D490" s="46"/>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row>
    <row r="491" spans="1:76" x14ac:dyDescent="0.35">
      <c r="A491" s="43"/>
      <c r="B491" s="43"/>
      <c r="C491" s="43"/>
      <c r="D491" s="46"/>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row>
    <row r="492" spans="1:76" x14ac:dyDescent="0.35">
      <c r="A492" s="43"/>
      <c r="B492" s="43"/>
      <c r="C492" s="43"/>
      <c r="D492" s="46"/>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row>
    <row r="493" spans="1:76" x14ac:dyDescent="0.35">
      <c r="A493" s="43"/>
      <c r="B493" s="43"/>
      <c r="C493" s="43"/>
      <c r="D493" s="46"/>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row>
    <row r="494" spans="1:76" x14ac:dyDescent="0.35">
      <c r="A494" s="43"/>
      <c r="B494" s="43"/>
      <c r="C494" s="43"/>
      <c r="D494" s="46"/>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row>
    <row r="495" spans="1:76" x14ac:dyDescent="0.35">
      <c r="A495" s="43"/>
      <c r="B495" s="43"/>
      <c r="C495" s="43"/>
      <c r="D495" s="46"/>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row>
    <row r="496" spans="1:76" x14ac:dyDescent="0.35">
      <c r="A496" s="43"/>
      <c r="B496" s="43"/>
      <c r="C496" s="43"/>
      <c r="D496" s="46"/>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row>
    <row r="497" spans="1:76" x14ac:dyDescent="0.35">
      <c r="A497" s="43"/>
      <c r="B497" s="43"/>
      <c r="C497" s="43"/>
      <c r="D497" s="46"/>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row>
    <row r="498" spans="1:76" x14ac:dyDescent="0.35">
      <c r="A498" s="43"/>
      <c r="B498" s="43"/>
      <c r="C498" s="43"/>
      <c r="D498" s="46"/>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row>
    <row r="499" spans="1:76" x14ac:dyDescent="0.35">
      <c r="A499" s="43"/>
      <c r="B499" s="43"/>
      <c r="C499" s="43"/>
      <c r="D499" s="46"/>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row>
    <row r="500" spans="1:76" x14ac:dyDescent="0.35">
      <c r="A500" s="43"/>
      <c r="B500" s="43"/>
      <c r="C500" s="43"/>
      <c r="D500" s="46"/>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row>
    <row r="501" spans="1:76" x14ac:dyDescent="0.35">
      <c r="A501" s="43"/>
      <c r="B501" s="43"/>
      <c r="C501" s="43"/>
      <c r="D501" s="46"/>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row>
    <row r="502" spans="1:76" x14ac:dyDescent="0.35">
      <c r="A502" s="43"/>
      <c r="B502" s="43"/>
      <c r="C502" s="43"/>
      <c r="D502" s="46"/>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row>
    <row r="503" spans="1:76" x14ac:dyDescent="0.35">
      <c r="A503" s="43"/>
      <c r="B503" s="43"/>
      <c r="C503" s="43"/>
      <c r="D503" s="46"/>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row>
    <row r="504" spans="1:76" x14ac:dyDescent="0.35">
      <c r="A504" s="43"/>
      <c r="B504" s="43"/>
      <c r="C504" s="43"/>
      <c r="D504" s="46"/>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row>
    <row r="505" spans="1:76" x14ac:dyDescent="0.35">
      <c r="A505" s="43"/>
      <c r="B505" s="43"/>
      <c r="C505" s="43"/>
      <c r="D505" s="46"/>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row>
    <row r="506" spans="1:76" x14ac:dyDescent="0.35">
      <c r="A506" s="43"/>
      <c r="B506" s="43"/>
      <c r="C506" s="43"/>
      <c r="D506" s="46"/>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row>
    <row r="507" spans="1:76" x14ac:dyDescent="0.35">
      <c r="A507" s="43"/>
      <c r="B507" s="43"/>
      <c r="C507" s="43"/>
      <c r="D507" s="46"/>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row>
    <row r="508" spans="1:76" x14ac:dyDescent="0.35">
      <c r="A508" s="43"/>
      <c r="B508" s="43"/>
      <c r="C508" s="43"/>
      <c r="D508" s="46"/>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row>
    <row r="509" spans="1:76" x14ac:dyDescent="0.35">
      <c r="A509" s="43"/>
      <c r="B509" s="43"/>
      <c r="C509" s="43"/>
      <c r="D509" s="46"/>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row>
    <row r="510" spans="1:76" x14ac:dyDescent="0.35">
      <c r="A510" s="43"/>
      <c r="B510" s="43"/>
      <c r="C510" s="43"/>
      <c r="D510" s="46"/>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row>
    <row r="511" spans="1:76" x14ac:dyDescent="0.35">
      <c r="A511" s="43"/>
      <c r="B511" s="43"/>
      <c r="C511" s="43"/>
      <c r="D511" s="46"/>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row>
    <row r="512" spans="1:76" x14ac:dyDescent="0.35">
      <c r="A512" s="43"/>
      <c r="B512" s="43"/>
      <c r="C512" s="43"/>
      <c r="D512" s="46"/>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row>
    <row r="513" spans="1:76" x14ac:dyDescent="0.35">
      <c r="A513" s="43"/>
      <c r="B513" s="43"/>
      <c r="C513" s="43"/>
      <c r="D513" s="46"/>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row>
    <row r="514" spans="1:76" x14ac:dyDescent="0.35">
      <c r="A514" s="43"/>
      <c r="B514" s="43"/>
      <c r="C514" s="43"/>
      <c r="D514" s="46"/>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row>
    <row r="515" spans="1:76" x14ac:dyDescent="0.35">
      <c r="A515" s="43"/>
      <c r="B515" s="43"/>
      <c r="C515" s="43"/>
      <c r="D515" s="46"/>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row>
    <row r="516" spans="1:76" x14ac:dyDescent="0.35">
      <c r="A516" s="43"/>
      <c r="B516" s="43"/>
      <c r="C516" s="43"/>
      <c r="D516" s="46"/>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row>
    <row r="517" spans="1:76" x14ac:dyDescent="0.35">
      <c r="A517" s="43"/>
      <c r="B517" s="43"/>
      <c r="C517" s="43"/>
      <c r="D517" s="46"/>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row>
    <row r="518" spans="1:76" x14ac:dyDescent="0.35">
      <c r="A518" s="43"/>
      <c r="B518" s="43"/>
      <c r="C518" s="43"/>
      <c r="D518" s="46"/>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row>
    <row r="519" spans="1:76" x14ac:dyDescent="0.35">
      <c r="A519" s="43"/>
      <c r="B519" s="43"/>
      <c r="C519" s="43"/>
      <c r="D519" s="46"/>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row>
    <row r="520" spans="1:76" x14ac:dyDescent="0.35">
      <c r="A520" s="43"/>
      <c r="B520" s="43"/>
      <c r="C520" s="43"/>
      <c r="D520" s="46"/>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row>
    <row r="521" spans="1:76" x14ac:dyDescent="0.35">
      <c r="A521" s="43"/>
      <c r="B521" s="43"/>
      <c r="C521" s="43"/>
      <c r="D521" s="46"/>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row>
    <row r="522" spans="1:76" x14ac:dyDescent="0.35">
      <c r="A522" s="43"/>
      <c r="B522" s="43"/>
      <c r="C522" s="43"/>
      <c r="D522" s="46"/>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row>
    <row r="523" spans="1:76" x14ac:dyDescent="0.35">
      <c r="A523" s="43"/>
      <c r="B523" s="43"/>
      <c r="C523" s="43"/>
      <c r="D523" s="46"/>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row>
    <row r="524" spans="1:76" x14ac:dyDescent="0.35">
      <c r="A524" s="43"/>
      <c r="B524" s="43"/>
      <c r="C524" s="43"/>
      <c r="D524" s="46"/>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row>
    <row r="525" spans="1:76" x14ac:dyDescent="0.35">
      <c r="A525" s="43"/>
      <c r="B525" s="43"/>
      <c r="C525" s="43"/>
      <c r="D525" s="46"/>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row>
    <row r="526" spans="1:76" x14ac:dyDescent="0.35">
      <c r="A526" s="43"/>
      <c r="B526" s="43"/>
      <c r="C526" s="43"/>
      <c r="D526" s="46"/>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row>
    <row r="527" spans="1:76" x14ac:dyDescent="0.35">
      <c r="A527" s="43"/>
      <c r="B527" s="43"/>
      <c r="C527" s="43"/>
      <c r="D527" s="46"/>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row>
    <row r="528" spans="1:76" x14ac:dyDescent="0.35">
      <c r="A528" s="43"/>
      <c r="B528" s="43"/>
      <c r="C528" s="43"/>
      <c r="D528" s="46"/>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row>
    <row r="529" spans="1:76" x14ac:dyDescent="0.35">
      <c r="A529" s="43"/>
      <c r="B529" s="43"/>
      <c r="C529" s="43"/>
      <c r="D529" s="46"/>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row>
    <row r="530" spans="1:76" x14ac:dyDescent="0.35">
      <c r="A530" s="43"/>
      <c r="B530" s="43"/>
      <c r="C530" s="43"/>
      <c r="D530" s="46"/>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row>
    <row r="531" spans="1:76" x14ac:dyDescent="0.35">
      <c r="A531" s="43"/>
      <c r="B531" s="43"/>
      <c r="C531" s="43"/>
      <c r="D531" s="46"/>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row>
    <row r="532" spans="1:76" x14ac:dyDescent="0.35">
      <c r="A532" s="43"/>
      <c r="B532" s="43"/>
      <c r="C532" s="43"/>
      <c r="D532" s="46"/>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row>
    <row r="533" spans="1:76" x14ac:dyDescent="0.35">
      <c r="A533" s="43"/>
      <c r="B533" s="43"/>
      <c r="C533" s="43"/>
      <c r="D533" s="46"/>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row>
    <row r="534" spans="1:76" x14ac:dyDescent="0.35">
      <c r="A534" s="43"/>
      <c r="B534" s="43"/>
      <c r="C534" s="43"/>
      <c r="D534" s="46"/>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row>
    <row r="535" spans="1:76" x14ac:dyDescent="0.35">
      <c r="A535" s="43"/>
      <c r="B535" s="43"/>
      <c r="C535" s="43"/>
      <c r="D535" s="46"/>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row>
    <row r="536" spans="1:76" x14ac:dyDescent="0.35">
      <c r="A536" s="43"/>
      <c r="B536" s="43"/>
      <c r="C536" s="43"/>
      <c r="D536" s="46"/>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row>
    <row r="537" spans="1:76" x14ac:dyDescent="0.35">
      <c r="A537" s="43"/>
      <c r="B537" s="43"/>
      <c r="C537" s="43"/>
      <c r="D537" s="46"/>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row>
    <row r="538" spans="1:76" x14ac:dyDescent="0.35">
      <c r="A538" s="43"/>
      <c r="B538" s="43"/>
      <c r="C538" s="43"/>
      <c r="D538" s="46"/>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row>
    <row r="539" spans="1:76" x14ac:dyDescent="0.35">
      <c r="A539" s="43"/>
      <c r="B539" s="43"/>
      <c r="C539" s="43"/>
      <c r="D539" s="46"/>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row>
    <row r="540" spans="1:76" x14ac:dyDescent="0.35">
      <c r="A540" s="43"/>
      <c r="B540" s="43"/>
      <c r="C540" s="43"/>
      <c r="D540" s="46"/>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row>
    <row r="541" spans="1:76" x14ac:dyDescent="0.35">
      <c r="A541" s="43"/>
      <c r="B541" s="43"/>
      <c r="C541" s="43"/>
      <c r="D541" s="46"/>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row>
    <row r="542" spans="1:76" x14ac:dyDescent="0.35">
      <c r="A542" s="43"/>
      <c r="B542" s="43"/>
      <c r="C542" s="43"/>
      <c r="D542" s="46"/>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row>
    <row r="543" spans="1:76" x14ac:dyDescent="0.35">
      <c r="A543" s="43"/>
      <c r="B543" s="43"/>
      <c r="C543" s="43"/>
      <c r="D543" s="46"/>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row>
    <row r="544" spans="1:76" x14ac:dyDescent="0.35">
      <c r="A544" s="43"/>
      <c r="B544" s="43"/>
      <c r="C544" s="43"/>
      <c r="D544" s="46"/>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row>
    <row r="545" spans="1:76" x14ac:dyDescent="0.35">
      <c r="A545" s="43"/>
      <c r="B545" s="43"/>
      <c r="C545" s="43"/>
      <c r="D545" s="46"/>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row>
    <row r="546" spans="1:76" x14ac:dyDescent="0.35">
      <c r="A546" s="43"/>
      <c r="B546" s="43"/>
      <c r="C546" s="43"/>
      <c r="D546" s="46"/>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row>
    <row r="547" spans="1:76" x14ac:dyDescent="0.35">
      <c r="A547" s="43"/>
      <c r="B547" s="43"/>
      <c r="C547" s="43"/>
      <c r="D547" s="46"/>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row>
    <row r="548" spans="1:76" x14ac:dyDescent="0.35">
      <c r="A548" s="43"/>
      <c r="B548" s="43"/>
      <c r="C548" s="43"/>
      <c r="D548" s="46"/>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row>
    <row r="549" spans="1:76" x14ac:dyDescent="0.35">
      <c r="A549" s="43"/>
      <c r="B549" s="43"/>
      <c r="C549" s="43"/>
      <c r="D549" s="46"/>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row>
    <row r="550" spans="1:76" x14ac:dyDescent="0.35">
      <c r="A550" s="43"/>
      <c r="B550" s="43"/>
      <c r="C550" s="43"/>
      <c r="D550" s="46"/>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row>
    <row r="551" spans="1:76" x14ac:dyDescent="0.35">
      <c r="A551" s="43"/>
      <c r="B551" s="43"/>
      <c r="C551" s="43"/>
      <c r="D551" s="46"/>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row>
    <row r="552" spans="1:76" x14ac:dyDescent="0.35">
      <c r="A552" s="43"/>
      <c r="B552" s="43"/>
      <c r="C552" s="43"/>
      <c r="D552" s="46"/>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row>
    <row r="553" spans="1:76" x14ac:dyDescent="0.35">
      <c r="A553" s="43"/>
      <c r="B553" s="43"/>
      <c r="C553" s="43"/>
      <c r="D553" s="46"/>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row>
    <row r="554" spans="1:76" x14ac:dyDescent="0.35">
      <c r="A554" s="43"/>
      <c r="B554" s="43"/>
      <c r="C554" s="43"/>
      <c r="D554" s="46"/>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row>
    <row r="555" spans="1:76" x14ac:dyDescent="0.35">
      <c r="A555" s="43"/>
      <c r="B555" s="43"/>
      <c r="C555" s="43"/>
      <c r="D555" s="46"/>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row>
    <row r="556" spans="1:76" x14ac:dyDescent="0.35">
      <c r="A556" s="43"/>
      <c r="B556" s="43"/>
      <c r="C556" s="43"/>
      <c r="D556" s="46"/>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row>
    <row r="557" spans="1:76" x14ac:dyDescent="0.35">
      <c r="A557" s="43"/>
      <c r="B557" s="43"/>
      <c r="C557" s="43"/>
      <c r="D557" s="46"/>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row>
    <row r="558" spans="1:76" x14ac:dyDescent="0.35">
      <c r="A558" s="43"/>
      <c r="B558" s="43"/>
      <c r="C558" s="43"/>
      <c r="D558" s="46"/>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row>
    <row r="559" spans="1:76" x14ac:dyDescent="0.35">
      <c r="A559" s="43"/>
      <c r="B559" s="43"/>
      <c r="C559" s="43"/>
      <c r="D559" s="46"/>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row>
    <row r="560" spans="1:76" x14ac:dyDescent="0.35">
      <c r="A560" s="43"/>
      <c r="B560" s="43"/>
      <c r="C560" s="43"/>
      <c r="D560" s="46"/>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row>
    <row r="561" spans="1:76" x14ac:dyDescent="0.35">
      <c r="A561" s="43"/>
      <c r="B561" s="43"/>
      <c r="C561" s="43"/>
      <c r="D561" s="46"/>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row>
    <row r="562" spans="1:76" x14ac:dyDescent="0.35">
      <c r="A562" s="43"/>
      <c r="B562" s="43"/>
      <c r="C562" s="43"/>
      <c r="D562" s="46"/>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row>
    <row r="563" spans="1:76" x14ac:dyDescent="0.35">
      <c r="A563" s="43"/>
      <c r="B563" s="43"/>
      <c r="C563" s="43"/>
      <c r="D563" s="46"/>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row>
    <row r="564" spans="1:76" x14ac:dyDescent="0.35">
      <c r="A564" s="43"/>
      <c r="B564" s="43"/>
      <c r="C564" s="43"/>
      <c r="D564" s="46"/>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row>
    <row r="565" spans="1:76" x14ac:dyDescent="0.35">
      <c r="A565" s="43"/>
      <c r="B565" s="43"/>
      <c r="C565" s="43"/>
      <c r="D565" s="46"/>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row>
    <row r="566" spans="1:76" x14ac:dyDescent="0.35">
      <c r="A566" s="43"/>
      <c r="B566" s="43"/>
      <c r="C566" s="43"/>
      <c r="D566" s="46"/>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row>
    <row r="567" spans="1:76" x14ac:dyDescent="0.35">
      <c r="A567" s="43"/>
      <c r="B567" s="43"/>
      <c r="C567" s="43"/>
      <c r="D567" s="46"/>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row>
    <row r="568" spans="1:76" x14ac:dyDescent="0.35">
      <c r="A568" s="43"/>
      <c r="B568" s="43"/>
      <c r="C568" s="43"/>
      <c r="D568" s="46"/>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row>
    <row r="569" spans="1:76" x14ac:dyDescent="0.35">
      <c r="A569" s="43"/>
      <c r="B569" s="43"/>
      <c r="C569" s="43"/>
      <c r="D569" s="46"/>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row>
    <row r="570" spans="1:76" x14ac:dyDescent="0.35">
      <c r="A570" s="43"/>
      <c r="B570" s="43"/>
      <c r="C570" s="43"/>
      <c r="D570" s="46"/>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row>
    <row r="571" spans="1:76" x14ac:dyDescent="0.35">
      <c r="A571" s="43"/>
      <c r="B571" s="43"/>
      <c r="C571" s="43"/>
      <c r="D571" s="46"/>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row>
    <row r="572" spans="1:76" x14ac:dyDescent="0.35">
      <c r="A572" s="43"/>
      <c r="B572" s="43"/>
      <c r="C572" s="43"/>
      <c r="D572" s="46"/>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row>
    <row r="573" spans="1:76" x14ac:dyDescent="0.35">
      <c r="A573" s="43"/>
      <c r="B573" s="43"/>
      <c r="C573" s="43"/>
      <c r="D573" s="46"/>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row>
    <row r="574" spans="1:76" x14ac:dyDescent="0.35">
      <c r="A574" s="43"/>
      <c r="B574" s="43"/>
      <c r="C574" s="43"/>
      <c r="D574" s="46"/>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row>
    <row r="575" spans="1:76" x14ac:dyDescent="0.35">
      <c r="A575" s="43"/>
      <c r="B575" s="43"/>
      <c r="C575" s="43"/>
      <c r="D575" s="46"/>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row>
    <row r="576" spans="1:76" x14ac:dyDescent="0.35">
      <c r="A576" s="43"/>
      <c r="B576" s="43"/>
      <c r="C576" s="43"/>
      <c r="D576" s="46"/>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row>
    <row r="577" spans="1:76" x14ac:dyDescent="0.35">
      <c r="A577" s="43"/>
      <c r="B577" s="43"/>
      <c r="C577" s="43"/>
      <c r="D577" s="46"/>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row>
    <row r="578" spans="1:76" x14ac:dyDescent="0.35">
      <c r="A578" s="43"/>
      <c r="B578" s="43"/>
      <c r="C578" s="43"/>
      <c r="D578" s="46"/>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row>
    <row r="579" spans="1:76" x14ac:dyDescent="0.35">
      <c r="A579" s="43"/>
      <c r="B579" s="43"/>
      <c r="C579" s="43"/>
      <c r="D579" s="46"/>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row>
    <row r="580" spans="1:76" x14ac:dyDescent="0.35">
      <c r="A580" s="43"/>
      <c r="B580" s="43"/>
      <c r="C580" s="43"/>
      <c r="D580" s="46"/>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row>
    <row r="581" spans="1:76" x14ac:dyDescent="0.35">
      <c r="A581" s="43"/>
      <c r="B581" s="43"/>
      <c r="C581" s="43"/>
      <c r="D581" s="46"/>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row>
    <row r="582" spans="1:76" x14ac:dyDescent="0.35">
      <c r="A582" s="43"/>
      <c r="B582" s="43"/>
      <c r="C582" s="43"/>
      <c r="D582" s="46"/>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row>
    <row r="583" spans="1:76" x14ac:dyDescent="0.35">
      <c r="A583" s="43"/>
      <c r="B583" s="43"/>
      <c r="C583" s="43"/>
      <c r="D583" s="46"/>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row>
    <row r="584" spans="1:76" x14ac:dyDescent="0.35">
      <c r="A584" s="43"/>
      <c r="B584" s="43"/>
      <c r="C584" s="43"/>
      <c r="D584" s="46"/>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row>
    <row r="585" spans="1:76" x14ac:dyDescent="0.35">
      <c r="A585" s="43"/>
      <c r="B585" s="43"/>
      <c r="C585" s="43"/>
      <c r="D585" s="46"/>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row>
    <row r="586" spans="1:76" x14ac:dyDescent="0.35">
      <c r="A586" s="43"/>
      <c r="B586" s="43"/>
      <c r="C586" s="43"/>
      <c r="D586" s="46"/>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row>
    <row r="587" spans="1:76" x14ac:dyDescent="0.35">
      <c r="A587" s="43"/>
      <c r="B587" s="43"/>
      <c r="C587" s="43"/>
      <c r="D587" s="46"/>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row>
    <row r="588" spans="1:76" x14ac:dyDescent="0.35">
      <c r="A588" s="43"/>
      <c r="B588" s="43"/>
      <c r="C588" s="43"/>
      <c r="D588" s="46"/>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row>
    <row r="589" spans="1:76" x14ac:dyDescent="0.35">
      <c r="A589" s="43"/>
      <c r="B589" s="43"/>
      <c r="C589" s="43"/>
      <c r="D589" s="46"/>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row>
    <row r="590" spans="1:76" x14ac:dyDescent="0.35">
      <c r="A590" s="43"/>
      <c r="B590" s="43"/>
      <c r="C590" s="43"/>
      <c r="D590" s="46"/>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row>
    <row r="591" spans="1:76" x14ac:dyDescent="0.35">
      <c r="A591" s="43"/>
      <c r="B591" s="43"/>
      <c r="C591" s="43"/>
      <c r="D591" s="46"/>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row>
    <row r="592" spans="1:76" x14ac:dyDescent="0.35">
      <c r="A592" s="43"/>
      <c r="B592" s="43"/>
      <c r="C592" s="43"/>
      <c r="D592" s="46"/>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row>
    <row r="593" spans="1:76" x14ac:dyDescent="0.35">
      <c r="A593" s="43"/>
      <c r="B593" s="43"/>
      <c r="C593" s="43"/>
      <c r="D593" s="46"/>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row>
    <row r="594" spans="1:76" x14ac:dyDescent="0.35">
      <c r="A594" s="43"/>
      <c r="B594" s="43"/>
      <c r="C594" s="43"/>
      <c r="D594" s="46"/>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row>
    <row r="595" spans="1:76" x14ac:dyDescent="0.35">
      <c r="A595" s="43"/>
      <c r="B595" s="43"/>
      <c r="C595" s="43"/>
      <c r="D595" s="46"/>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row>
    <row r="596" spans="1:76" x14ac:dyDescent="0.35">
      <c r="A596" s="43"/>
      <c r="B596" s="43"/>
      <c r="C596" s="43"/>
      <c r="D596" s="46"/>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row>
    <row r="597" spans="1:76" x14ac:dyDescent="0.35">
      <c r="B597" s="43"/>
      <c r="C597" s="43"/>
      <c r="D597" s="46"/>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row>
    <row r="598" spans="1:76" x14ac:dyDescent="0.35">
      <c r="B598" s="43"/>
      <c r="C598" s="43"/>
      <c r="D598" s="46"/>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row>
    <row r="599" spans="1:76" x14ac:dyDescent="0.35">
      <c r="B599" s="43"/>
      <c r="C599" s="43"/>
      <c r="D599" s="46"/>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row>
    <row r="600" spans="1:76" x14ac:dyDescent="0.35">
      <c r="B600" s="43"/>
      <c r="C600" s="43"/>
      <c r="D600" s="46"/>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row>
    <row r="601" spans="1:76" x14ac:dyDescent="0.35">
      <c r="B601" s="43"/>
      <c r="C601" s="43"/>
      <c r="D601" s="46"/>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row>
    <row r="602" spans="1:76" x14ac:dyDescent="0.35">
      <c r="B602" s="43"/>
      <c r="C602" s="43"/>
      <c r="D602" s="46"/>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row>
    <row r="603" spans="1:76" x14ac:dyDescent="0.35">
      <c r="B603" s="43"/>
      <c r="C603" s="43"/>
      <c r="D603" s="46"/>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row>
    <row r="604" spans="1:76" x14ac:dyDescent="0.35">
      <c r="B604" s="43"/>
      <c r="C604" s="43"/>
      <c r="D604" s="46"/>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row>
    <row r="605" spans="1:76" x14ac:dyDescent="0.35">
      <c r="B605" s="43"/>
      <c r="C605" s="43"/>
      <c r="D605" s="46"/>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row>
    <row r="606" spans="1:76" x14ac:dyDescent="0.35">
      <c r="B606" s="43"/>
      <c r="C606" s="43"/>
      <c r="D606" s="46"/>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row>
    <row r="607" spans="1:76" x14ac:dyDescent="0.35">
      <c r="B607" s="43"/>
      <c r="C607" s="43"/>
      <c r="D607" s="46"/>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row>
    <row r="608" spans="1:76" x14ac:dyDescent="0.35">
      <c r="B608" s="43"/>
      <c r="C608" s="43"/>
      <c r="D608" s="46"/>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row>
    <row r="609" spans="2:76" x14ac:dyDescent="0.35">
      <c r="B609" s="43"/>
      <c r="C609" s="43"/>
      <c r="D609" s="46"/>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row>
    <row r="610" spans="2:76" x14ac:dyDescent="0.35">
      <c r="B610" s="43"/>
      <c r="C610" s="43"/>
      <c r="D610" s="46"/>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row>
    <row r="611" spans="2:76" x14ac:dyDescent="0.35">
      <c r="B611" s="43"/>
      <c r="C611" s="43"/>
      <c r="D611" s="46"/>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row>
    <row r="612" spans="2:76" x14ac:dyDescent="0.35">
      <c r="B612" s="43"/>
      <c r="C612" s="43"/>
      <c r="D612" s="46"/>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row>
    <row r="613" spans="2:76" x14ac:dyDescent="0.35">
      <c r="B613" s="43"/>
      <c r="C613" s="43"/>
      <c r="D613" s="46"/>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row>
    <row r="614" spans="2:76" x14ac:dyDescent="0.35">
      <c r="B614" s="43"/>
      <c r="C614" s="43"/>
      <c r="D614" s="46"/>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row>
    <row r="615" spans="2:76" x14ac:dyDescent="0.35">
      <c r="B615" s="43"/>
      <c r="C615" s="43"/>
      <c r="D615" s="46"/>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row>
    <row r="616" spans="2:76" x14ac:dyDescent="0.35">
      <c r="B616" s="43"/>
      <c r="C616" s="43"/>
      <c r="D616" s="46"/>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row>
    <row r="617" spans="2:76" x14ac:dyDescent="0.35">
      <c r="B617" s="43"/>
      <c r="C617" s="43"/>
      <c r="D617" s="46"/>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row>
    <row r="618" spans="2:76" x14ac:dyDescent="0.35">
      <c r="B618" s="43"/>
      <c r="C618" s="43"/>
      <c r="D618" s="46"/>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c r="AE618" s="43"/>
      <c r="AF618" s="43"/>
      <c r="AG618" s="43"/>
      <c r="AH618" s="43"/>
      <c r="AI618" s="43"/>
      <c r="AJ618" s="43"/>
      <c r="AK618" s="43"/>
      <c r="AL618" s="43"/>
      <c r="AM618" s="43"/>
      <c r="AN618" s="43"/>
      <c r="AO618" s="43"/>
      <c r="AP618" s="43"/>
      <c r="AQ618" s="43"/>
      <c r="AR618" s="43"/>
      <c r="AS618" s="43"/>
      <c r="AT618" s="43"/>
      <c r="AU618" s="43"/>
      <c r="AV618" s="43"/>
      <c r="AW618" s="43"/>
      <c r="AX618" s="43"/>
      <c r="AY618" s="43"/>
      <c r="AZ618" s="43"/>
      <c r="BA618" s="43"/>
      <c r="BB618" s="43"/>
      <c r="BC618" s="43"/>
      <c r="BD618" s="43"/>
      <c r="BE618" s="43"/>
      <c r="BF618" s="43"/>
      <c r="BG618" s="43"/>
      <c r="BH618" s="43"/>
      <c r="BI618" s="43"/>
      <c r="BJ618" s="43"/>
      <c r="BK618" s="43"/>
      <c r="BL618" s="43"/>
      <c r="BM618" s="43"/>
      <c r="BN618" s="43"/>
      <c r="BO618" s="43"/>
      <c r="BP618" s="43"/>
      <c r="BQ618" s="43"/>
      <c r="BR618" s="43"/>
      <c r="BS618" s="43"/>
      <c r="BT618" s="43"/>
      <c r="BU618" s="43"/>
      <c r="BV618" s="43"/>
      <c r="BW618" s="43"/>
      <c r="BX618" s="43"/>
    </row>
    <row r="619" spans="2:76" x14ac:dyDescent="0.35">
      <c r="B619" s="43"/>
      <c r="C619" s="43"/>
      <c r="D619" s="46"/>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c r="AE619" s="43"/>
      <c r="AF619" s="43"/>
      <c r="AG619" s="43"/>
      <c r="AH619" s="43"/>
      <c r="AI619" s="43"/>
      <c r="AJ619" s="43"/>
      <c r="AK619" s="43"/>
      <c r="AL619" s="43"/>
      <c r="AM619" s="43"/>
      <c r="AN619" s="43"/>
      <c r="AO619" s="43"/>
      <c r="AP619" s="43"/>
      <c r="AQ619" s="43"/>
      <c r="AR619" s="43"/>
      <c r="AS619" s="43"/>
      <c r="AT619" s="43"/>
      <c r="AU619" s="43"/>
      <c r="AV619" s="43"/>
      <c r="AW619" s="43"/>
      <c r="AX619" s="43"/>
      <c r="AY619" s="43"/>
      <c r="AZ619" s="43"/>
      <c r="BA619" s="43"/>
      <c r="BB619" s="43"/>
      <c r="BC619" s="43"/>
      <c r="BD619" s="43"/>
      <c r="BE619" s="43"/>
      <c r="BF619" s="43"/>
      <c r="BG619" s="43"/>
      <c r="BH619" s="43"/>
      <c r="BI619" s="43"/>
      <c r="BJ619" s="43"/>
      <c r="BK619" s="43"/>
      <c r="BL619" s="43"/>
      <c r="BM619" s="43"/>
      <c r="BN619" s="43"/>
      <c r="BO619" s="43"/>
      <c r="BP619" s="43"/>
      <c r="BQ619" s="43"/>
      <c r="BR619" s="43"/>
      <c r="BS619" s="43"/>
      <c r="BT619" s="43"/>
      <c r="BU619" s="43"/>
      <c r="BV619" s="43"/>
      <c r="BW619" s="43"/>
      <c r="BX619" s="43"/>
    </row>
    <row r="620" spans="2:76" x14ac:dyDescent="0.35">
      <c r="B620" s="43"/>
      <c r="C620" s="43"/>
      <c r="D620" s="46"/>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c r="AE620" s="43"/>
      <c r="AF620" s="43"/>
      <c r="AG620" s="43"/>
      <c r="AH620" s="43"/>
      <c r="AI620" s="43"/>
      <c r="AJ620" s="43"/>
      <c r="AK620" s="43"/>
      <c r="AL620" s="43"/>
      <c r="AM620" s="43"/>
      <c r="AN620" s="43"/>
      <c r="AO620" s="43"/>
      <c r="AP620" s="43"/>
      <c r="AQ620" s="43"/>
      <c r="AR620" s="43"/>
      <c r="AS620" s="43"/>
      <c r="AT620" s="43"/>
      <c r="AU620" s="43"/>
      <c r="AV620" s="43"/>
      <c r="AW620" s="43"/>
      <c r="AX620" s="43"/>
      <c r="AY620" s="43"/>
      <c r="AZ620" s="43"/>
      <c r="BA620" s="43"/>
      <c r="BB620" s="43"/>
      <c r="BC620" s="43"/>
      <c r="BD620" s="43"/>
      <c r="BE620" s="43"/>
      <c r="BF620" s="43"/>
      <c r="BG620" s="43"/>
      <c r="BH620" s="43"/>
      <c r="BI620" s="43"/>
      <c r="BJ620" s="43"/>
      <c r="BK620" s="43"/>
      <c r="BL620" s="43"/>
      <c r="BM620" s="43"/>
      <c r="BN620" s="43"/>
      <c r="BO620" s="43"/>
      <c r="BP620" s="43"/>
      <c r="BQ620" s="43"/>
      <c r="BR620" s="43"/>
      <c r="BS620" s="43"/>
      <c r="BT620" s="43"/>
      <c r="BU620" s="43"/>
      <c r="BV620" s="43"/>
      <c r="BW620" s="43"/>
      <c r="BX620" s="43"/>
    </row>
    <row r="621" spans="2:76" x14ac:dyDescent="0.35">
      <c r="B621" s="43"/>
      <c r="C621" s="43"/>
      <c r="D621" s="46"/>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c r="BC621" s="43"/>
      <c r="BD621" s="43"/>
      <c r="BE621" s="43"/>
      <c r="BF621" s="43"/>
      <c r="BG621" s="43"/>
      <c r="BH621" s="43"/>
      <c r="BI621" s="43"/>
      <c r="BJ621" s="43"/>
      <c r="BK621" s="43"/>
      <c r="BL621" s="43"/>
      <c r="BM621" s="43"/>
      <c r="BN621" s="43"/>
      <c r="BO621" s="43"/>
      <c r="BP621" s="43"/>
      <c r="BQ621" s="43"/>
      <c r="BR621" s="43"/>
      <c r="BS621" s="43"/>
      <c r="BT621" s="43"/>
      <c r="BU621" s="43"/>
      <c r="BV621" s="43"/>
      <c r="BW621" s="43"/>
      <c r="BX621" s="43"/>
    </row>
    <row r="622" spans="2:76" x14ac:dyDescent="0.35">
      <c r="B622" s="43"/>
      <c r="C622" s="43"/>
      <c r="D622" s="46"/>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c r="AE622" s="43"/>
      <c r="AF622" s="43"/>
      <c r="AG622" s="43"/>
      <c r="AH622" s="43"/>
      <c r="AI622" s="43"/>
      <c r="AJ622" s="43"/>
      <c r="AK622" s="43"/>
      <c r="AL622" s="43"/>
      <c r="AM622" s="43"/>
      <c r="AN622" s="43"/>
      <c r="AO622" s="43"/>
      <c r="AP622" s="43"/>
      <c r="AQ622" s="43"/>
      <c r="AR622" s="43"/>
      <c r="AS622" s="43"/>
      <c r="AT622" s="43"/>
      <c r="AU622" s="43"/>
      <c r="AV622" s="43"/>
      <c r="AW622" s="43"/>
      <c r="AX622" s="43"/>
      <c r="AY622" s="43"/>
      <c r="AZ622" s="43"/>
      <c r="BA622" s="43"/>
      <c r="BB622" s="43"/>
      <c r="BC622" s="43"/>
      <c r="BD622" s="43"/>
      <c r="BE622" s="43"/>
      <c r="BF622" s="43"/>
      <c r="BG622" s="43"/>
      <c r="BH622" s="43"/>
      <c r="BI622" s="43"/>
      <c r="BJ622" s="43"/>
      <c r="BK622" s="43"/>
      <c r="BL622" s="43"/>
      <c r="BM622" s="43"/>
      <c r="BN622" s="43"/>
      <c r="BO622" s="43"/>
      <c r="BP622" s="43"/>
      <c r="BQ622" s="43"/>
      <c r="BR622" s="43"/>
      <c r="BS622" s="43"/>
      <c r="BT622" s="43"/>
      <c r="BU622" s="43"/>
      <c r="BV622" s="43"/>
      <c r="BW622" s="43"/>
      <c r="BX622" s="43"/>
    </row>
    <row r="623" spans="2:76" x14ac:dyDescent="0.35">
      <c r="B623" s="43"/>
      <c r="C623" s="43"/>
      <c r="D623" s="46"/>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c r="AE623" s="43"/>
      <c r="AF623" s="43"/>
      <c r="AG623" s="43"/>
      <c r="AH623" s="43"/>
      <c r="AI623" s="43"/>
      <c r="AJ623" s="43"/>
      <c r="AK623" s="43"/>
      <c r="AL623" s="43"/>
      <c r="AM623" s="43"/>
      <c r="AN623" s="43"/>
      <c r="AO623" s="43"/>
      <c r="AP623" s="43"/>
      <c r="AQ623" s="43"/>
      <c r="AR623" s="43"/>
      <c r="AS623" s="43"/>
      <c r="AT623" s="43"/>
      <c r="AU623" s="43"/>
      <c r="AV623" s="43"/>
      <c r="AW623" s="43"/>
      <c r="AX623" s="43"/>
      <c r="AY623" s="43"/>
      <c r="AZ623" s="43"/>
      <c r="BA623" s="43"/>
      <c r="BB623" s="43"/>
      <c r="BC623" s="43"/>
      <c r="BD623" s="43"/>
      <c r="BE623" s="43"/>
      <c r="BF623" s="43"/>
      <c r="BG623" s="43"/>
      <c r="BH623" s="43"/>
      <c r="BI623" s="43"/>
      <c r="BJ623" s="43"/>
      <c r="BK623" s="43"/>
      <c r="BL623" s="43"/>
      <c r="BM623" s="43"/>
      <c r="BN623" s="43"/>
      <c r="BO623" s="43"/>
      <c r="BP623" s="43"/>
      <c r="BQ623" s="43"/>
      <c r="BR623" s="43"/>
      <c r="BS623" s="43"/>
      <c r="BT623" s="43"/>
      <c r="BU623" s="43"/>
      <c r="BV623" s="43"/>
      <c r="BW623" s="43"/>
      <c r="BX623" s="43"/>
    </row>
    <row r="624" spans="2:76" x14ac:dyDescent="0.35">
      <c r="B624" s="43"/>
      <c r="C624" s="43"/>
      <c r="D624" s="46"/>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c r="AE624" s="43"/>
      <c r="AF624" s="43"/>
      <c r="AG624" s="43"/>
      <c r="AH624" s="43"/>
      <c r="AI624" s="43"/>
      <c r="AJ624" s="43"/>
      <c r="AK624" s="43"/>
      <c r="AL624" s="43"/>
      <c r="AM624" s="43"/>
      <c r="AN624" s="43"/>
      <c r="AO624" s="43"/>
      <c r="AP624" s="43"/>
      <c r="AQ624" s="43"/>
      <c r="AR624" s="43"/>
      <c r="AS624" s="43"/>
      <c r="AT624" s="43"/>
      <c r="AU624" s="43"/>
      <c r="AV624" s="43"/>
      <c r="AW624" s="43"/>
      <c r="AX624" s="43"/>
      <c r="AY624" s="43"/>
      <c r="AZ624" s="43"/>
      <c r="BA624" s="43"/>
      <c r="BB624" s="43"/>
      <c r="BC624" s="43"/>
      <c r="BD624" s="43"/>
      <c r="BE624" s="43"/>
      <c r="BF624" s="43"/>
      <c r="BG624" s="43"/>
      <c r="BH624" s="43"/>
      <c r="BI624" s="43"/>
      <c r="BJ624" s="43"/>
      <c r="BK624" s="43"/>
      <c r="BL624" s="43"/>
      <c r="BM624" s="43"/>
      <c r="BN624" s="43"/>
      <c r="BO624" s="43"/>
      <c r="BP624" s="43"/>
      <c r="BQ624" s="43"/>
      <c r="BR624" s="43"/>
      <c r="BS624" s="43"/>
      <c r="BT624" s="43"/>
      <c r="BU624" s="43"/>
      <c r="BV624" s="43"/>
      <c r="BW624" s="43"/>
      <c r="BX624" s="43"/>
    </row>
    <row r="625" spans="2:76" x14ac:dyDescent="0.35">
      <c r="B625" s="43"/>
      <c r="C625" s="43"/>
      <c r="D625" s="46"/>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c r="AE625" s="43"/>
      <c r="AF625" s="43"/>
      <c r="AG625" s="43"/>
      <c r="AH625" s="43"/>
      <c r="AI625" s="43"/>
      <c r="AJ625" s="43"/>
      <c r="AK625" s="43"/>
      <c r="AL625" s="43"/>
      <c r="AM625" s="43"/>
      <c r="AN625" s="43"/>
      <c r="AO625" s="43"/>
      <c r="AP625" s="43"/>
      <c r="AQ625" s="43"/>
      <c r="AR625" s="43"/>
      <c r="AS625" s="43"/>
      <c r="AT625" s="43"/>
      <c r="AU625" s="43"/>
      <c r="AV625" s="43"/>
      <c r="AW625" s="43"/>
      <c r="AX625" s="43"/>
      <c r="AY625" s="43"/>
      <c r="AZ625" s="43"/>
      <c r="BA625" s="43"/>
      <c r="BB625" s="43"/>
      <c r="BC625" s="43"/>
      <c r="BD625" s="43"/>
      <c r="BE625" s="43"/>
      <c r="BF625" s="43"/>
      <c r="BG625" s="43"/>
      <c r="BH625" s="43"/>
      <c r="BI625" s="43"/>
      <c r="BJ625" s="43"/>
      <c r="BK625" s="43"/>
      <c r="BL625" s="43"/>
      <c r="BM625" s="43"/>
      <c r="BN625" s="43"/>
      <c r="BO625" s="43"/>
      <c r="BP625" s="43"/>
      <c r="BQ625" s="43"/>
      <c r="BR625" s="43"/>
      <c r="BS625" s="43"/>
      <c r="BT625" s="43"/>
      <c r="BU625" s="43"/>
      <c r="BV625" s="43"/>
      <c r="BW625" s="43"/>
      <c r="BX625" s="43"/>
    </row>
    <row r="626" spans="2:76" x14ac:dyDescent="0.35">
      <c r="B626" s="43"/>
      <c r="C626" s="43"/>
      <c r="D626" s="46"/>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c r="AE626" s="43"/>
      <c r="AF626" s="43"/>
      <c r="AG626" s="43"/>
      <c r="AH626" s="43"/>
      <c r="AI626" s="43"/>
      <c r="AJ626" s="43"/>
      <c r="AK626" s="43"/>
      <c r="AL626" s="43"/>
      <c r="AM626" s="43"/>
      <c r="AN626" s="43"/>
      <c r="AO626" s="43"/>
      <c r="AP626" s="43"/>
      <c r="AQ626" s="43"/>
      <c r="AR626" s="43"/>
      <c r="AS626" s="43"/>
      <c r="AT626" s="43"/>
      <c r="AU626" s="43"/>
      <c r="AV626" s="43"/>
      <c r="AW626" s="43"/>
      <c r="AX626" s="43"/>
      <c r="AY626" s="43"/>
      <c r="AZ626" s="43"/>
      <c r="BA626" s="43"/>
      <c r="BB626" s="43"/>
      <c r="BC626" s="43"/>
      <c r="BD626" s="43"/>
      <c r="BE626" s="43"/>
      <c r="BF626" s="43"/>
      <c r="BG626" s="43"/>
      <c r="BH626" s="43"/>
      <c r="BI626" s="43"/>
      <c r="BJ626" s="43"/>
      <c r="BK626" s="43"/>
      <c r="BL626" s="43"/>
      <c r="BM626" s="43"/>
      <c r="BN626" s="43"/>
      <c r="BO626" s="43"/>
      <c r="BP626" s="43"/>
      <c r="BQ626" s="43"/>
      <c r="BR626" s="43"/>
      <c r="BS626" s="43"/>
      <c r="BT626" s="43"/>
      <c r="BU626" s="43"/>
      <c r="BV626" s="43"/>
      <c r="BW626" s="43"/>
      <c r="BX626" s="43"/>
    </row>
    <row r="627" spans="2:76" x14ac:dyDescent="0.35">
      <c r="B627" s="43"/>
      <c r="C627" s="43"/>
      <c r="D627" s="46"/>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c r="AE627" s="43"/>
      <c r="AF627" s="43"/>
      <c r="AG627" s="43"/>
      <c r="AH627" s="43"/>
      <c r="AI627" s="43"/>
      <c r="AJ627" s="43"/>
      <c r="AK627" s="43"/>
      <c r="AL627" s="43"/>
      <c r="AM627" s="43"/>
      <c r="AN627" s="43"/>
      <c r="AO627" s="43"/>
      <c r="AP627" s="43"/>
      <c r="AQ627" s="43"/>
      <c r="AR627" s="43"/>
      <c r="AS627" s="43"/>
      <c r="AT627" s="43"/>
      <c r="AU627" s="43"/>
      <c r="AV627" s="43"/>
      <c r="AW627" s="43"/>
      <c r="AX627" s="43"/>
      <c r="AY627" s="43"/>
      <c r="AZ627" s="43"/>
      <c r="BA627" s="43"/>
      <c r="BB627" s="43"/>
      <c r="BC627" s="43"/>
      <c r="BD627" s="43"/>
      <c r="BE627" s="43"/>
      <c r="BF627" s="43"/>
      <c r="BG627" s="43"/>
      <c r="BH627" s="43"/>
      <c r="BI627" s="43"/>
      <c r="BJ627" s="43"/>
      <c r="BK627" s="43"/>
      <c r="BL627" s="43"/>
      <c r="BM627" s="43"/>
      <c r="BN627" s="43"/>
      <c r="BO627" s="43"/>
      <c r="BP627" s="43"/>
      <c r="BQ627" s="43"/>
      <c r="BR627" s="43"/>
      <c r="BS627" s="43"/>
      <c r="BT627" s="43"/>
      <c r="BU627" s="43"/>
      <c r="BV627" s="43"/>
      <c r="BW627" s="43"/>
      <c r="BX627" s="43"/>
    </row>
    <row r="628" spans="2:76" x14ac:dyDescent="0.35">
      <c r="B628" s="43"/>
      <c r="C628" s="43"/>
      <c r="D628" s="46"/>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c r="AE628" s="43"/>
      <c r="AF628" s="43"/>
      <c r="AG628" s="43"/>
      <c r="AH628" s="43"/>
      <c r="AI628" s="43"/>
      <c r="AJ628" s="43"/>
      <c r="AK628" s="43"/>
      <c r="AL628" s="43"/>
      <c r="AM628" s="43"/>
      <c r="AN628" s="43"/>
      <c r="AO628" s="43"/>
      <c r="AP628" s="43"/>
      <c r="AQ628" s="43"/>
      <c r="AR628" s="43"/>
      <c r="AS628" s="43"/>
      <c r="AT628" s="43"/>
      <c r="AU628" s="43"/>
      <c r="AV628" s="43"/>
      <c r="AW628" s="43"/>
      <c r="AX628" s="43"/>
      <c r="AY628" s="43"/>
      <c r="AZ628" s="43"/>
      <c r="BA628" s="43"/>
      <c r="BB628" s="43"/>
      <c r="BC628" s="43"/>
      <c r="BD628" s="43"/>
      <c r="BE628" s="43"/>
      <c r="BF628" s="43"/>
      <c r="BG628" s="43"/>
      <c r="BH628" s="43"/>
      <c r="BI628" s="43"/>
      <c r="BJ628" s="43"/>
      <c r="BK628" s="43"/>
      <c r="BL628" s="43"/>
      <c r="BM628" s="43"/>
      <c r="BN628" s="43"/>
      <c r="BO628" s="43"/>
      <c r="BP628" s="43"/>
      <c r="BQ628" s="43"/>
      <c r="BR628" s="43"/>
      <c r="BS628" s="43"/>
      <c r="BT628" s="43"/>
      <c r="BU628" s="43"/>
      <c r="BV628" s="43"/>
      <c r="BW628" s="43"/>
      <c r="BX628" s="43"/>
    </row>
    <row r="629" spans="2:76" x14ac:dyDescent="0.35">
      <c r="B629" s="43"/>
      <c r="C629" s="43"/>
      <c r="D629" s="46"/>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c r="AE629" s="43"/>
      <c r="AF629" s="43"/>
      <c r="AG629" s="43"/>
      <c r="AH629" s="43"/>
      <c r="AI629" s="43"/>
      <c r="AJ629" s="43"/>
      <c r="AK629" s="43"/>
      <c r="AL629" s="43"/>
      <c r="AM629" s="43"/>
      <c r="AN629" s="43"/>
      <c r="AO629" s="43"/>
      <c r="AP629" s="43"/>
      <c r="AQ629" s="43"/>
      <c r="AR629" s="43"/>
      <c r="AS629" s="43"/>
      <c r="AT629" s="43"/>
      <c r="AU629" s="43"/>
      <c r="AV629" s="43"/>
      <c r="AW629" s="43"/>
      <c r="AX629" s="43"/>
      <c r="AY629" s="43"/>
      <c r="AZ629" s="43"/>
      <c r="BA629" s="43"/>
      <c r="BB629" s="43"/>
      <c r="BC629" s="43"/>
      <c r="BD629" s="43"/>
      <c r="BE629" s="43"/>
      <c r="BF629" s="43"/>
      <c r="BG629" s="43"/>
      <c r="BH629" s="43"/>
      <c r="BI629" s="43"/>
      <c r="BJ629" s="43"/>
      <c r="BK629" s="43"/>
      <c r="BL629" s="43"/>
      <c r="BM629" s="43"/>
      <c r="BN629" s="43"/>
      <c r="BO629" s="43"/>
      <c r="BP629" s="43"/>
      <c r="BQ629" s="43"/>
      <c r="BR629" s="43"/>
      <c r="BS629" s="43"/>
      <c r="BT629" s="43"/>
      <c r="BU629" s="43"/>
      <c r="BV629" s="43"/>
      <c r="BW629" s="43"/>
      <c r="BX629" s="43"/>
    </row>
    <row r="630" spans="2:76" x14ac:dyDescent="0.35">
      <c r="B630" s="43"/>
      <c r="C630" s="43"/>
      <c r="D630" s="46"/>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c r="AE630" s="43"/>
      <c r="AF630" s="43"/>
      <c r="AG630" s="43"/>
      <c r="AH630" s="43"/>
      <c r="AI630" s="43"/>
      <c r="AJ630" s="43"/>
      <c r="AK630" s="43"/>
      <c r="AL630" s="43"/>
      <c r="AM630" s="43"/>
      <c r="AN630" s="43"/>
      <c r="AO630" s="43"/>
      <c r="AP630" s="43"/>
      <c r="AQ630" s="43"/>
      <c r="AR630" s="43"/>
      <c r="AS630" s="43"/>
      <c r="AT630" s="43"/>
      <c r="AU630" s="43"/>
      <c r="AV630" s="43"/>
      <c r="AW630" s="43"/>
      <c r="AX630" s="43"/>
      <c r="AY630" s="43"/>
      <c r="AZ630" s="43"/>
      <c r="BA630" s="43"/>
      <c r="BB630" s="43"/>
      <c r="BC630" s="43"/>
      <c r="BD630" s="43"/>
      <c r="BE630" s="43"/>
      <c r="BF630" s="43"/>
      <c r="BG630" s="43"/>
      <c r="BH630" s="43"/>
      <c r="BI630" s="43"/>
      <c r="BJ630" s="43"/>
      <c r="BK630" s="43"/>
      <c r="BL630" s="43"/>
      <c r="BM630" s="43"/>
      <c r="BN630" s="43"/>
      <c r="BO630" s="43"/>
      <c r="BP630" s="43"/>
      <c r="BQ630" s="43"/>
      <c r="BR630" s="43"/>
      <c r="BS630" s="43"/>
      <c r="BT630" s="43"/>
      <c r="BU630" s="43"/>
      <c r="BV630" s="43"/>
      <c r="BW630" s="43"/>
      <c r="BX630" s="43"/>
    </row>
    <row r="631" spans="2:76" x14ac:dyDescent="0.35">
      <c r="B631" s="43"/>
      <c r="C631" s="43"/>
      <c r="D631" s="46"/>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c r="AE631" s="43"/>
      <c r="AF631" s="43"/>
      <c r="AG631" s="43"/>
      <c r="AH631" s="43"/>
      <c r="AI631" s="43"/>
      <c r="AJ631" s="43"/>
      <c r="AK631" s="43"/>
      <c r="AL631" s="43"/>
      <c r="AM631" s="43"/>
      <c r="AN631" s="43"/>
      <c r="AO631" s="43"/>
      <c r="AP631" s="43"/>
      <c r="AQ631" s="43"/>
      <c r="AR631" s="43"/>
      <c r="AS631" s="43"/>
      <c r="AT631" s="43"/>
      <c r="AU631" s="43"/>
      <c r="AV631" s="43"/>
      <c r="AW631" s="43"/>
      <c r="AX631" s="43"/>
      <c r="AY631" s="43"/>
      <c r="AZ631" s="43"/>
      <c r="BA631" s="43"/>
      <c r="BB631" s="43"/>
      <c r="BC631" s="43"/>
      <c r="BD631" s="43"/>
      <c r="BE631" s="43"/>
      <c r="BF631" s="43"/>
      <c r="BG631" s="43"/>
      <c r="BH631" s="43"/>
      <c r="BI631" s="43"/>
      <c r="BJ631" s="43"/>
      <c r="BK631" s="43"/>
      <c r="BL631" s="43"/>
      <c r="BM631" s="43"/>
      <c r="BN631" s="43"/>
      <c r="BO631" s="43"/>
      <c r="BP631" s="43"/>
      <c r="BQ631" s="43"/>
      <c r="BR631" s="43"/>
      <c r="BS631" s="43"/>
      <c r="BT631" s="43"/>
      <c r="BU631" s="43"/>
      <c r="BV631" s="43"/>
      <c r="BW631" s="43"/>
      <c r="BX631" s="43"/>
    </row>
    <row r="632" spans="2:76" x14ac:dyDescent="0.35">
      <c r="B632" s="43"/>
      <c r="C632" s="43"/>
      <c r="D632" s="46"/>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c r="AE632" s="43"/>
      <c r="AF632" s="43"/>
      <c r="AG632" s="43"/>
      <c r="AH632" s="43"/>
      <c r="AI632" s="43"/>
      <c r="AJ632" s="43"/>
      <c r="AK632" s="43"/>
      <c r="AL632" s="43"/>
      <c r="AM632" s="43"/>
      <c r="AN632" s="43"/>
      <c r="AO632" s="43"/>
      <c r="AP632" s="43"/>
      <c r="AQ632" s="43"/>
      <c r="AR632" s="43"/>
      <c r="AS632" s="43"/>
      <c r="AT632" s="43"/>
      <c r="AU632" s="43"/>
      <c r="AV632" s="43"/>
      <c r="AW632" s="43"/>
      <c r="AX632" s="43"/>
      <c r="AY632" s="43"/>
      <c r="AZ632" s="43"/>
      <c r="BA632" s="43"/>
      <c r="BB632" s="43"/>
      <c r="BC632" s="43"/>
      <c r="BD632" s="43"/>
      <c r="BE632" s="43"/>
      <c r="BF632" s="43"/>
      <c r="BG632" s="43"/>
      <c r="BH632" s="43"/>
      <c r="BI632" s="43"/>
      <c r="BJ632" s="43"/>
      <c r="BK632" s="43"/>
      <c r="BL632" s="43"/>
      <c r="BM632" s="43"/>
      <c r="BN632" s="43"/>
      <c r="BO632" s="43"/>
      <c r="BP632" s="43"/>
      <c r="BQ632" s="43"/>
      <c r="BR632" s="43"/>
      <c r="BS632" s="43"/>
      <c r="BT632" s="43"/>
      <c r="BU632" s="43"/>
      <c r="BV632" s="43"/>
      <c r="BW632" s="43"/>
      <c r="BX632" s="43"/>
    </row>
    <row r="633" spans="2:76" x14ac:dyDescent="0.35">
      <c r="B633" s="43"/>
      <c r="C633" s="43"/>
      <c r="D633" s="46"/>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c r="AE633" s="43"/>
      <c r="AF633" s="43"/>
      <c r="AG633" s="43"/>
      <c r="AH633" s="43"/>
      <c r="AI633" s="43"/>
      <c r="AJ633" s="43"/>
      <c r="AK633" s="43"/>
      <c r="AL633" s="43"/>
      <c r="AM633" s="43"/>
      <c r="AN633" s="43"/>
      <c r="AO633" s="43"/>
      <c r="AP633" s="43"/>
      <c r="AQ633" s="43"/>
      <c r="AR633" s="43"/>
      <c r="AS633" s="43"/>
      <c r="AT633" s="43"/>
      <c r="AU633" s="43"/>
      <c r="AV633" s="43"/>
      <c r="AW633" s="43"/>
      <c r="AX633" s="43"/>
      <c r="AY633" s="43"/>
      <c r="AZ633" s="43"/>
      <c r="BA633" s="43"/>
      <c r="BB633" s="43"/>
      <c r="BC633" s="43"/>
      <c r="BD633" s="43"/>
      <c r="BE633" s="43"/>
      <c r="BF633" s="43"/>
      <c r="BG633" s="43"/>
      <c r="BH633" s="43"/>
      <c r="BI633" s="43"/>
      <c r="BJ633" s="43"/>
      <c r="BK633" s="43"/>
      <c r="BL633" s="43"/>
      <c r="BM633" s="43"/>
      <c r="BN633" s="43"/>
      <c r="BO633" s="43"/>
      <c r="BP633" s="43"/>
      <c r="BQ633" s="43"/>
      <c r="BR633" s="43"/>
      <c r="BS633" s="43"/>
      <c r="BT633" s="43"/>
      <c r="BU633" s="43"/>
      <c r="BV633" s="43"/>
      <c r="BW633" s="43"/>
      <c r="BX633" s="43"/>
    </row>
    <row r="634" spans="2:76" x14ac:dyDescent="0.35">
      <c r="B634" s="43"/>
      <c r="C634" s="43"/>
      <c r="D634" s="46"/>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c r="AE634" s="43"/>
      <c r="AF634" s="43"/>
      <c r="AG634" s="43"/>
      <c r="AH634" s="43"/>
      <c r="AI634" s="43"/>
      <c r="AJ634" s="43"/>
      <c r="AK634" s="43"/>
      <c r="AL634" s="43"/>
      <c r="AM634" s="43"/>
      <c r="AN634" s="43"/>
      <c r="AO634" s="43"/>
      <c r="AP634" s="43"/>
      <c r="AQ634" s="43"/>
      <c r="AR634" s="43"/>
      <c r="AS634" s="43"/>
      <c r="AT634" s="43"/>
      <c r="AU634" s="43"/>
      <c r="AV634" s="43"/>
      <c r="AW634" s="43"/>
      <c r="AX634" s="43"/>
      <c r="AY634" s="43"/>
      <c r="AZ634" s="43"/>
      <c r="BA634" s="43"/>
      <c r="BB634" s="43"/>
      <c r="BC634" s="43"/>
      <c r="BD634" s="43"/>
      <c r="BE634" s="43"/>
      <c r="BF634" s="43"/>
      <c r="BG634" s="43"/>
      <c r="BH634" s="43"/>
      <c r="BI634" s="43"/>
      <c r="BJ634" s="43"/>
      <c r="BK634" s="43"/>
      <c r="BL634" s="43"/>
      <c r="BM634" s="43"/>
      <c r="BN634" s="43"/>
      <c r="BO634" s="43"/>
      <c r="BP634" s="43"/>
      <c r="BQ634" s="43"/>
      <c r="BR634" s="43"/>
      <c r="BS634" s="43"/>
      <c r="BT634" s="43"/>
      <c r="BU634" s="43"/>
      <c r="BV634" s="43"/>
      <c r="BW634" s="43"/>
      <c r="BX634" s="43"/>
    </row>
    <row r="635" spans="2:76" x14ac:dyDescent="0.35">
      <c r="B635" s="43"/>
      <c r="C635" s="43"/>
      <c r="D635" s="46"/>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c r="AE635" s="43"/>
      <c r="AF635" s="43"/>
      <c r="AG635" s="43"/>
      <c r="AH635" s="43"/>
      <c r="AI635" s="43"/>
      <c r="AJ635" s="43"/>
      <c r="AK635" s="43"/>
      <c r="AL635" s="43"/>
      <c r="AM635" s="43"/>
      <c r="AN635" s="43"/>
      <c r="AO635" s="43"/>
      <c r="AP635" s="43"/>
      <c r="AQ635" s="43"/>
      <c r="AR635" s="43"/>
      <c r="AS635" s="43"/>
      <c r="AT635" s="43"/>
      <c r="AU635" s="43"/>
      <c r="AV635" s="43"/>
      <c r="AW635" s="43"/>
      <c r="AX635" s="43"/>
      <c r="AY635" s="43"/>
      <c r="AZ635" s="43"/>
      <c r="BA635" s="43"/>
      <c r="BB635" s="43"/>
      <c r="BC635" s="43"/>
      <c r="BD635" s="43"/>
      <c r="BE635" s="43"/>
      <c r="BF635" s="43"/>
      <c r="BG635" s="43"/>
      <c r="BH635" s="43"/>
      <c r="BI635" s="43"/>
      <c r="BJ635" s="43"/>
      <c r="BK635" s="43"/>
      <c r="BL635" s="43"/>
      <c r="BM635" s="43"/>
      <c r="BN635" s="43"/>
      <c r="BO635" s="43"/>
      <c r="BP635" s="43"/>
      <c r="BQ635" s="43"/>
      <c r="BR635" s="43"/>
      <c r="BS635" s="43"/>
      <c r="BT635" s="43"/>
      <c r="BU635" s="43"/>
      <c r="BV635" s="43"/>
      <c r="BW635" s="43"/>
      <c r="BX635" s="43"/>
    </row>
    <row r="636" spans="2:76" x14ac:dyDescent="0.35">
      <c r="B636" s="43"/>
      <c r="C636" s="43"/>
      <c r="D636" s="46"/>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c r="AE636" s="43"/>
      <c r="AF636" s="43"/>
      <c r="AG636" s="43"/>
      <c r="AH636" s="43"/>
      <c r="AI636" s="43"/>
      <c r="AJ636" s="43"/>
      <c r="AK636" s="43"/>
      <c r="AL636" s="43"/>
      <c r="AM636" s="43"/>
      <c r="AN636" s="43"/>
      <c r="AO636" s="43"/>
      <c r="AP636" s="43"/>
      <c r="AQ636" s="43"/>
      <c r="AR636" s="43"/>
      <c r="AS636" s="43"/>
      <c r="AT636" s="43"/>
      <c r="AU636" s="43"/>
      <c r="AV636" s="43"/>
      <c r="AW636" s="43"/>
      <c r="AX636" s="43"/>
      <c r="AY636" s="43"/>
      <c r="AZ636" s="43"/>
      <c r="BA636" s="43"/>
      <c r="BB636" s="43"/>
      <c r="BC636" s="43"/>
      <c r="BD636" s="43"/>
      <c r="BE636" s="43"/>
      <c r="BF636" s="43"/>
      <c r="BG636" s="43"/>
      <c r="BH636" s="43"/>
      <c r="BI636" s="43"/>
      <c r="BJ636" s="43"/>
      <c r="BK636" s="43"/>
      <c r="BL636" s="43"/>
      <c r="BM636" s="43"/>
      <c r="BN636" s="43"/>
      <c r="BO636" s="43"/>
      <c r="BP636" s="43"/>
      <c r="BQ636" s="43"/>
      <c r="BR636" s="43"/>
      <c r="BS636" s="43"/>
      <c r="BT636" s="43"/>
      <c r="BU636" s="43"/>
      <c r="BV636" s="43"/>
      <c r="BW636" s="43"/>
      <c r="BX636" s="43"/>
    </row>
    <row r="637" spans="2:76" x14ac:dyDescent="0.35">
      <c r="B637" s="43"/>
      <c r="C637" s="43"/>
      <c r="D637" s="46"/>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c r="AE637" s="43"/>
      <c r="AF637" s="43"/>
      <c r="AG637" s="43"/>
      <c r="AH637" s="43"/>
      <c r="AI637" s="43"/>
      <c r="AJ637" s="43"/>
      <c r="AK637" s="43"/>
      <c r="AL637" s="43"/>
      <c r="AM637" s="43"/>
      <c r="AN637" s="43"/>
      <c r="AO637" s="43"/>
      <c r="AP637" s="43"/>
      <c r="AQ637" s="43"/>
      <c r="AR637" s="43"/>
      <c r="AS637" s="43"/>
      <c r="AT637" s="43"/>
      <c r="AU637" s="43"/>
      <c r="AV637" s="43"/>
      <c r="AW637" s="43"/>
      <c r="AX637" s="43"/>
      <c r="AY637" s="43"/>
      <c r="AZ637" s="43"/>
      <c r="BA637" s="43"/>
      <c r="BB637" s="43"/>
      <c r="BC637" s="43"/>
      <c r="BD637" s="43"/>
      <c r="BE637" s="43"/>
      <c r="BF637" s="43"/>
      <c r="BG637" s="43"/>
      <c r="BH637" s="43"/>
      <c r="BI637" s="43"/>
      <c r="BJ637" s="43"/>
      <c r="BK637" s="43"/>
      <c r="BL637" s="43"/>
      <c r="BM637" s="43"/>
      <c r="BN637" s="43"/>
      <c r="BO637" s="43"/>
      <c r="BP637" s="43"/>
      <c r="BQ637" s="43"/>
      <c r="BR637" s="43"/>
      <c r="BS637" s="43"/>
      <c r="BT637" s="43"/>
      <c r="BU637" s="43"/>
      <c r="BV637" s="43"/>
      <c r="BW637" s="43"/>
      <c r="BX637" s="43"/>
    </row>
    <row r="638" spans="2:76" x14ac:dyDescent="0.35">
      <c r="B638" s="43"/>
      <c r="C638" s="43"/>
      <c r="D638" s="46"/>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c r="AE638" s="43"/>
      <c r="AF638" s="43"/>
      <c r="AG638" s="43"/>
      <c r="AH638" s="43"/>
      <c r="AI638" s="43"/>
      <c r="AJ638" s="43"/>
      <c r="AK638" s="43"/>
      <c r="AL638" s="43"/>
      <c r="AM638" s="43"/>
      <c r="AN638" s="43"/>
      <c r="AO638" s="43"/>
      <c r="AP638" s="43"/>
      <c r="AQ638" s="43"/>
      <c r="AR638" s="43"/>
      <c r="AS638" s="43"/>
      <c r="AT638" s="43"/>
      <c r="AU638" s="43"/>
      <c r="AV638" s="43"/>
      <c r="AW638" s="43"/>
      <c r="AX638" s="43"/>
      <c r="AY638" s="43"/>
      <c r="AZ638" s="43"/>
      <c r="BA638" s="43"/>
      <c r="BB638" s="43"/>
      <c r="BC638" s="43"/>
      <c r="BD638" s="43"/>
      <c r="BE638" s="43"/>
      <c r="BF638" s="43"/>
      <c r="BG638" s="43"/>
      <c r="BH638" s="43"/>
      <c r="BI638" s="43"/>
      <c r="BJ638" s="43"/>
      <c r="BK638" s="43"/>
      <c r="BL638" s="43"/>
      <c r="BM638" s="43"/>
      <c r="BN638" s="43"/>
      <c r="BO638" s="43"/>
      <c r="BP638" s="43"/>
      <c r="BQ638" s="43"/>
      <c r="BR638" s="43"/>
      <c r="BS638" s="43"/>
      <c r="BT638" s="43"/>
      <c r="BU638" s="43"/>
      <c r="BV638" s="43"/>
      <c r="BW638" s="43"/>
      <c r="BX638" s="43"/>
    </row>
    <row r="639" spans="2:76" x14ac:dyDescent="0.35">
      <c r="B639" s="43"/>
      <c r="C639" s="43"/>
      <c r="D639" s="46"/>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c r="AE639" s="43"/>
      <c r="AF639" s="43"/>
      <c r="AG639" s="43"/>
      <c r="AH639" s="43"/>
      <c r="AI639" s="43"/>
      <c r="AJ639" s="43"/>
      <c r="AK639" s="43"/>
      <c r="AL639" s="43"/>
      <c r="AM639" s="43"/>
      <c r="AN639" s="43"/>
      <c r="AO639" s="43"/>
      <c r="AP639" s="43"/>
      <c r="AQ639" s="43"/>
      <c r="AR639" s="43"/>
      <c r="AS639" s="43"/>
      <c r="AT639" s="43"/>
      <c r="AU639" s="43"/>
      <c r="AV639" s="43"/>
      <c r="AW639" s="43"/>
      <c r="AX639" s="43"/>
      <c r="AY639" s="43"/>
      <c r="AZ639" s="43"/>
      <c r="BA639" s="43"/>
      <c r="BB639" s="43"/>
      <c r="BC639" s="43"/>
      <c r="BD639" s="43"/>
      <c r="BE639" s="43"/>
      <c r="BF639" s="43"/>
      <c r="BG639" s="43"/>
      <c r="BH639" s="43"/>
      <c r="BI639" s="43"/>
      <c r="BJ639" s="43"/>
      <c r="BK639" s="43"/>
      <c r="BL639" s="43"/>
      <c r="BM639" s="43"/>
      <c r="BN639" s="43"/>
      <c r="BO639" s="43"/>
      <c r="BP639" s="43"/>
      <c r="BQ639" s="43"/>
      <c r="BR639" s="43"/>
      <c r="BS639" s="43"/>
      <c r="BT639" s="43"/>
      <c r="BU639" s="43"/>
      <c r="BV639" s="43"/>
      <c r="BW639" s="43"/>
      <c r="BX639" s="43"/>
    </row>
    <row r="640" spans="2:76" x14ac:dyDescent="0.35">
      <c r="B640" s="43"/>
      <c r="C640" s="43"/>
      <c r="D640" s="46"/>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c r="AE640" s="43"/>
      <c r="AF640" s="43"/>
      <c r="AG640" s="43"/>
      <c r="AH640" s="43"/>
      <c r="AI640" s="43"/>
      <c r="AJ640" s="43"/>
      <c r="AK640" s="43"/>
      <c r="AL640" s="43"/>
      <c r="AM640" s="43"/>
      <c r="AN640" s="43"/>
      <c r="AO640" s="43"/>
      <c r="AP640" s="43"/>
      <c r="AQ640" s="43"/>
      <c r="AR640" s="43"/>
      <c r="AS640" s="43"/>
      <c r="AT640" s="43"/>
      <c r="AU640" s="43"/>
      <c r="AV640" s="43"/>
      <c r="AW640" s="43"/>
      <c r="AX640" s="43"/>
      <c r="AY640" s="43"/>
      <c r="AZ640" s="43"/>
      <c r="BA640" s="43"/>
      <c r="BB640" s="43"/>
      <c r="BC640" s="43"/>
      <c r="BD640" s="43"/>
      <c r="BE640" s="43"/>
      <c r="BF640" s="43"/>
      <c r="BG640" s="43"/>
      <c r="BH640" s="43"/>
      <c r="BI640" s="43"/>
      <c r="BJ640" s="43"/>
      <c r="BK640" s="43"/>
      <c r="BL640" s="43"/>
      <c r="BM640" s="43"/>
      <c r="BN640" s="43"/>
      <c r="BO640" s="43"/>
      <c r="BP640" s="43"/>
      <c r="BQ640" s="43"/>
      <c r="BR640" s="43"/>
      <c r="BS640" s="43"/>
      <c r="BT640" s="43"/>
      <c r="BU640" s="43"/>
      <c r="BV640" s="43"/>
      <c r="BW640" s="43"/>
      <c r="BX640" s="43"/>
    </row>
    <row r="641" spans="2:76" x14ac:dyDescent="0.35">
      <c r="B641" s="43"/>
      <c r="C641" s="43"/>
      <c r="D641" s="46"/>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c r="AE641" s="43"/>
      <c r="AF641" s="43"/>
      <c r="AG641" s="43"/>
      <c r="AH641" s="43"/>
      <c r="AI641" s="43"/>
      <c r="AJ641" s="43"/>
      <c r="AK641" s="43"/>
      <c r="AL641" s="43"/>
      <c r="AM641" s="43"/>
      <c r="AN641" s="43"/>
      <c r="AO641" s="43"/>
      <c r="AP641" s="43"/>
      <c r="AQ641" s="43"/>
      <c r="AR641" s="43"/>
      <c r="AS641" s="43"/>
      <c r="AT641" s="43"/>
      <c r="AU641" s="43"/>
      <c r="AV641" s="43"/>
      <c r="AW641" s="43"/>
      <c r="AX641" s="43"/>
      <c r="AY641" s="43"/>
      <c r="AZ641" s="43"/>
      <c r="BA641" s="43"/>
      <c r="BB641" s="43"/>
      <c r="BC641" s="43"/>
      <c r="BD641" s="43"/>
      <c r="BE641" s="43"/>
      <c r="BF641" s="43"/>
      <c r="BG641" s="43"/>
      <c r="BH641" s="43"/>
      <c r="BI641" s="43"/>
      <c r="BJ641" s="43"/>
      <c r="BK641" s="43"/>
      <c r="BL641" s="43"/>
      <c r="BM641" s="43"/>
      <c r="BN641" s="43"/>
      <c r="BO641" s="43"/>
      <c r="BP641" s="43"/>
      <c r="BQ641" s="43"/>
      <c r="BR641" s="43"/>
      <c r="BS641" s="43"/>
      <c r="BT641" s="43"/>
      <c r="BU641" s="43"/>
      <c r="BV641" s="43"/>
      <c r="BW641" s="43"/>
      <c r="BX641" s="43"/>
    </row>
    <row r="642" spans="2:76" x14ac:dyDescent="0.35">
      <c r="B642" s="43"/>
      <c r="C642" s="43"/>
      <c r="D642" s="46"/>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c r="AE642" s="43"/>
      <c r="AF642" s="43"/>
      <c r="AG642" s="43"/>
      <c r="AH642" s="43"/>
      <c r="AI642" s="43"/>
      <c r="AJ642" s="43"/>
      <c r="AK642" s="43"/>
      <c r="AL642" s="43"/>
      <c r="AM642" s="43"/>
      <c r="AN642" s="43"/>
      <c r="AO642" s="43"/>
      <c r="AP642" s="43"/>
      <c r="AQ642" s="43"/>
      <c r="AR642" s="43"/>
      <c r="AS642" s="43"/>
      <c r="AT642" s="43"/>
      <c r="AU642" s="43"/>
      <c r="AV642" s="43"/>
      <c r="AW642" s="43"/>
      <c r="AX642" s="43"/>
      <c r="AY642" s="43"/>
      <c r="AZ642" s="43"/>
      <c r="BA642" s="43"/>
      <c r="BB642" s="43"/>
      <c r="BC642" s="43"/>
      <c r="BD642" s="43"/>
      <c r="BE642" s="43"/>
      <c r="BF642" s="43"/>
      <c r="BG642" s="43"/>
      <c r="BH642" s="43"/>
      <c r="BI642" s="43"/>
      <c r="BJ642" s="43"/>
      <c r="BK642" s="43"/>
      <c r="BL642" s="43"/>
      <c r="BM642" s="43"/>
      <c r="BN642" s="43"/>
      <c r="BO642" s="43"/>
      <c r="BP642" s="43"/>
      <c r="BQ642" s="43"/>
      <c r="BR642" s="43"/>
      <c r="BS642" s="43"/>
      <c r="BT642" s="43"/>
      <c r="BU642" s="43"/>
      <c r="BV642" s="43"/>
      <c r="BW642" s="43"/>
      <c r="BX642" s="43"/>
    </row>
    <row r="643" spans="2:76" x14ac:dyDescent="0.35">
      <c r="B643" s="43"/>
      <c r="C643" s="43"/>
      <c r="D643" s="46"/>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c r="AE643" s="43"/>
      <c r="AF643" s="43"/>
      <c r="AG643" s="43"/>
      <c r="AH643" s="43"/>
      <c r="AI643" s="43"/>
      <c r="AJ643" s="43"/>
      <c r="AK643" s="43"/>
      <c r="AL643" s="43"/>
      <c r="AM643" s="43"/>
      <c r="AN643" s="43"/>
      <c r="AO643" s="43"/>
      <c r="AP643" s="43"/>
      <c r="AQ643" s="43"/>
      <c r="AR643" s="43"/>
      <c r="AS643" s="43"/>
      <c r="AT643" s="43"/>
      <c r="AU643" s="43"/>
      <c r="AV643" s="43"/>
      <c r="AW643" s="43"/>
      <c r="AX643" s="43"/>
      <c r="AY643" s="43"/>
      <c r="AZ643" s="43"/>
      <c r="BA643" s="43"/>
      <c r="BB643" s="43"/>
      <c r="BC643" s="43"/>
      <c r="BD643" s="43"/>
      <c r="BE643" s="43"/>
      <c r="BF643" s="43"/>
      <c r="BG643" s="43"/>
      <c r="BH643" s="43"/>
      <c r="BI643" s="43"/>
      <c r="BJ643" s="43"/>
      <c r="BK643" s="43"/>
      <c r="BL643" s="43"/>
      <c r="BM643" s="43"/>
      <c r="BN643" s="43"/>
      <c r="BO643" s="43"/>
      <c r="BP643" s="43"/>
      <c r="BQ643" s="43"/>
      <c r="BR643" s="43"/>
      <c r="BS643" s="43"/>
      <c r="BT643" s="43"/>
      <c r="BU643" s="43"/>
      <c r="BV643" s="43"/>
      <c r="BW643" s="43"/>
      <c r="BX643" s="43"/>
    </row>
    <row r="644" spans="2:76" x14ac:dyDescent="0.35">
      <c r="B644" s="43"/>
      <c r="C644" s="43"/>
      <c r="D644" s="46"/>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c r="AE644" s="43"/>
      <c r="AF644" s="43"/>
      <c r="AG644" s="43"/>
      <c r="AH644" s="43"/>
      <c r="AI644" s="43"/>
      <c r="AJ644" s="43"/>
      <c r="AK644" s="43"/>
      <c r="AL644" s="43"/>
      <c r="AM644" s="43"/>
      <c r="AN644" s="43"/>
      <c r="AO644" s="43"/>
      <c r="AP644" s="43"/>
      <c r="AQ644" s="43"/>
      <c r="AR644" s="43"/>
      <c r="AS644" s="43"/>
      <c r="AT644" s="43"/>
      <c r="AU644" s="43"/>
      <c r="AV644" s="43"/>
      <c r="AW644" s="43"/>
      <c r="AX644" s="43"/>
      <c r="AY644" s="43"/>
      <c r="AZ644" s="43"/>
      <c r="BA644" s="43"/>
      <c r="BB644" s="43"/>
      <c r="BC644" s="43"/>
      <c r="BD644" s="43"/>
      <c r="BE644" s="43"/>
      <c r="BF644" s="43"/>
      <c r="BG644" s="43"/>
      <c r="BH644" s="43"/>
      <c r="BI644" s="43"/>
      <c r="BJ644" s="43"/>
      <c r="BK644" s="43"/>
      <c r="BL644" s="43"/>
      <c r="BM644" s="43"/>
      <c r="BN644" s="43"/>
      <c r="BO644" s="43"/>
      <c r="BP644" s="43"/>
      <c r="BQ644" s="43"/>
      <c r="BR644" s="43"/>
      <c r="BS644" s="43"/>
      <c r="BT644" s="43"/>
      <c r="BU644" s="43"/>
      <c r="BV644" s="43"/>
      <c r="BW644" s="43"/>
      <c r="BX644" s="43"/>
    </row>
    <row r="645" spans="2:76" x14ac:dyDescent="0.35">
      <c r="B645" s="43"/>
      <c r="C645" s="43"/>
      <c r="D645" s="46"/>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c r="AE645" s="43"/>
      <c r="AF645" s="43"/>
      <c r="AG645" s="43"/>
      <c r="AH645" s="43"/>
      <c r="AI645" s="43"/>
      <c r="AJ645" s="43"/>
      <c r="AK645" s="43"/>
      <c r="AL645" s="43"/>
      <c r="AM645" s="43"/>
      <c r="AN645" s="43"/>
      <c r="AO645" s="43"/>
      <c r="AP645" s="43"/>
      <c r="AQ645" s="43"/>
      <c r="AR645" s="43"/>
      <c r="AS645" s="43"/>
      <c r="AT645" s="43"/>
      <c r="AU645" s="43"/>
      <c r="AV645" s="43"/>
      <c r="AW645" s="43"/>
      <c r="AX645" s="43"/>
      <c r="AY645" s="43"/>
      <c r="AZ645" s="43"/>
      <c r="BA645" s="43"/>
      <c r="BB645" s="43"/>
      <c r="BC645" s="43"/>
      <c r="BD645" s="43"/>
      <c r="BE645" s="43"/>
      <c r="BF645" s="43"/>
      <c r="BG645" s="43"/>
      <c r="BH645" s="43"/>
      <c r="BI645" s="43"/>
      <c r="BJ645" s="43"/>
      <c r="BK645" s="43"/>
      <c r="BL645" s="43"/>
      <c r="BM645" s="43"/>
      <c r="BN645" s="43"/>
      <c r="BO645" s="43"/>
      <c r="BP645" s="43"/>
      <c r="BQ645" s="43"/>
      <c r="BR645" s="43"/>
      <c r="BS645" s="43"/>
      <c r="BT645" s="43"/>
      <c r="BU645" s="43"/>
      <c r="BV645" s="43"/>
      <c r="BW645" s="43"/>
      <c r="BX645" s="43"/>
    </row>
    <row r="646" spans="2:76" x14ac:dyDescent="0.35">
      <c r="B646" s="43"/>
      <c r="C646" s="43"/>
      <c r="D646" s="46"/>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c r="AE646" s="43"/>
      <c r="AF646" s="43"/>
      <c r="AG646" s="43"/>
      <c r="AH646" s="43"/>
      <c r="AI646" s="43"/>
      <c r="AJ646" s="43"/>
      <c r="AK646" s="43"/>
      <c r="AL646" s="43"/>
      <c r="AM646" s="43"/>
      <c r="AN646" s="43"/>
      <c r="AO646" s="43"/>
      <c r="AP646" s="43"/>
      <c r="AQ646" s="43"/>
      <c r="AR646" s="43"/>
      <c r="AS646" s="43"/>
      <c r="AT646" s="43"/>
      <c r="AU646" s="43"/>
      <c r="AV646" s="43"/>
      <c r="AW646" s="43"/>
      <c r="AX646" s="43"/>
      <c r="AY646" s="43"/>
      <c r="AZ646" s="43"/>
      <c r="BA646" s="43"/>
      <c r="BB646" s="43"/>
      <c r="BC646" s="43"/>
      <c r="BD646" s="43"/>
      <c r="BE646" s="43"/>
      <c r="BF646" s="43"/>
      <c r="BG646" s="43"/>
      <c r="BH646" s="43"/>
      <c r="BI646" s="43"/>
      <c r="BJ646" s="43"/>
      <c r="BK646" s="43"/>
      <c r="BL646" s="43"/>
      <c r="BM646" s="43"/>
      <c r="BN646" s="43"/>
      <c r="BO646" s="43"/>
      <c r="BP646" s="43"/>
      <c r="BQ646" s="43"/>
      <c r="BR646" s="43"/>
      <c r="BS646" s="43"/>
      <c r="BT646" s="43"/>
      <c r="BU646" s="43"/>
      <c r="BV646" s="43"/>
      <c r="BW646" s="43"/>
      <c r="BX646" s="43"/>
    </row>
    <row r="647" spans="2:76" x14ac:dyDescent="0.35">
      <c r="B647" s="43"/>
      <c r="C647" s="43"/>
      <c r="D647" s="46"/>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c r="AE647" s="43"/>
      <c r="AF647" s="43"/>
      <c r="AG647" s="43"/>
      <c r="AH647" s="43"/>
      <c r="AI647" s="43"/>
      <c r="AJ647" s="43"/>
      <c r="AK647" s="43"/>
      <c r="AL647" s="43"/>
      <c r="AM647" s="43"/>
      <c r="AN647" s="43"/>
      <c r="AO647" s="43"/>
      <c r="AP647" s="43"/>
      <c r="AQ647" s="43"/>
      <c r="AR647" s="43"/>
      <c r="AS647" s="43"/>
      <c r="AT647" s="43"/>
      <c r="AU647" s="43"/>
      <c r="AV647" s="43"/>
      <c r="AW647" s="43"/>
      <c r="AX647" s="43"/>
      <c r="AY647" s="43"/>
      <c r="AZ647" s="43"/>
      <c r="BA647" s="43"/>
      <c r="BB647" s="43"/>
      <c r="BC647" s="43"/>
      <c r="BD647" s="43"/>
      <c r="BE647" s="43"/>
      <c r="BF647" s="43"/>
      <c r="BG647" s="43"/>
      <c r="BH647" s="43"/>
      <c r="BI647" s="43"/>
      <c r="BJ647" s="43"/>
      <c r="BK647" s="43"/>
      <c r="BL647" s="43"/>
      <c r="BM647" s="43"/>
      <c r="BN647" s="43"/>
      <c r="BO647" s="43"/>
      <c r="BP647" s="43"/>
      <c r="BQ647" s="43"/>
      <c r="BR647" s="43"/>
      <c r="BS647" s="43"/>
      <c r="BT647" s="43"/>
      <c r="BU647" s="43"/>
      <c r="BV647" s="43"/>
      <c r="BW647" s="43"/>
      <c r="BX647" s="43"/>
    </row>
    <row r="648" spans="2:76" x14ac:dyDescent="0.35">
      <c r="B648" s="43"/>
      <c r="C648" s="43"/>
      <c r="D648" s="46"/>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c r="BC648" s="43"/>
      <c r="BD648" s="43"/>
      <c r="BE648" s="43"/>
      <c r="BF648" s="43"/>
      <c r="BG648" s="43"/>
      <c r="BH648" s="43"/>
      <c r="BI648" s="43"/>
      <c r="BJ648" s="43"/>
      <c r="BK648" s="43"/>
      <c r="BL648" s="43"/>
      <c r="BM648" s="43"/>
      <c r="BN648" s="43"/>
      <c r="BO648" s="43"/>
      <c r="BP648" s="43"/>
      <c r="BQ648" s="43"/>
      <c r="BR648" s="43"/>
      <c r="BS648" s="43"/>
      <c r="BT648" s="43"/>
      <c r="BU648" s="43"/>
      <c r="BV648" s="43"/>
      <c r="BW648" s="43"/>
      <c r="BX648" s="43"/>
    </row>
    <row r="649" spans="2:76" x14ac:dyDescent="0.35">
      <c r="B649" s="43"/>
      <c r="C649" s="43"/>
      <c r="D649" s="46"/>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c r="AE649" s="43"/>
      <c r="AF649" s="43"/>
      <c r="AG649" s="43"/>
      <c r="AH649" s="43"/>
      <c r="AI649" s="43"/>
      <c r="AJ649" s="43"/>
      <c r="AK649" s="43"/>
      <c r="AL649" s="43"/>
      <c r="AM649" s="43"/>
      <c r="AN649" s="43"/>
      <c r="AO649" s="43"/>
      <c r="AP649" s="43"/>
      <c r="AQ649" s="43"/>
      <c r="AR649" s="43"/>
      <c r="AS649" s="43"/>
      <c r="AT649" s="43"/>
      <c r="AU649" s="43"/>
      <c r="AV649" s="43"/>
      <c r="AW649" s="43"/>
      <c r="AX649" s="43"/>
      <c r="AY649" s="43"/>
      <c r="AZ649" s="43"/>
      <c r="BA649" s="43"/>
      <c r="BB649" s="43"/>
      <c r="BC649" s="43"/>
      <c r="BD649" s="43"/>
      <c r="BE649" s="43"/>
      <c r="BF649" s="43"/>
      <c r="BG649" s="43"/>
      <c r="BH649" s="43"/>
      <c r="BI649" s="43"/>
      <c r="BJ649" s="43"/>
      <c r="BK649" s="43"/>
      <c r="BL649" s="43"/>
      <c r="BM649" s="43"/>
      <c r="BN649" s="43"/>
      <c r="BO649" s="43"/>
      <c r="BP649" s="43"/>
      <c r="BQ649" s="43"/>
      <c r="BR649" s="43"/>
      <c r="BS649" s="43"/>
      <c r="BT649" s="43"/>
      <c r="BU649" s="43"/>
      <c r="BV649" s="43"/>
      <c r="BW649" s="43"/>
      <c r="BX649" s="43"/>
    </row>
    <row r="650" spans="2:76" x14ac:dyDescent="0.35">
      <c r="B650" s="43"/>
      <c r="C650" s="43"/>
      <c r="D650" s="46"/>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J650" s="43"/>
      <c r="AK650" s="43"/>
      <c r="AL650" s="43"/>
      <c r="AM650" s="43"/>
      <c r="AN650" s="43"/>
      <c r="AO650" s="43"/>
      <c r="AP650" s="43"/>
      <c r="AQ650" s="43"/>
      <c r="AR650" s="43"/>
      <c r="AS650" s="43"/>
      <c r="AT650" s="43"/>
      <c r="AU650" s="43"/>
      <c r="AV650" s="43"/>
      <c r="AW650" s="43"/>
      <c r="AX650" s="43"/>
      <c r="AY650" s="43"/>
      <c r="AZ650" s="43"/>
      <c r="BA650" s="43"/>
      <c r="BB650" s="43"/>
      <c r="BC650" s="43"/>
      <c r="BD650" s="43"/>
      <c r="BE650" s="43"/>
      <c r="BF650" s="43"/>
      <c r="BG650" s="43"/>
      <c r="BH650" s="43"/>
      <c r="BI650" s="43"/>
      <c r="BJ650" s="43"/>
      <c r="BK650" s="43"/>
      <c r="BL650" s="43"/>
      <c r="BM650" s="43"/>
      <c r="BN650" s="43"/>
      <c r="BO650" s="43"/>
      <c r="BP650" s="43"/>
      <c r="BQ650" s="43"/>
      <c r="BR650" s="43"/>
      <c r="BS650" s="43"/>
      <c r="BT650" s="43"/>
      <c r="BU650" s="43"/>
      <c r="BV650" s="43"/>
      <c r="BW650" s="43"/>
      <c r="BX650" s="43"/>
    </row>
    <row r="651" spans="2:76" x14ac:dyDescent="0.35">
      <c r="B651" s="43"/>
      <c r="C651" s="43"/>
      <c r="D651" s="46"/>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c r="AE651" s="43"/>
      <c r="AF651" s="43"/>
      <c r="AG651" s="43"/>
      <c r="AH651" s="43"/>
      <c r="AI651" s="43"/>
      <c r="AJ651" s="43"/>
      <c r="AK651" s="43"/>
      <c r="AL651" s="43"/>
      <c r="AM651" s="43"/>
      <c r="AN651" s="43"/>
      <c r="AO651" s="43"/>
      <c r="AP651" s="43"/>
      <c r="AQ651" s="43"/>
      <c r="AR651" s="43"/>
      <c r="AS651" s="43"/>
      <c r="AT651" s="43"/>
      <c r="AU651" s="43"/>
      <c r="AV651" s="43"/>
      <c r="AW651" s="43"/>
      <c r="AX651" s="43"/>
      <c r="AY651" s="43"/>
      <c r="AZ651" s="43"/>
      <c r="BA651" s="43"/>
      <c r="BB651" s="43"/>
      <c r="BC651" s="43"/>
      <c r="BD651" s="43"/>
      <c r="BE651" s="43"/>
      <c r="BF651" s="43"/>
      <c r="BG651" s="43"/>
      <c r="BH651" s="43"/>
      <c r="BI651" s="43"/>
      <c r="BJ651" s="43"/>
      <c r="BK651" s="43"/>
      <c r="BL651" s="43"/>
      <c r="BM651" s="43"/>
      <c r="BN651" s="43"/>
      <c r="BO651" s="43"/>
      <c r="BP651" s="43"/>
      <c r="BQ651" s="43"/>
      <c r="BR651" s="43"/>
      <c r="BS651" s="43"/>
      <c r="BT651" s="43"/>
      <c r="BU651" s="43"/>
      <c r="BV651" s="43"/>
      <c r="BW651" s="43"/>
      <c r="BX651" s="43"/>
    </row>
    <row r="652" spans="2:76" x14ac:dyDescent="0.35">
      <c r="B652" s="43"/>
      <c r="C652" s="43"/>
      <c r="D652" s="46"/>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c r="AE652" s="43"/>
      <c r="AF652" s="43"/>
      <c r="AG652" s="43"/>
      <c r="AH652" s="43"/>
      <c r="AI652" s="43"/>
      <c r="AJ652" s="43"/>
      <c r="AK652" s="43"/>
      <c r="AL652" s="43"/>
      <c r="AM652" s="43"/>
      <c r="AN652" s="43"/>
      <c r="AO652" s="43"/>
      <c r="AP652" s="43"/>
      <c r="AQ652" s="43"/>
      <c r="AR652" s="43"/>
      <c r="AS652" s="43"/>
      <c r="AT652" s="43"/>
      <c r="AU652" s="43"/>
      <c r="AV652" s="43"/>
      <c r="AW652" s="43"/>
      <c r="AX652" s="43"/>
      <c r="AY652" s="43"/>
      <c r="AZ652" s="43"/>
      <c r="BA652" s="43"/>
      <c r="BB652" s="43"/>
      <c r="BC652" s="43"/>
      <c r="BD652" s="43"/>
      <c r="BE652" s="43"/>
      <c r="BF652" s="43"/>
      <c r="BG652" s="43"/>
      <c r="BH652" s="43"/>
      <c r="BI652" s="43"/>
      <c r="BJ652" s="43"/>
      <c r="BK652" s="43"/>
      <c r="BL652" s="43"/>
      <c r="BM652" s="43"/>
      <c r="BN652" s="43"/>
      <c r="BO652" s="43"/>
      <c r="BP652" s="43"/>
      <c r="BQ652" s="43"/>
      <c r="BR652" s="43"/>
      <c r="BS652" s="43"/>
      <c r="BT652" s="43"/>
      <c r="BU652" s="43"/>
      <c r="BV652" s="43"/>
      <c r="BW652" s="43"/>
      <c r="BX652" s="43"/>
    </row>
    <row r="653" spans="2:76" x14ac:dyDescent="0.35">
      <c r="B653" s="43"/>
      <c r="C653" s="43"/>
      <c r="D653" s="46"/>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c r="AE653" s="43"/>
      <c r="AF653" s="43"/>
      <c r="AG653" s="43"/>
      <c r="AH653" s="43"/>
      <c r="AI653" s="43"/>
      <c r="AJ653" s="43"/>
      <c r="AK653" s="43"/>
      <c r="AL653" s="43"/>
      <c r="AM653" s="43"/>
      <c r="AN653" s="43"/>
      <c r="AO653" s="43"/>
      <c r="AP653" s="43"/>
      <c r="AQ653" s="43"/>
      <c r="AR653" s="43"/>
      <c r="AS653" s="43"/>
      <c r="AT653" s="43"/>
      <c r="AU653" s="43"/>
      <c r="AV653" s="43"/>
      <c r="AW653" s="43"/>
      <c r="AX653" s="43"/>
      <c r="AY653" s="43"/>
      <c r="AZ653" s="43"/>
      <c r="BA653" s="43"/>
      <c r="BB653" s="43"/>
      <c r="BC653" s="43"/>
      <c r="BD653" s="43"/>
      <c r="BE653" s="43"/>
      <c r="BF653" s="43"/>
      <c r="BG653" s="43"/>
      <c r="BH653" s="43"/>
      <c r="BI653" s="43"/>
      <c r="BJ653" s="43"/>
      <c r="BK653" s="43"/>
      <c r="BL653" s="43"/>
      <c r="BM653" s="43"/>
      <c r="BN653" s="43"/>
      <c r="BO653" s="43"/>
      <c r="BP653" s="43"/>
      <c r="BQ653" s="43"/>
      <c r="BR653" s="43"/>
      <c r="BS653" s="43"/>
      <c r="BT653" s="43"/>
      <c r="BU653" s="43"/>
      <c r="BV653" s="43"/>
      <c r="BW653" s="43"/>
      <c r="BX653" s="43"/>
    </row>
    <row r="654" spans="2:76" x14ac:dyDescent="0.35">
      <c r="B654" s="43"/>
      <c r="C654" s="43"/>
      <c r="D654" s="46"/>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c r="AH654" s="43"/>
      <c r="AI654" s="43"/>
      <c r="AJ654" s="43"/>
      <c r="AK654" s="43"/>
      <c r="AL654" s="43"/>
      <c r="AM654" s="43"/>
      <c r="AN654" s="43"/>
      <c r="AO654" s="43"/>
      <c r="AP654" s="43"/>
      <c r="AQ654" s="43"/>
      <c r="AR654" s="43"/>
      <c r="AS654" s="43"/>
      <c r="AT654" s="43"/>
      <c r="AU654" s="43"/>
      <c r="AV654" s="43"/>
      <c r="AW654" s="43"/>
      <c r="AX654" s="43"/>
      <c r="AY654" s="43"/>
      <c r="AZ654" s="43"/>
      <c r="BA654" s="43"/>
      <c r="BB654" s="43"/>
      <c r="BC654" s="43"/>
      <c r="BD654" s="43"/>
      <c r="BE654" s="43"/>
      <c r="BF654" s="43"/>
      <c r="BG654" s="43"/>
      <c r="BH654" s="43"/>
      <c r="BI654" s="43"/>
      <c r="BJ654" s="43"/>
      <c r="BK654" s="43"/>
      <c r="BL654" s="43"/>
      <c r="BM654" s="43"/>
      <c r="BN654" s="43"/>
      <c r="BO654" s="43"/>
      <c r="BP654" s="43"/>
      <c r="BQ654" s="43"/>
      <c r="BR654" s="43"/>
      <c r="BS654" s="43"/>
      <c r="BT654" s="43"/>
      <c r="BU654" s="43"/>
      <c r="BV654" s="43"/>
      <c r="BW654" s="43"/>
      <c r="BX654" s="43"/>
    </row>
    <row r="655" spans="2:76" x14ac:dyDescent="0.35">
      <c r="B655" s="43"/>
      <c r="C655" s="43"/>
      <c r="D655" s="46"/>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c r="AE655" s="43"/>
      <c r="AF655" s="43"/>
      <c r="AG655" s="43"/>
      <c r="AH655" s="43"/>
      <c r="AI655" s="43"/>
      <c r="AJ655" s="43"/>
      <c r="AK655" s="43"/>
      <c r="AL655" s="43"/>
      <c r="AM655" s="43"/>
      <c r="AN655" s="43"/>
      <c r="AO655" s="43"/>
      <c r="AP655" s="43"/>
      <c r="AQ655" s="43"/>
      <c r="AR655" s="43"/>
      <c r="AS655" s="43"/>
      <c r="AT655" s="43"/>
      <c r="AU655" s="43"/>
      <c r="AV655" s="43"/>
      <c r="AW655" s="43"/>
      <c r="AX655" s="43"/>
      <c r="AY655" s="43"/>
      <c r="AZ655" s="43"/>
      <c r="BA655" s="43"/>
      <c r="BB655" s="43"/>
      <c r="BC655" s="43"/>
      <c r="BD655" s="43"/>
      <c r="BE655" s="43"/>
      <c r="BF655" s="43"/>
      <c r="BG655" s="43"/>
      <c r="BH655" s="43"/>
      <c r="BI655" s="43"/>
      <c r="BJ655" s="43"/>
      <c r="BK655" s="43"/>
      <c r="BL655" s="43"/>
      <c r="BM655" s="43"/>
      <c r="BN655" s="43"/>
      <c r="BO655" s="43"/>
      <c r="BP655" s="43"/>
      <c r="BQ655" s="43"/>
      <c r="BR655" s="43"/>
      <c r="BS655" s="43"/>
      <c r="BT655" s="43"/>
      <c r="BU655" s="43"/>
      <c r="BV655" s="43"/>
      <c r="BW655" s="43"/>
      <c r="BX655" s="43"/>
    </row>
    <row r="656" spans="2:76" x14ac:dyDescent="0.35">
      <c r="B656" s="43"/>
      <c r="C656" s="43"/>
      <c r="D656" s="46"/>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c r="AE656" s="43"/>
      <c r="AF656" s="43"/>
      <c r="AG656" s="43"/>
      <c r="AH656" s="43"/>
      <c r="AI656" s="43"/>
      <c r="AJ656" s="43"/>
      <c r="AK656" s="43"/>
      <c r="AL656" s="43"/>
      <c r="AM656" s="43"/>
      <c r="AN656" s="43"/>
      <c r="AO656" s="43"/>
      <c r="AP656" s="43"/>
      <c r="AQ656" s="43"/>
      <c r="AR656" s="43"/>
      <c r="AS656" s="43"/>
      <c r="AT656" s="43"/>
      <c r="AU656" s="43"/>
      <c r="AV656" s="43"/>
      <c r="AW656" s="43"/>
      <c r="AX656" s="43"/>
      <c r="AY656" s="43"/>
      <c r="AZ656" s="43"/>
      <c r="BA656" s="43"/>
      <c r="BB656" s="43"/>
      <c r="BC656" s="43"/>
      <c r="BD656" s="43"/>
      <c r="BE656" s="43"/>
      <c r="BF656" s="43"/>
      <c r="BG656" s="43"/>
      <c r="BH656" s="43"/>
      <c r="BI656" s="43"/>
      <c r="BJ656" s="43"/>
      <c r="BK656" s="43"/>
      <c r="BL656" s="43"/>
      <c r="BM656" s="43"/>
      <c r="BN656" s="43"/>
      <c r="BO656" s="43"/>
      <c r="BP656" s="43"/>
      <c r="BQ656" s="43"/>
      <c r="BR656" s="43"/>
      <c r="BS656" s="43"/>
      <c r="BT656" s="43"/>
      <c r="BU656" s="43"/>
      <c r="BV656" s="43"/>
      <c r="BW656" s="43"/>
      <c r="BX656" s="43"/>
    </row>
    <row r="657" spans="2:76" x14ac:dyDescent="0.35">
      <c r="B657" s="43"/>
      <c r="C657" s="43"/>
      <c r="D657" s="46"/>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c r="AE657" s="43"/>
      <c r="AF657" s="43"/>
      <c r="AG657" s="43"/>
      <c r="AH657" s="43"/>
      <c r="AI657" s="43"/>
      <c r="AJ657" s="43"/>
      <c r="AK657" s="43"/>
      <c r="AL657" s="43"/>
      <c r="AM657" s="43"/>
      <c r="AN657" s="43"/>
      <c r="AO657" s="43"/>
      <c r="AP657" s="43"/>
      <c r="AQ657" s="43"/>
      <c r="AR657" s="43"/>
      <c r="AS657" s="43"/>
      <c r="AT657" s="43"/>
      <c r="AU657" s="43"/>
      <c r="AV657" s="43"/>
      <c r="AW657" s="43"/>
      <c r="AX657" s="43"/>
      <c r="AY657" s="43"/>
      <c r="AZ657" s="43"/>
      <c r="BA657" s="43"/>
      <c r="BB657" s="43"/>
      <c r="BC657" s="43"/>
      <c r="BD657" s="43"/>
      <c r="BE657" s="43"/>
      <c r="BF657" s="43"/>
      <c r="BG657" s="43"/>
      <c r="BH657" s="43"/>
      <c r="BI657" s="43"/>
      <c r="BJ657" s="43"/>
      <c r="BK657" s="43"/>
      <c r="BL657" s="43"/>
      <c r="BM657" s="43"/>
      <c r="BN657" s="43"/>
      <c r="BO657" s="43"/>
      <c r="BP657" s="43"/>
      <c r="BQ657" s="43"/>
      <c r="BR657" s="43"/>
      <c r="BS657" s="43"/>
      <c r="BT657" s="43"/>
      <c r="BU657" s="43"/>
      <c r="BV657" s="43"/>
      <c r="BW657" s="43"/>
      <c r="BX657" s="43"/>
    </row>
    <row r="658" spans="2:76" x14ac:dyDescent="0.35">
      <c r="B658" s="43"/>
      <c r="C658" s="43"/>
      <c r="D658" s="46"/>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c r="AE658" s="43"/>
      <c r="AF658" s="43"/>
      <c r="AG658" s="43"/>
      <c r="AH658" s="43"/>
      <c r="AI658" s="43"/>
      <c r="AJ658" s="43"/>
      <c r="AK658" s="43"/>
      <c r="AL658" s="43"/>
      <c r="AM658" s="43"/>
      <c r="AN658" s="43"/>
      <c r="AO658" s="43"/>
      <c r="AP658" s="43"/>
      <c r="AQ658" s="43"/>
      <c r="AR658" s="43"/>
      <c r="AS658" s="43"/>
      <c r="AT658" s="43"/>
      <c r="AU658" s="43"/>
      <c r="AV658" s="43"/>
      <c r="AW658" s="43"/>
      <c r="AX658" s="43"/>
      <c r="AY658" s="43"/>
      <c r="AZ658" s="43"/>
      <c r="BA658" s="43"/>
      <c r="BB658" s="43"/>
      <c r="BC658" s="43"/>
      <c r="BD658" s="43"/>
      <c r="BE658" s="43"/>
      <c r="BF658" s="43"/>
      <c r="BG658" s="43"/>
      <c r="BH658" s="43"/>
      <c r="BI658" s="43"/>
      <c r="BJ658" s="43"/>
      <c r="BK658" s="43"/>
      <c r="BL658" s="43"/>
      <c r="BM658" s="43"/>
      <c r="BN658" s="43"/>
      <c r="BO658" s="43"/>
      <c r="BP658" s="43"/>
      <c r="BQ658" s="43"/>
      <c r="BR658" s="43"/>
      <c r="BS658" s="43"/>
      <c r="BT658" s="43"/>
      <c r="BU658" s="43"/>
      <c r="BV658" s="43"/>
      <c r="BW658" s="43"/>
      <c r="BX658" s="43"/>
    </row>
    <row r="659" spans="2:76" x14ac:dyDescent="0.35">
      <c r="B659" s="43"/>
      <c r="C659" s="43"/>
      <c r="D659" s="46"/>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c r="AE659" s="43"/>
      <c r="AF659" s="43"/>
      <c r="AG659" s="43"/>
      <c r="AH659" s="43"/>
      <c r="AI659" s="43"/>
      <c r="AJ659" s="43"/>
      <c r="AK659" s="43"/>
      <c r="AL659" s="43"/>
      <c r="AM659" s="43"/>
      <c r="AN659" s="43"/>
      <c r="AO659" s="43"/>
      <c r="AP659" s="43"/>
      <c r="AQ659" s="43"/>
      <c r="AR659" s="43"/>
      <c r="AS659" s="43"/>
      <c r="AT659" s="43"/>
      <c r="AU659" s="43"/>
      <c r="AV659" s="43"/>
      <c r="AW659" s="43"/>
      <c r="AX659" s="43"/>
      <c r="AY659" s="43"/>
      <c r="AZ659" s="43"/>
      <c r="BA659" s="43"/>
      <c r="BB659" s="43"/>
      <c r="BC659" s="43"/>
      <c r="BD659" s="43"/>
      <c r="BE659" s="43"/>
      <c r="BF659" s="43"/>
      <c r="BG659" s="43"/>
      <c r="BH659" s="43"/>
      <c r="BI659" s="43"/>
      <c r="BJ659" s="43"/>
      <c r="BK659" s="43"/>
      <c r="BL659" s="43"/>
      <c r="BM659" s="43"/>
      <c r="BN659" s="43"/>
      <c r="BO659" s="43"/>
      <c r="BP659" s="43"/>
      <c r="BQ659" s="43"/>
      <c r="BR659" s="43"/>
      <c r="BS659" s="43"/>
      <c r="BT659" s="43"/>
      <c r="BU659" s="43"/>
      <c r="BV659" s="43"/>
      <c r="BW659" s="43"/>
      <c r="BX659" s="43"/>
    </row>
    <row r="660" spans="2:76" x14ac:dyDescent="0.35">
      <c r="B660" s="43"/>
      <c r="C660" s="43"/>
      <c r="D660" s="46"/>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c r="AE660" s="43"/>
      <c r="AF660" s="43"/>
      <c r="AG660" s="43"/>
      <c r="AH660" s="43"/>
      <c r="AI660" s="43"/>
      <c r="AJ660" s="43"/>
      <c r="AK660" s="43"/>
      <c r="AL660" s="43"/>
      <c r="AM660" s="43"/>
      <c r="AN660" s="43"/>
      <c r="AO660" s="43"/>
      <c r="AP660" s="43"/>
      <c r="AQ660" s="43"/>
      <c r="AR660" s="43"/>
      <c r="AS660" s="43"/>
      <c r="AT660" s="43"/>
      <c r="AU660" s="43"/>
      <c r="AV660" s="43"/>
      <c r="AW660" s="43"/>
      <c r="AX660" s="43"/>
      <c r="AY660" s="43"/>
      <c r="AZ660" s="43"/>
      <c r="BA660" s="43"/>
      <c r="BB660" s="43"/>
      <c r="BC660" s="43"/>
      <c r="BD660" s="43"/>
      <c r="BE660" s="43"/>
      <c r="BF660" s="43"/>
      <c r="BG660" s="43"/>
      <c r="BH660" s="43"/>
      <c r="BI660" s="43"/>
      <c r="BJ660" s="43"/>
      <c r="BK660" s="43"/>
      <c r="BL660" s="43"/>
      <c r="BM660" s="43"/>
      <c r="BN660" s="43"/>
      <c r="BO660" s="43"/>
      <c r="BP660" s="43"/>
      <c r="BQ660" s="43"/>
      <c r="BR660" s="43"/>
      <c r="BS660" s="43"/>
      <c r="BT660" s="43"/>
      <c r="BU660" s="43"/>
      <c r="BV660" s="43"/>
      <c r="BW660" s="43"/>
      <c r="BX660" s="43"/>
    </row>
    <row r="661" spans="2:76" x14ac:dyDescent="0.35">
      <c r="B661" s="43"/>
      <c r="C661" s="43"/>
      <c r="D661" s="46"/>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c r="AE661" s="43"/>
      <c r="AF661" s="43"/>
      <c r="AG661" s="43"/>
      <c r="AH661" s="43"/>
      <c r="AI661" s="43"/>
      <c r="AJ661" s="43"/>
      <c r="AK661" s="43"/>
      <c r="AL661" s="43"/>
      <c r="AM661" s="43"/>
      <c r="AN661" s="43"/>
      <c r="AO661" s="43"/>
      <c r="AP661" s="43"/>
      <c r="AQ661" s="43"/>
      <c r="AR661" s="43"/>
      <c r="AS661" s="43"/>
      <c r="AT661" s="43"/>
      <c r="AU661" s="43"/>
      <c r="AV661" s="43"/>
      <c r="AW661" s="43"/>
      <c r="AX661" s="43"/>
      <c r="AY661" s="43"/>
      <c r="AZ661" s="43"/>
      <c r="BA661" s="43"/>
      <c r="BB661" s="43"/>
      <c r="BC661" s="43"/>
      <c r="BD661" s="43"/>
      <c r="BE661" s="43"/>
      <c r="BF661" s="43"/>
      <c r="BG661" s="43"/>
      <c r="BH661" s="43"/>
      <c r="BI661" s="43"/>
      <c r="BJ661" s="43"/>
      <c r="BK661" s="43"/>
      <c r="BL661" s="43"/>
      <c r="BM661" s="43"/>
      <c r="BN661" s="43"/>
      <c r="BO661" s="43"/>
      <c r="BP661" s="43"/>
      <c r="BQ661" s="43"/>
      <c r="BR661" s="43"/>
      <c r="BS661" s="43"/>
      <c r="BT661" s="43"/>
      <c r="BU661" s="43"/>
      <c r="BV661" s="43"/>
      <c r="BW661" s="43"/>
      <c r="BX661" s="43"/>
    </row>
    <row r="662" spans="2:76" x14ac:dyDescent="0.35">
      <c r="B662" s="43"/>
      <c r="C662" s="43"/>
      <c r="D662" s="46"/>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c r="AH662" s="43"/>
      <c r="AI662" s="43"/>
      <c r="AJ662" s="43"/>
      <c r="AK662" s="43"/>
      <c r="AL662" s="43"/>
      <c r="AM662" s="43"/>
      <c r="AN662" s="43"/>
      <c r="AO662" s="43"/>
      <c r="AP662" s="43"/>
      <c r="AQ662" s="43"/>
      <c r="AR662" s="43"/>
      <c r="AS662" s="43"/>
      <c r="AT662" s="43"/>
      <c r="AU662" s="43"/>
      <c r="AV662" s="43"/>
      <c r="AW662" s="43"/>
      <c r="AX662" s="43"/>
      <c r="AY662" s="43"/>
      <c r="AZ662" s="43"/>
      <c r="BA662" s="43"/>
      <c r="BB662" s="43"/>
      <c r="BC662" s="43"/>
      <c r="BD662" s="43"/>
      <c r="BE662" s="43"/>
      <c r="BF662" s="43"/>
      <c r="BG662" s="43"/>
      <c r="BH662" s="43"/>
      <c r="BI662" s="43"/>
      <c r="BJ662" s="43"/>
      <c r="BK662" s="43"/>
      <c r="BL662" s="43"/>
      <c r="BM662" s="43"/>
      <c r="BN662" s="43"/>
      <c r="BO662" s="43"/>
      <c r="BP662" s="43"/>
      <c r="BQ662" s="43"/>
      <c r="BR662" s="43"/>
      <c r="BS662" s="43"/>
      <c r="BT662" s="43"/>
      <c r="BU662" s="43"/>
      <c r="BV662" s="43"/>
      <c r="BW662" s="43"/>
      <c r="BX662" s="43"/>
    </row>
    <row r="663" spans="2:76" x14ac:dyDescent="0.35">
      <c r="B663" s="43"/>
      <c r="C663" s="43"/>
      <c r="D663" s="46"/>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c r="AE663" s="43"/>
      <c r="AF663" s="43"/>
      <c r="AG663" s="43"/>
      <c r="AH663" s="43"/>
      <c r="AI663" s="43"/>
      <c r="AJ663" s="43"/>
      <c r="AK663" s="43"/>
      <c r="AL663" s="43"/>
      <c r="AM663" s="43"/>
      <c r="AN663" s="43"/>
      <c r="AO663" s="43"/>
      <c r="AP663" s="43"/>
      <c r="AQ663" s="43"/>
      <c r="AR663" s="43"/>
      <c r="AS663" s="43"/>
      <c r="AT663" s="43"/>
      <c r="AU663" s="43"/>
      <c r="AV663" s="43"/>
      <c r="AW663" s="43"/>
      <c r="AX663" s="43"/>
      <c r="AY663" s="43"/>
      <c r="AZ663" s="43"/>
      <c r="BA663" s="43"/>
      <c r="BB663" s="43"/>
      <c r="BC663" s="43"/>
      <c r="BD663" s="43"/>
      <c r="BE663" s="43"/>
      <c r="BF663" s="43"/>
      <c r="BG663" s="43"/>
      <c r="BH663" s="43"/>
      <c r="BI663" s="43"/>
      <c r="BJ663" s="43"/>
      <c r="BK663" s="43"/>
      <c r="BL663" s="43"/>
      <c r="BM663" s="43"/>
      <c r="BN663" s="43"/>
      <c r="BO663" s="43"/>
      <c r="BP663" s="43"/>
      <c r="BQ663" s="43"/>
      <c r="BR663" s="43"/>
      <c r="BS663" s="43"/>
      <c r="BT663" s="43"/>
      <c r="BU663" s="43"/>
      <c r="BV663" s="43"/>
      <c r="BW663" s="43"/>
      <c r="BX663" s="43"/>
    </row>
    <row r="664" spans="2:76" x14ac:dyDescent="0.35">
      <c r="B664" s="43"/>
      <c r="C664" s="43"/>
      <c r="D664" s="46"/>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c r="AE664" s="43"/>
      <c r="AF664" s="43"/>
      <c r="AG664" s="43"/>
      <c r="AH664" s="43"/>
      <c r="AI664" s="43"/>
      <c r="AJ664" s="43"/>
      <c r="AK664" s="43"/>
      <c r="AL664" s="43"/>
      <c r="AM664" s="43"/>
      <c r="AN664" s="43"/>
      <c r="AO664" s="43"/>
      <c r="AP664" s="43"/>
      <c r="AQ664" s="43"/>
      <c r="AR664" s="43"/>
      <c r="AS664" s="43"/>
      <c r="AT664" s="43"/>
      <c r="AU664" s="43"/>
      <c r="AV664" s="43"/>
      <c r="AW664" s="43"/>
      <c r="AX664" s="43"/>
      <c r="AY664" s="43"/>
      <c r="AZ664" s="43"/>
      <c r="BA664" s="43"/>
      <c r="BB664" s="43"/>
      <c r="BC664" s="43"/>
      <c r="BD664" s="43"/>
      <c r="BE664" s="43"/>
      <c r="BF664" s="43"/>
      <c r="BG664" s="43"/>
      <c r="BH664" s="43"/>
      <c r="BI664" s="43"/>
      <c r="BJ664" s="43"/>
      <c r="BK664" s="43"/>
      <c r="BL664" s="43"/>
      <c r="BM664" s="43"/>
      <c r="BN664" s="43"/>
      <c r="BO664" s="43"/>
      <c r="BP664" s="43"/>
      <c r="BQ664" s="43"/>
      <c r="BR664" s="43"/>
      <c r="BS664" s="43"/>
      <c r="BT664" s="43"/>
      <c r="BU664" s="43"/>
      <c r="BV664" s="43"/>
      <c r="BW664" s="43"/>
      <c r="BX664" s="43"/>
    </row>
    <row r="665" spans="2:76" x14ac:dyDescent="0.35">
      <c r="B665" s="43"/>
      <c r="C665" s="43"/>
      <c r="D665" s="46"/>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c r="AE665" s="43"/>
      <c r="AF665" s="43"/>
      <c r="AG665" s="43"/>
      <c r="AH665" s="43"/>
      <c r="AI665" s="43"/>
      <c r="AJ665" s="43"/>
      <c r="AK665" s="43"/>
      <c r="AL665" s="43"/>
      <c r="AM665" s="43"/>
      <c r="AN665" s="43"/>
      <c r="AO665" s="43"/>
      <c r="AP665" s="43"/>
      <c r="AQ665" s="43"/>
      <c r="AR665" s="43"/>
      <c r="AS665" s="43"/>
      <c r="AT665" s="43"/>
      <c r="AU665" s="43"/>
      <c r="AV665" s="43"/>
      <c r="AW665" s="43"/>
      <c r="AX665" s="43"/>
      <c r="AY665" s="43"/>
      <c r="AZ665" s="43"/>
      <c r="BA665" s="43"/>
      <c r="BB665" s="43"/>
      <c r="BC665" s="43"/>
      <c r="BD665" s="43"/>
      <c r="BE665" s="43"/>
      <c r="BF665" s="43"/>
      <c r="BG665" s="43"/>
      <c r="BH665" s="43"/>
      <c r="BI665" s="43"/>
      <c r="BJ665" s="43"/>
      <c r="BK665" s="43"/>
      <c r="BL665" s="43"/>
      <c r="BM665" s="43"/>
      <c r="BN665" s="43"/>
      <c r="BO665" s="43"/>
      <c r="BP665" s="43"/>
      <c r="BQ665" s="43"/>
      <c r="BR665" s="43"/>
      <c r="BS665" s="43"/>
      <c r="BT665" s="43"/>
      <c r="BU665" s="43"/>
      <c r="BV665" s="43"/>
      <c r="BW665" s="43"/>
      <c r="BX665" s="43"/>
    </row>
    <row r="666" spans="2:76" x14ac:dyDescent="0.35">
      <c r="B666" s="43"/>
      <c r="C666" s="43"/>
      <c r="D666" s="46"/>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c r="AE666" s="43"/>
      <c r="AF666" s="43"/>
      <c r="AG666" s="43"/>
      <c r="AH666" s="43"/>
      <c r="AI666" s="43"/>
      <c r="AJ666" s="43"/>
      <c r="AK666" s="43"/>
      <c r="AL666" s="43"/>
      <c r="AM666" s="43"/>
      <c r="AN666" s="43"/>
      <c r="AO666" s="43"/>
      <c r="AP666" s="43"/>
      <c r="AQ666" s="43"/>
      <c r="AR666" s="43"/>
      <c r="AS666" s="43"/>
      <c r="AT666" s="43"/>
      <c r="AU666" s="43"/>
      <c r="AV666" s="43"/>
      <c r="AW666" s="43"/>
      <c r="AX666" s="43"/>
      <c r="AY666" s="43"/>
      <c r="AZ666" s="43"/>
      <c r="BA666" s="43"/>
      <c r="BB666" s="43"/>
      <c r="BC666" s="43"/>
      <c r="BD666" s="43"/>
      <c r="BE666" s="43"/>
      <c r="BF666" s="43"/>
      <c r="BG666" s="43"/>
      <c r="BH666" s="43"/>
      <c r="BI666" s="43"/>
      <c r="BJ666" s="43"/>
      <c r="BK666" s="43"/>
      <c r="BL666" s="43"/>
      <c r="BM666" s="43"/>
      <c r="BN666" s="43"/>
      <c r="BO666" s="43"/>
      <c r="BP666" s="43"/>
      <c r="BQ666" s="43"/>
      <c r="BR666" s="43"/>
      <c r="BS666" s="43"/>
      <c r="BT666" s="43"/>
      <c r="BU666" s="43"/>
      <c r="BV666" s="43"/>
      <c r="BW666" s="43"/>
      <c r="BX666" s="43"/>
    </row>
    <row r="667" spans="2:76" x14ac:dyDescent="0.35">
      <c r="B667" s="43"/>
      <c r="C667" s="43"/>
      <c r="D667" s="46"/>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c r="AE667" s="43"/>
      <c r="AF667" s="43"/>
      <c r="AG667" s="43"/>
      <c r="AH667" s="43"/>
      <c r="AI667" s="43"/>
      <c r="AJ667" s="43"/>
      <c r="AK667" s="43"/>
      <c r="AL667" s="43"/>
      <c r="AM667" s="43"/>
      <c r="AN667" s="43"/>
      <c r="AO667" s="43"/>
      <c r="AP667" s="43"/>
      <c r="AQ667" s="43"/>
      <c r="AR667" s="43"/>
      <c r="AS667" s="43"/>
      <c r="AT667" s="43"/>
      <c r="AU667" s="43"/>
      <c r="AV667" s="43"/>
      <c r="AW667" s="43"/>
      <c r="AX667" s="43"/>
      <c r="AY667" s="43"/>
      <c r="AZ667" s="43"/>
      <c r="BA667" s="43"/>
      <c r="BB667" s="43"/>
      <c r="BC667" s="43"/>
      <c r="BD667" s="43"/>
      <c r="BE667" s="43"/>
      <c r="BF667" s="43"/>
      <c r="BG667" s="43"/>
      <c r="BH667" s="43"/>
      <c r="BI667" s="43"/>
      <c r="BJ667" s="43"/>
      <c r="BK667" s="43"/>
      <c r="BL667" s="43"/>
      <c r="BM667" s="43"/>
      <c r="BN667" s="43"/>
      <c r="BO667" s="43"/>
      <c r="BP667" s="43"/>
      <c r="BQ667" s="43"/>
      <c r="BR667" s="43"/>
      <c r="BS667" s="43"/>
      <c r="BT667" s="43"/>
      <c r="BU667" s="43"/>
      <c r="BV667" s="43"/>
      <c r="BW667" s="43"/>
      <c r="BX667" s="43"/>
    </row>
    <row r="668" spans="2:76" x14ac:dyDescent="0.35">
      <c r="B668" s="43"/>
      <c r="C668" s="43"/>
      <c r="D668" s="46"/>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c r="AE668" s="43"/>
      <c r="AF668" s="43"/>
      <c r="AG668" s="43"/>
      <c r="AH668" s="43"/>
      <c r="AI668" s="43"/>
      <c r="AJ668" s="43"/>
      <c r="AK668" s="43"/>
      <c r="AL668" s="43"/>
      <c r="AM668" s="43"/>
      <c r="AN668" s="43"/>
      <c r="AO668" s="43"/>
      <c r="AP668" s="43"/>
      <c r="AQ668" s="43"/>
      <c r="AR668" s="43"/>
      <c r="AS668" s="43"/>
      <c r="AT668" s="43"/>
      <c r="AU668" s="43"/>
      <c r="AV668" s="43"/>
      <c r="AW668" s="43"/>
      <c r="AX668" s="43"/>
      <c r="AY668" s="43"/>
      <c r="AZ668" s="43"/>
      <c r="BA668" s="43"/>
      <c r="BB668" s="43"/>
      <c r="BC668" s="43"/>
      <c r="BD668" s="43"/>
      <c r="BE668" s="43"/>
      <c r="BF668" s="43"/>
      <c r="BG668" s="43"/>
      <c r="BH668" s="43"/>
      <c r="BI668" s="43"/>
      <c r="BJ668" s="43"/>
      <c r="BK668" s="43"/>
      <c r="BL668" s="43"/>
      <c r="BM668" s="43"/>
      <c r="BN668" s="43"/>
      <c r="BO668" s="43"/>
      <c r="BP668" s="43"/>
      <c r="BQ668" s="43"/>
      <c r="BR668" s="43"/>
      <c r="BS668" s="43"/>
      <c r="BT668" s="43"/>
      <c r="BU668" s="43"/>
      <c r="BV668" s="43"/>
      <c r="BW668" s="43"/>
      <c r="BX668" s="43"/>
    </row>
    <row r="669" spans="2:76" x14ac:dyDescent="0.35">
      <c r="B669" s="43"/>
      <c r="C669" s="43"/>
      <c r="D669" s="46"/>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c r="AE669" s="43"/>
      <c r="AF669" s="43"/>
      <c r="AG669" s="43"/>
      <c r="AH669" s="43"/>
      <c r="AI669" s="43"/>
      <c r="AJ669" s="43"/>
      <c r="AK669" s="43"/>
      <c r="AL669" s="43"/>
      <c r="AM669" s="43"/>
      <c r="AN669" s="43"/>
      <c r="AO669" s="43"/>
      <c r="AP669" s="43"/>
      <c r="AQ669" s="43"/>
      <c r="AR669" s="43"/>
      <c r="AS669" s="43"/>
      <c r="AT669" s="43"/>
      <c r="AU669" s="43"/>
      <c r="AV669" s="43"/>
      <c r="AW669" s="43"/>
      <c r="AX669" s="43"/>
      <c r="AY669" s="43"/>
      <c r="AZ669" s="43"/>
      <c r="BA669" s="43"/>
      <c r="BB669" s="43"/>
      <c r="BC669" s="43"/>
      <c r="BD669" s="43"/>
      <c r="BE669" s="43"/>
      <c r="BF669" s="43"/>
      <c r="BG669" s="43"/>
      <c r="BH669" s="43"/>
      <c r="BI669" s="43"/>
      <c r="BJ669" s="43"/>
      <c r="BK669" s="43"/>
      <c r="BL669" s="43"/>
      <c r="BM669" s="43"/>
      <c r="BN669" s="43"/>
      <c r="BO669" s="43"/>
      <c r="BP669" s="43"/>
      <c r="BQ669" s="43"/>
      <c r="BR669" s="43"/>
      <c r="BS669" s="43"/>
      <c r="BT669" s="43"/>
      <c r="BU669" s="43"/>
      <c r="BV669" s="43"/>
      <c r="BW669" s="43"/>
      <c r="BX669" s="43"/>
    </row>
    <row r="670" spans="2:76" x14ac:dyDescent="0.35">
      <c r="B670" s="43"/>
      <c r="C670" s="43"/>
      <c r="D670" s="46"/>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c r="AH670" s="43"/>
      <c r="AI670" s="43"/>
      <c r="AJ670" s="43"/>
      <c r="AK670" s="43"/>
      <c r="AL670" s="43"/>
      <c r="AM670" s="43"/>
      <c r="AN670" s="43"/>
      <c r="AO670" s="43"/>
      <c r="AP670" s="43"/>
      <c r="AQ670" s="43"/>
      <c r="AR670" s="43"/>
      <c r="AS670" s="43"/>
      <c r="AT670" s="43"/>
      <c r="AU670" s="43"/>
      <c r="AV670" s="43"/>
      <c r="AW670" s="43"/>
      <c r="AX670" s="43"/>
      <c r="AY670" s="43"/>
      <c r="AZ670" s="43"/>
      <c r="BA670" s="43"/>
      <c r="BB670" s="43"/>
      <c r="BC670" s="43"/>
      <c r="BD670" s="43"/>
      <c r="BE670" s="43"/>
      <c r="BF670" s="43"/>
      <c r="BG670" s="43"/>
      <c r="BH670" s="43"/>
      <c r="BI670" s="43"/>
      <c r="BJ670" s="43"/>
      <c r="BK670" s="43"/>
      <c r="BL670" s="43"/>
      <c r="BM670" s="43"/>
      <c r="BN670" s="43"/>
      <c r="BO670" s="43"/>
      <c r="BP670" s="43"/>
      <c r="BQ670" s="43"/>
      <c r="BR670" s="43"/>
      <c r="BS670" s="43"/>
      <c r="BT670" s="43"/>
      <c r="BU670" s="43"/>
      <c r="BV670" s="43"/>
      <c r="BW670" s="43"/>
      <c r="BX670" s="43"/>
    </row>
    <row r="671" spans="2:76" x14ac:dyDescent="0.35">
      <c r="B671" s="43"/>
      <c r="C671" s="43"/>
      <c r="D671" s="46"/>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c r="AE671" s="43"/>
      <c r="AF671" s="43"/>
      <c r="AG671" s="43"/>
      <c r="AH671" s="43"/>
      <c r="AI671" s="43"/>
      <c r="AJ671" s="43"/>
      <c r="AK671" s="43"/>
      <c r="AL671" s="43"/>
      <c r="AM671" s="43"/>
      <c r="AN671" s="43"/>
      <c r="AO671" s="43"/>
      <c r="AP671" s="43"/>
      <c r="AQ671" s="43"/>
      <c r="AR671" s="43"/>
      <c r="AS671" s="43"/>
      <c r="AT671" s="43"/>
      <c r="AU671" s="43"/>
      <c r="AV671" s="43"/>
      <c r="AW671" s="43"/>
      <c r="AX671" s="43"/>
      <c r="AY671" s="43"/>
      <c r="AZ671" s="43"/>
      <c r="BA671" s="43"/>
      <c r="BB671" s="43"/>
      <c r="BC671" s="43"/>
      <c r="BD671" s="43"/>
      <c r="BE671" s="43"/>
      <c r="BF671" s="43"/>
      <c r="BG671" s="43"/>
      <c r="BH671" s="43"/>
      <c r="BI671" s="43"/>
      <c r="BJ671" s="43"/>
      <c r="BK671" s="43"/>
      <c r="BL671" s="43"/>
      <c r="BM671" s="43"/>
      <c r="BN671" s="43"/>
      <c r="BO671" s="43"/>
      <c r="BP671" s="43"/>
      <c r="BQ671" s="43"/>
      <c r="BR671" s="43"/>
      <c r="BS671" s="43"/>
      <c r="BT671" s="43"/>
      <c r="BU671" s="43"/>
      <c r="BV671" s="43"/>
      <c r="BW671" s="43"/>
      <c r="BX671" s="43"/>
    </row>
    <row r="672" spans="2:76" x14ac:dyDescent="0.35">
      <c r="B672" s="43"/>
      <c r="C672" s="43"/>
      <c r="D672" s="46"/>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c r="AE672" s="43"/>
      <c r="AF672" s="43"/>
      <c r="AG672" s="43"/>
      <c r="AH672" s="43"/>
      <c r="AI672" s="43"/>
      <c r="AJ672" s="43"/>
      <c r="AK672" s="43"/>
      <c r="AL672" s="43"/>
      <c r="AM672" s="43"/>
      <c r="AN672" s="43"/>
      <c r="AO672" s="43"/>
      <c r="AP672" s="43"/>
      <c r="AQ672" s="43"/>
      <c r="AR672" s="43"/>
      <c r="AS672" s="43"/>
      <c r="AT672" s="43"/>
      <c r="AU672" s="43"/>
      <c r="AV672" s="43"/>
      <c r="AW672" s="43"/>
      <c r="AX672" s="43"/>
      <c r="AY672" s="43"/>
      <c r="AZ672" s="43"/>
      <c r="BA672" s="43"/>
      <c r="BB672" s="43"/>
      <c r="BC672" s="43"/>
      <c r="BD672" s="43"/>
      <c r="BE672" s="43"/>
      <c r="BF672" s="43"/>
      <c r="BG672" s="43"/>
      <c r="BH672" s="43"/>
      <c r="BI672" s="43"/>
      <c r="BJ672" s="43"/>
      <c r="BK672" s="43"/>
      <c r="BL672" s="43"/>
      <c r="BM672" s="43"/>
      <c r="BN672" s="43"/>
      <c r="BO672" s="43"/>
      <c r="BP672" s="43"/>
      <c r="BQ672" s="43"/>
      <c r="BR672" s="43"/>
      <c r="BS672" s="43"/>
      <c r="BT672" s="43"/>
      <c r="BU672" s="43"/>
      <c r="BV672" s="43"/>
      <c r="BW672" s="43"/>
      <c r="BX672" s="43"/>
    </row>
    <row r="673" spans="2:76" x14ac:dyDescent="0.35">
      <c r="B673" s="43"/>
      <c r="C673" s="43"/>
      <c r="D673" s="46"/>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c r="AE673" s="43"/>
      <c r="AF673" s="43"/>
      <c r="AG673" s="43"/>
      <c r="AH673" s="43"/>
      <c r="AI673" s="43"/>
      <c r="AJ673" s="43"/>
      <c r="AK673" s="43"/>
      <c r="AL673" s="43"/>
      <c r="AM673" s="43"/>
      <c r="AN673" s="43"/>
      <c r="AO673" s="43"/>
      <c r="AP673" s="43"/>
      <c r="AQ673" s="43"/>
      <c r="AR673" s="43"/>
      <c r="AS673" s="43"/>
      <c r="AT673" s="43"/>
      <c r="AU673" s="43"/>
      <c r="AV673" s="43"/>
      <c r="AW673" s="43"/>
      <c r="AX673" s="43"/>
      <c r="AY673" s="43"/>
      <c r="AZ673" s="43"/>
      <c r="BA673" s="43"/>
      <c r="BB673" s="43"/>
      <c r="BC673" s="43"/>
      <c r="BD673" s="43"/>
      <c r="BE673" s="43"/>
      <c r="BF673" s="43"/>
      <c r="BG673" s="43"/>
      <c r="BH673" s="43"/>
      <c r="BI673" s="43"/>
      <c r="BJ673" s="43"/>
      <c r="BK673" s="43"/>
      <c r="BL673" s="43"/>
      <c r="BM673" s="43"/>
      <c r="BN673" s="43"/>
      <c r="BO673" s="43"/>
      <c r="BP673" s="43"/>
      <c r="BQ673" s="43"/>
      <c r="BR673" s="43"/>
      <c r="BS673" s="43"/>
      <c r="BT673" s="43"/>
      <c r="BU673" s="43"/>
      <c r="BV673" s="43"/>
      <c r="BW673" s="43"/>
      <c r="BX673" s="43"/>
    </row>
    <row r="674" spans="2:76" x14ac:dyDescent="0.35">
      <c r="B674" s="43"/>
      <c r="C674" s="43"/>
      <c r="D674" s="46"/>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c r="AE674" s="43"/>
      <c r="AF674" s="43"/>
      <c r="AG674" s="43"/>
      <c r="AH674" s="43"/>
      <c r="AI674" s="43"/>
      <c r="AJ674" s="43"/>
      <c r="AK674" s="43"/>
      <c r="AL674" s="43"/>
      <c r="AM674" s="43"/>
      <c r="AN674" s="43"/>
      <c r="AO674" s="43"/>
      <c r="AP674" s="43"/>
      <c r="AQ674" s="43"/>
      <c r="AR674" s="43"/>
      <c r="AS674" s="43"/>
      <c r="AT674" s="43"/>
      <c r="AU674" s="43"/>
      <c r="AV674" s="43"/>
      <c r="AW674" s="43"/>
      <c r="AX674" s="43"/>
      <c r="AY674" s="43"/>
      <c r="AZ674" s="43"/>
      <c r="BA674" s="43"/>
      <c r="BB674" s="43"/>
      <c r="BC674" s="43"/>
      <c r="BD674" s="43"/>
      <c r="BE674" s="43"/>
      <c r="BF674" s="43"/>
      <c r="BG674" s="43"/>
      <c r="BH674" s="43"/>
      <c r="BI674" s="43"/>
      <c r="BJ674" s="43"/>
      <c r="BK674" s="43"/>
      <c r="BL674" s="43"/>
      <c r="BM674" s="43"/>
      <c r="BN674" s="43"/>
      <c r="BO674" s="43"/>
      <c r="BP674" s="43"/>
      <c r="BQ674" s="43"/>
      <c r="BR674" s="43"/>
      <c r="BS674" s="43"/>
      <c r="BT674" s="43"/>
      <c r="BU674" s="43"/>
      <c r="BV674" s="43"/>
      <c r="BW674" s="43"/>
      <c r="BX674" s="43"/>
    </row>
    <row r="675" spans="2:76" x14ac:dyDescent="0.35">
      <c r="B675" s="43"/>
      <c r="C675" s="43"/>
      <c r="D675" s="46"/>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c r="AE675" s="43"/>
      <c r="AF675" s="43"/>
      <c r="AG675" s="43"/>
      <c r="AH675" s="43"/>
      <c r="AI675" s="43"/>
      <c r="AJ675" s="43"/>
      <c r="AK675" s="43"/>
      <c r="AL675" s="43"/>
      <c r="AM675" s="43"/>
      <c r="AN675" s="43"/>
      <c r="AO675" s="43"/>
      <c r="AP675" s="43"/>
      <c r="AQ675" s="43"/>
      <c r="AR675" s="43"/>
      <c r="AS675" s="43"/>
      <c r="AT675" s="43"/>
      <c r="AU675" s="43"/>
      <c r="AV675" s="43"/>
      <c r="AW675" s="43"/>
      <c r="AX675" s="43"/>
      <c r="AY675" s="43"/>
      <c r="AZ675" s="43"/>
      <c r="BA675" s="43"/>
      <c r="BB675" s="43"/>
      <c r="BC675" s="43"/>
      <c r="BD675" s="43"/>
      <c r="BE675" s="43"/>
      <c r="BF675" s="43"/>
      <c r="BG675" s="43"/>
      <c r="BH675" s="43"/>
      <c r="BI675" s="43"/>
      <c r="BJ675" s="43"/>
      <c r="BK675" s="43"/>
      <c r="BL675" s="43"/>
      <c r="BM675" s="43"/>
      <c r="BN675" s="43"/>
      <c r="BO675" s="43"/>
      <c r="BP675" s="43"/>
      <c r="BQ675" s="43"/>
      <c r="BR675" s="43"/>
      <c r="BS675" s="43"/>
      <c r="BT675" s="43"/>
      <c r="BU675" s="43"/>
      <c r="BV675" s="43"/>
      <c r="BW675" s="43"/>
      <c r="BX675" s="43"/>
    </row>
    <row r="676" spans="2:76" x14ac:dyDescent="0.35">
      <c r="B676" s="43"/>
      <c r="C676" s="43"/>
      <c r="D676" s="46"/>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c r="AE676" s="43"/>
      <c r="AF676" s="43"/>
      <c r="AG676" s="43"/>
      <c r="AH676" s="43"/>
      <c r="AI676" s="43"/>
      <c r="AJ676" s="43"/>
      <c r="AK676" s="43"/>
      <c r="AL676" s="43"/>
      <c r="AM676" s="43"/>
      <c r="AN676" s="43"/>
      <c r="AO676" s="43"/>
      <c r="AP676" s="43"/>
      <c r="AQ676" s="43"/>
      <c r="AR676" s="43"/>
      <c r="AS676" s="43"/>
      <c r="AT676" s="43"/>
      <c r="AU676" s="43"/>
      <c r="AV676" s="43"/>
      <c r="AW676" s="43"/>
      <c r="AX676" s="43"/>
      <c r="AY676" s="43"/>
      <c r="AZ676" s="43"/>
      <c r="BA676" s="43"/>
      <c r="BB676" s="43"/>
      <c r="BC676" s="43"/>
      <c r="BD676" s="43"/>
      <c r="BE676" s="43"/>
      <c r="BF676" s="43"/>
      <c r="BG676" s="43"/>
      <c r="BH676" s="43"/>
      <c r="BI676" s="43"/>
      <c r="BJ676" s="43"/>
      <c r="BK676" s="43"/>
      <c r="BL676" s="43"/>
      <c r="BM676" s="43"/>
      <c r="BN676" s="43"/>
      <c r="BO676" s="43"/>
      <c r="BP676" s="43"/>
      <c r="BQ676" s="43"/>
      <c r="BR676" s="43"/>
      <c r="BS676" s="43"/>
      <c r="BT676" s="43"/>
      <c r="BU676" s="43"/>
      <c r="BV676" s="43"/>
      <c r="BW676" s="43"/>
      <c r="BX676" s="43"/>
    </row>
    <row r="677" spans="2:76" x14ac:dyDescent="0.35">
      <c r="B677" s="43"/>
      <c r="C677" s="43"/>
      <c r="D677" s="46"/>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c r="AE677" s="43"/>
      <c r="AF677" s="43"/>
      <c r="AG677" s="43"/>
      <c r="AH677" s="43"/>
      <c r="AI677" s="43"/>
      <c r="AJ677" s="43"/>
      <c r="AK677" s="43"/>
      <c r="AL677" s="43"/>
      <c r="AM677" s="43"/>
      <c r="AN677" s="43"/>
      <c r="AO677" s="43"/>
      <c r="AP677" s="43"/>
      <c r="AQ677" s="43"/>
      <c r="AR677" s="43"/>
      <c r="AS677" s="43"/>
      <c r="AT677" s="43"/>
      <c r="AU677" s="43"/>
      <c r="AV677" s="43"/>
      <c r="AW677" s="43"/>
      <c r="AX677" s="43"/>
      <c r="AY677" s="43"/>
      <c r="AZ677" s="43"/>
      <c r="BA677" s="43"/>
      <c r="BB677" s="43"/>
      <c r="BC677" s="43"/>
      <c r="BD677" s="43"/>
      <c r="BE677" s="43"/>
      <c r="BF677" s="43"/>
      <c r="BG677" s="43"/>
      <c r="BH677" s="43"/>
      <c r="BI677" s="43"/>
      <c r="BJ677" s="43"/>
      <c r="BK677" s="43"/>
      <c r="BL677" s="43"/>
      <c r="BM677" s="43"/>
      <c r="BN677" s="43"/>
      <c r="BO677" s="43"/>
      <c r="BP677" s="43"/>
      <c r="BQ677" s="43"/>
      <c r="BR677" s="43"/>
      <c r="BS677" s="43"/>
      <c r="BT677" s="43"/>
      <c r="BU677" s="43"/>
      <c r="BV677" s="43"/>
      <c r="BW677" s="43"/>
      <c r="BX677" s="43"/>
    </row>
    <row r="678" spans="2:76" x14ac:dyDescent="0.35">
      <c r="B678" s="43"/>
      <c r="C678" s="43"/>
      <c r="D678" s="46"/>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c r="AE678" s="43"/>
      <c r="AF678" s="43"/>
      <c r="AG678" s="43"/>
      <c r="AH678" s="43"/>
      <c r="AI678" s="43"/>
      <c r="AJ678" s="43"/>
      <c r="AK678" s="43"/>
      <c r="AL678" s="43"/>
      <c r="AM678" s="43"/>
      <c r="AN678" s="43"/>
      <c r="AO678" s="43"/>
      <c r="AP678" s="43"/>
      <c r="AQ678" s="43"/>
      <c r="AR678" s="43"/>
      <c r="AS678" s="43"/>
      <c r="AT678" s="43"/>
      <c r="AU678" s="43"/>
      <c r="AV678" s="43"/>
      <c r="AW678" s="43"/>
      <c r="AX678" s="43"/>
      <c r="AY678" s="43"/>
      <c r="AZ678" s="43"/>
      <c r="BA678" s="43"/>
      <c r="BB678" s="43"/>
      <c r="BC678" s="43"/>
      <c r="BD678" s="43"/>
      <c r="BE678" s="43"/>
      <c r="BF678" s="43"/>
      <c r="BG678" s="43"/>
      <c r="BH678" s="43"/>
      <c r="BI678" s="43"/>
      <c r="BJ678" s="43"/>
      <c r="BK678" s="43"/>
      <c r="BL678" s="43"/>
      <c r="BM678" s="43"/>
      <c r="BN678" s="43"/>
      <c r="BO678" s="43"/>
      <c r="BP678" s="43"/>
      <c r="BQ678" s="43"/>
      <c r="BR678" s="43"/>
      <c r="BS678" s="43"/>
      <c r="BT678" s="43"/>
      <c r="BU678" s="43"/>
      <c r="BV678" s="43"/>
      <c r="BW678" s="43"/>
      <c r="BX678" s="43"/>
    </row>
    <row r="679" spans="2:76" x14ac:dyDescent="0.35">
      <c r="B679" s="43"/>
      <c r="C679" s="43"/>
      <c r="D679" s="46"/>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c r="AE679" s="43"/>
      <c r="AF679" s="43"/>
      <c r="AG679" s="43"/>
      <c r="AH679" s="43"/>
      <c r="AI679" s="43"/>
      <c r="AJ679" s="43"/>
      <c r="AK679" s="43"/>
      <c r="AL679" s="43"/>
      <c r="AM679" s="43"/>
      <c r="AN679" s="43"/>
      <c r="AO679" s="43"/>
      <c r="AP679" s="43"/>
      <c r="AQ679" s="43"/>
      <c r="AR679" s="43"/>
      <c r="AS679" s="43"/>
      <c r="AT679" s="43"/>
      <c r="AU679" s="43"/>
      <c r="AV679" s="43"/>
      <c r="AW679" s="43"/>
      <c r="AX679" s="43"/>
      <c r="AY679" s="43"/>
      <c r="AZ679" s="43"/>
      <c r="BA679" s="43"/>
      <c r="BB679" s="43"/>
      <c r="BC679" s="43"/>
      <c r="BD679" s="43"/>
      <c r="BE679" s="43"/>
      <c r="BF679" s="43"/>
      <c r="BG679" s="43"/>
      <c r="BH679" s="43"/>
      <c r="BI679" s="43"/>
      <c r="BJ679" s="43"/>
      <c r="BK679" s="43"/>
      <c r="BL679" s="43"/>
      <c r="BM679" s="43"/>
      <c r="BN679" s="43"/>
      <c r="BO679" s="43"/>
      <c r="BP679" s="43"/>
      <c r="BQ679" s="43"/>
      <c r="BR679" s="43"/>
      <c r="BS679" s="43"/>
      <c r="BT679" s="43"/>
      <c r="BU679" s="43"/>
      <c r="BV679" s="43"/>
      <c r="BW679" s="43"/>
      <c r="BX679" s="43"/>
    </row>
    <row r="680" spans="2:76" x14ac:dyDescent="0.35">
      <c r="B680" s="43"/>
      <c r="C680" s="43"/>
      <c r="D680" s="46"/>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c r="AE680" s="43"/>
      <c r="AF680" s="43"/>
      <c r="AG680" s="43"/>
      <c r="AH680" s="43"/>
      <c r="AI680" s="43"/>
      <c r="AJ680" s="43"/>
      <c r="AK680" s="43"/>
      <c r="AL680" s="43"/>
      <c r="AM680" s="43"/>
      <c r="AN680" s="43"/>
      <c r="AO680" s="43"/>
      <c r="AP680" s="43"/>
      <c r="AQ680" s="43"/>
      <c r="AR680" s="43"/>
      <c r="AS680" s="43"/>
      <c r="AT680" s="43"/>
      <c r="AU680" s="43"/>
      <c r="AV680" s="43"/>
      <c r="AW680" s="43"/>
      <c r="AX680" s="43"/>
      <c r="AY680" s="43"/>
      <c r="AZ680" s="43"/>
      <c r="BA680" s="43"/>
      <c r="BB680" s="43"/>
      <c r="BC680" s="43"/>
      <c r="BD680" s="43"/>
      <c r="BE680" s="43"/>
      <c r="BF680" s="43"/>
      <c r="BG680" s="43"/>
      <c r="BH680" s="43"/>
      <c r="BI680" s="43"/>
      <c r="BJ680" s="43"/>
      <c r="BK680" s="43"/>
      <c r="BL680" s="43"/>
      <c r="BM680" s="43"/>
      <c r="BN680" s="43"/>
      <c r="BO680" s="43"/>
      <c r="BP680" s="43"/>
      <c r="BQ680" s="43"/>
      <c r="BR680" s="43"/>
      <c r="BS680" s="43"/>
      <c r="BT680" s="43"/>
      <c r="BU680" s="43"/>
      <c r="BV680" s="43"/>
      <c r="BW680" s="43"/>
      <c r="BX680" s="43"/>
    </row>
    <row r="681" spans="2:76" x14ac:dyDescent="0.35">
      <c r="B681" s="43"/>
      <c r="C681" s="43"/>
      <c r="D681" s="46"/>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c r="AE681" s="43"/>
      <c r="AF681" s="43"/>
      <c r="AG681" s="43"/>
      <c r="AH681" s="43"/>
      <c r="AI681" s="43"/>
      <c r="AJ681" s="43"/>
      <c r="AK681" s="43"/>
      <c r="AL681" s="43"/>
      <c r="AM681" s="43"/>
      <c r="AN681" s="43"/>
      <c r="AO681" s="43"/>
      <c r="AP681" s="43"/>
      <c r="AQ681" s="43"/>
      <c r="AR681" s="43"/>
      <c r="AS681" s="43"/>
      <c r="AT681" s="43"/>
      <c r="AU681" s="43"/>
      <c r="AV681" s="43"/>
      <c r="AW681" s="43"/>
      <c r="AX681" s="43"/>
      <c r="AY681" s="43"/>
      <c r="AZ681" s="43"/>
      <c r="BA681" s="43"/>
      <c r="BB681" s="43"/>
      <c r="BC681" s="43"/>
      <c r="BD681" s="43"/>
      <c r="BE681" s="43"/>
      <c r="BF681" s="43"/>
      <c r="BG681" s="43"/>
      <c r="BH681" s="43"/>
      <c r="BI681" s="43"/>
      <c r="BJ681" s="43"/>
      <c r="BK681" s="43"/>
      <c r="BL681" s="43"/>
      <c r="BM681" s="43"/>
      <c r="BN681" s="43"/>
      <c r="BO681" s="43"/>
      <c r="BP681" s="43"/>
      <c r="BQ681" s="43"/>
      <c r="BR681" s="43"/>
      <c r="BS681" s="43"/>
      <c r="BT681" s="43"/>
      <c r="BU681" s="43"/>
      <c r="BV681" s="43"/>
      <c r="BW681" s="43"/>
      <c r="BX681" s="43"/>
    </row>
    <row r="682" spans="2:76" x14ac:dyDescent="0.35">
      <c r="B682" s="43"/>
      <c r="C682" s="43"/>
      <c r="D682" s="46"/>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c r="AE682" s="43"/>
      <c r="AF682" s="43"/>
      <c r="AG682" s="43"/>
      <c r="AH682" s="43"/>
      <c r="AI682" s="43"/>
      <c r="AJ682" s="43"/>
      <c r="AK682" s="43"/>
      <c r="AL682" s="43"/>
      <c r="AM682" s="43"/>
      <c r="AN682" s="43"/>
      <c r="AO682" s="43"/>
      <c r="AP682" s="43"/>
      <c r="AQ682" s="43"/>
      <c r="AR682" s="43"/>
      <c r="AS682" s="43"/>
      <c r="AT682" s="43"/>
      <c r="AU682" s="43"/>
      <c r="AV682" s="43"/>
      <c r="AW682" s="43"/>
      <c r="AX682" s="43"/>
      <c r="AY682" s="43"/>
      <c r="AZ682" s="43"/>
      <c r="BA682" s="43"/>
      <c r="BB682" s="43"/>
      <c r="BC682" s="43"/>
      <c r="BD682" s="43"/>
      <c r="BE682" s="43"/>
      <c r="BF682" s="43"/>
      <c r="BG682" s="43"/>
      <c r="BH682" s="43"/>
      <c r="BI682" s="43"/>
      <c r="BJ682" s="43"/>
      <c r="BK682" s="43"/>
      <c r="BL682" s="43"/>
      <c r="BM682" s="43"/>
      <c r="BN682" s="43"/>
      <c r="BO682" s="43"/>
      <c r="BP682" s="43"/>
      <c r="BQ682" s="43"/>
      <c r="BR682" s="43"/>
      <c r="BS682" s="43"/>
      <c r="BT682" s="43"/>
      <c r="BU682" s="43"/>
      <c r="BV682" s="43"/>
      <c r="BW682" s="43"/>
      <c r="BX682" s="43"/>
    </row>
    <row r="683" spans="2:76" x14ac:dyDescent="0.35">
      <c r="B683" s="43"/>
      <c r="C683" s="43"/>
      <c r="D683" s="46"/>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c r="AE683" s="43"/>
      <c r="AF683" s="43"/>
      <c r="AG683" s="43"/>
      <c r="AH683" s="43"/>
      <c r="AI683" s="43"/>
      <c r="AJ683" s="43"/>
      <c r="AK683" s="43"/>
      <c r="AL683" s="43"/>
      <c r="AM683" s="43"/>
      <c r="AN683" s="43"/>
      <c r="AO683" s="43"/>
      <c r="AP683" s="43"/>
      <c r="AQ683" s="43"/>
      <c r="AR683" s="43"/>
      <c r="AS683" s="43"/>
      <c r="AT683" s="43"/>
      <c r="AU683" s="43"/>
      <c r="AV683" s="43"/>
      <c r="AW683" s="43"/>
      <c r="AX683" s="43"/>
      <c r="AY683" s="43"/>
      <c r="AZ683" s="43"/>
      <c r="BA683" s="43"/>
      <c r="BB683" s="43"/>
      <c r="BC683" s="43"/>
      <c r="BD683" s="43"/>
      <c r="BE683" s="43"/>
      <c r="BF683" s="43"/>
      <c r="BG683" s="43"/>
      <c r="BH683" s="43"/>
      <c r="BI683" s="43"/>
      <c r="BJ683" s="43"/>
      <c r="BK683" s="43"/>
      <c r="BL683" s="43"/>
      <c r="BM683" s="43"/>
      <c r="BN683" s="43"/>
      <c r="BO683" s="43"/>
      <c r="BP683" s="43"/>
      <c r="BQ683" s="43"/>
      <c r="BR683" s="43"/>
      <c r="BS683" s="43"/>
      <c r="BT683" s="43"/>
      <c r="BU683" s="43"/>
      <c r="BV683" s="43"/>
      <c r="BW683" s="43"/>
      <c r="BX683" s="43"/>
    </row>
    <row r="684" spans="2:76" x14ac:dyDescent="0.35">
      <c r="B684" s="43"/>
      <c r="C684" s="43"/>
      <c r="D684" s="46"/>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c r="AE684" s="43"/>
      <c r="AF684" s="43"/>
      <c r="AG684" s="43"/>
      <c r="AH684" s="43"/>
      <c r="AI684" s="43"/>
      <c r="AJ684" s="43"/>
      <c r="AK684" s="43"/>
      <c r="AL684" s="43"/>
      <c r="AM684" s="43"/>
      <c r="AN684" s="43"/>
      <c r="AO684" s="43"/>
      <c r="AP684" s="43"/>
      <c r="AQ684" s="43"/>
      <c r="AR684" s="43"/>
      <c r="AS684" s="43"/>
      <c r="AT684" s="43"/>
      <c r="AU684" s="43"/>
      <c r="AV684" s="43"/>
      <c r="AW684" s="43"/>
      <c r="AX684" s="43"/>
      <c r="AY684" s="43"/>
      <c r="AZ684" s="43"/>
      <c r="BA684" s="43"/>
      <c r="BB684" s="43"/>
      <c r="BC684" s="43"/>
      <c r="BD684" s="43"/>
      <c r="BE684" s="43"/>
      <c r="BF684" s="43"/>
      <c r="BG684" s="43"/>
      <c r="BH684" s="43"/>
      <c r="BI684" s="43"/>
      <c r="BJ684" s="43"/>
      <c r="BK684" s="43"/>
      <c r="BL684" s="43"/>
      <c r="BM684" s="43"/>
      <c r="BN684" s="43"/>
      <c r="BO684" s="43"/>
      <c r="BP684" s="43"/>
      <c r="BQ684" s="43"/>
      <c r="BR684" s="43"/>
      <c r="BS684" s="43"/>
      <c r="BT684" s="43"/>
      <c r="BU684" s="43"/>
      <c r="BV684" s="43"/>
      <c r="BW684" s="43"/>
      <c r="BX684" s="43"/>
    </row>
  </sheetData>
  <sheetProtection password="B52A" sheet="1" objects="1" scenarios="1" selectLockedCells="1"/>
  <mergeCells count="28">
    <mergeCell ref="R12:S14"/>
    <mergeCell ref="A1:O2"/>
    <mergeCell ref="B7:D7"/>
    <mergeCell ref="F7:O7"/>
    <mergeCell ref="C12:D12"/>
    <mergeCell ref="L4:O4"/>
    <mergeCell ref="B5:D5"/>
    <mergeCell ref="L8:O8"/>
    <mergeCell ref="F8:K8"/>
    <mergeCell ref="F10:O11"/>
    <mergeCell ref="B10:D11"/>
    <mergeCell ref="B8:D8"/>
    <mergeCell ref="F12:O12"/>
    <mergeCell ref="L5:O5"/>
    <mergeCell ref="F5:K5"/>
    <mergeCell ref="F4:K4"/>
    <mergeCell ref="C22:D22"/>
    <mergeCell ref="F22:O22"/>
    <mergeCell ref="B17:D18"/>
    <mergeCell ref="F17:O18"/>
    <mergeCell ref="C19:D19"/>
    <mergeCell ref="F19:O19"/>
    <mergeCell ref="C20:D20"/>
    <mergeCell ref="C14:D14"/>
    <mergeCell ref="F20:O21"/>
    <mergeCell ref="F13:O14"/>
    <mergeCell ref="C21:D21"/>
    <mergeCell ref="C13:D13"/>
  </mergeCells>
  <pageMargins left="0.51181102362204722" right="0.27559055118110237" top="0.23622047244094491" bottom="0.55118110236220474" header="0.27559055118110237" footer="0.35433070866141736"/>
  <pageSetup paperSize="9" scale="75" fitToHeight="0" orientation="landscape" verticalDpi="300" r:id="rId1"/>
  <headerFooter>
    <oddFooter xml:space="preserve">&amp;L&amp;"-,Italique"&amp;9Bertrand CHAPEL IEN Economie Gestion, Académie de Versailles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6" r:id="rId4" name="Check Box 2">
              <controlPr defaultSize="0" autoFill="0" autoLine="0" autoPict="0">
                <anchor moveWithCells="1">
                  <from>
                    <xdr:col>5</xdr:col>
                    <xdr:colOff>1092200</xdr:colOff>
                    <xdr:row>12</xdr:row>
                    <xdr:rowOff>222250</xdr:rowOff>
                  </from>
                  <to>
                    <xdr:col>11</xdr:col>
                    <xdr:colOff>660400</xdr:colOff>
                    <xdr:row>13</xdr:row>
                    <xdr:rowOff>292100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5</xdr:col>
                    <xdr:colOff>1117600</xdr:colOff>
                    <xdr:row>11</xdr:row>
                    <xdr:rowOff>114300</xdr:rowOff>
                  </from>
                  <to>
                    <xdr:col>11</xdr:col>
                    <xdr:colOff>647700</xdr:colOff>
                    <xdr:row>11</xdr:row>
                    <xdr:rowOff>806450</xdr:rowOff>
                  </to>
                </anchor>
              </controlPr>
            </control>
          </mc:Choice>
        </mc:AlternateContent>
        <mc:AlternateContent xmlns:mc="http://schemas.openxmlformats.org/markup-compatibility/2006">
          <mc:Choice Requires="x14">
            <control shapeId="6149" r:id="rId6" name="Check Box 5">
              <controlPr defaultSize="0" autoFill="0" autoLine="0" autoPict="0">
                <anchor moveWithCells="1">
                  <from>
                    <xdr:col>5</xdr:col>
                    <xdr:colOff>1117600</xdr:colOff>
                    <xdr:row>18</xdr:row>
                    <xdr:rowOff>57150</xdr:rowOff>
                  </from>
                  <to>
                    <xdr:col>11</xdr:col>
                    <xdr:colOff>641350</xdr:colOff>
                    <xdr:row>18</xdr:row>
                    <xdr:rowOff>749300</xdr:rowOff>
                  </to>
                </anchor>
              </controlPr>
            </control>
          </mc:Choice>
        </mc:AlternateContent>
        <mc:AlternateContent xmlns:mc="http://schemas.openxmlformats.org/markup-compatibility/2006">
          <mc:Choice Requires="x14">
            <control shapeId="6150" r:id="rId7" name="Check Box 6">
              <controlPr defaultSize="0" autoFill="0" autoLine="0" autoPict="0">
                <anchor moveWithCells="1">
                  <from>
                    <xdr:col>5</xdr:col>
                    <xdr:colOff>1092200</xdr:colOff>
                    <xdr:row>19</xdr:row>
                    <xdr:rowOff>304800</xdr:rowOff>
                  </from>
                  <to>
                    <xdr:col>11</xdr:col>
                    <xdr:colOff>615950</xdr:colOff>
                    <xdr:row>20</xdr:row>
                    <xdr:rowOff>317500</xdr:rowOff>
                  </to>
                </anchor>
              </controlPr>
            </control>
          </mc:Choice>
        </mc:AlternateContent>
        <mc:AlternateContent xmlns:mc="http://schemas.openxmlformats.org/markup-compatibility/2006">
          <mc:Choice Requires="x14">
            <control shapeId="6151" r:id="rId8" name="Check Box 7">
              <controlPr defaultSize="0" autoFill="0" autoLine="0" autoPict="0">
                <anchor moveWithCells="1">
                  <from>
                    <xdr:col>5</xdr:col>
                    <xdr:colOff>1117600</xdr:colOff>
                    <xdr:row>21</xdr:row>
                    <xdr:rowOff>114300</xdr:rowOff>
                  </from>
                  <to>
                    <xdr:col>11</xdr:col>
                    <xdr:colOff>641350</xdr:colOff>
                    <xdr:row>21</xdr:row>
                    <xdr:rowOff>806450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31319-A3FA-4202-942C-49F0F2E7074B}">
  <dimension ref="A3:A5"/>
  <sheetViews>
    <sheetView workbookViewId="0">
      <selection activeCell="A9" sqref="A9"/>
    </sheetView>
  </sheetViews>
  <sheetFormatPr baseColWidth="10" defaultRowHeight="14.5" x14ac:dyDescent="0.35"/>
  <sheetData>
    <row r="3" spans="1:1" x14ac:dyDescent="0.35">
      <c r="A3" t="s">
        <v>24</v>
      </c>
    </row>
    <row r="4" spans="1:1" x14ac:dyDescent="0.35">
      <c r="A4" t="s">
        <v>25</v>
      </c>
    </row>
    <row r="5" spans="1:1" x14ac:dyDescent="0.35">
      <c r="A5"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0FE0A-5BC6-41D1-8EA7-7BAEE598BEE3}">
  <dimension ref="A1:P60"/>
  <sheetViews>
    <sheetView zoomScale="130" zoomScaleNormal="130" workbookViewId="0">
      <selection activeCell="B1" sqref="B1:P2"/>
    </sheetView>
  </sheetViews>
  <sheetFormatPr baseColWidth="10" defaultRowHeight="14.5" x14ac:dyDescent="0.35"/>
  <cols>
    <col min="1" max="1" width="1.1796875" style="6" customWidth="1"/>
    <col min="2" max="2" width="9.81640625" customWidth="1"/>
    <col min="3" max="3" width="12.54296875" customWidth="1"/>
    <col min="4" max="4" width="12.453125" customWidth="1"/>
    <col min="5" max="5" width="5.54296875" customWidth="1"/>
    <col min="6" max="6" width="4.1796875" customWidth="1"/>
    <col min="7" max="7" width="5.54296875" customWidth="1"/>
    <col min="8" max="8" width="5" customWidth="1"/>
    <col min="9" max="9" width="0.453125" customWidth="1"/>
    <col min="10" max="10" width="0.54296875" customWidth="1"/>
    <col min="11" max="11" width="3.81640625" customWidth="1"/>
    <col min="12" max="12" width="7.453125" customWidth="1"/>
    <col min="13" max="13" width="8.1796875" customWidth="1"/>
    <col min="14" max="14" width="4.453125" customWidth="1"/>
    <col min="15" max="15" width="1.1796875" customWidth="1"/>
    <col min="16" max="16" width="2" customWidth="1"/>
  </cols>
  <sheetData>
    <row r="1" spans="2:16" x14ac:dyDescent="0.35">
      <c r="B1" s="671"/>
      <c r="C1" s="671"/>
      <c r="D1" s="671"/>
      <c r="E1" s="671"/>
      <c r="F1" s="671"/>
      <c r="G1" s="671"/>
      <c r="H1" s="671"/>
      <c r="I1" s="671"/>
      <c r="J1" s="671"/>
      <c r="K1" s="671"/>
      <c r="L1" s="671"/>
      <c r="M1" s="671"/>
      <c r="N1" s="671"/>
      <c r="O1" s="671"/>
      <c r="P1" s="671"/>
    </row>
    <row r="2" spans="2:16" x14ac:dyDescent="0.35">
      <c r="B2" s="671"/>
      <c r="C2" s="671"/>
      <c r="D2" s="671"/>
      <c r="E2" s="671"/>
      <c r="F2" s="671"/>
      <c r="G2" s="671"/>
      <c r="H2" s="671"/>
      <c r="I2" s="671"/>
      <c r="J2" s="671"/>
      <c r="K2" s="671"/>
      <c r="L2" s="671"/>
      <c r="M2" s="671"/>
      <c r="N2" s="671"/>
      <c r="O2" s="671"/>
      <c r="P2" s="671"/>
    </row>
    <row r="3" spans="2:16" s="29" customFormat="1" ht="6" customHeight="1" x14ac:dyDescent="0.35">
      <c r="B3" s="98"/>
      <c r="C3" s="98"/>
      <c r="D3" s="98"/>
      <c r="E3" s="98"/>
      <c r="F3" s="98"/>
      <c r="G3" s="98"/>
      <c r="H3" s="98"/>
      <c r="I3" s="98"/>
      <c r="J3" s="98"/>
      <c r="K3" s="98"/>
      <c r="L3" s="98"/>
      <c r="M3" s="98"/>
      <c r="N3" s="98"/>
      <c r="O3" s="98"/>
      <c r="P3" s="98"/>
    </row>
    <row r="4" spans="2:16" ht="30.65" customHeight="1" x14ac:dyDescent="0.35">
      <c r="B4" s="674"/>
      <c r="C4" s="675"/>
      <c r="D4" s="675"/>
      <c r="E4" s="675"/>
      <c r="F4" s="675"/>
      <c r="G4" s="675"/>
      <c r="H4" s="675"/>
      <c r="I4" s="675"/>
      <c r="J4" s="675"/>
      <c r="K4" s="675"/>
      <c r="L4" s="675"/>
      <c r="M4" s="675"/>
      <c r="N4" s="675"/>
      <c r="O4" s="675"/>
      <c r="P4" s="676"/>
    </row>
    <row r="5" spans="2:16" ht="27.65" customHeight="1" x14ac:dyDescent="0.35">
      <c r="B5" s="95"/>
      <c r="C5" s="95"/>
      <c r="D5" s="95"/>
      <c r="E5" s="96"/>
      <c r="F5" s="95"/>
      <c r="G5" s="672"/>
      <c r="H5" s="672"/>
      <c r="I5" s="672"/>
      <c r="J5" s="672"/>
      <c r="K5" s="677"/>
      <c r="L5" s="677"/>
      <c r="M5" s="673"/>
      <c r="N5" s="673"/>
      <c r="O5" s="97"/>
      <c r="P5" s="97"/>
    </row>
    <row r="6" spans="2:16" ht="33.65" customHeight="1" x14ac:dyDescent="0.45">
      <c r="B6" s="670"/>
      <c r="C6" s="670"/>
      <c r="D6" s="670"/>
      <c r="E6" s="100"/>
      <c r="F6" s="100"/>
      <c r="G6" s="100"/>
      <c r="H6" s="99"/>
      <c r="I6" s="678"/>
      <c r="J6" s="678"/>
      <c r="K6" s="678"/>
      <c r="L6" s="678"/>
      <c r="M6" s="678"/>
      <c r="N6" s="678"/>
      <c r="O6" s="29"/>
      <c r="P6" s="29"/>
    </row>
    <row r="7" spans="2:16" ht="31.5" customHeight="1" x14ac:dyDescent="0.45">
      <c r="B7" s="537"/>
      <c r="C7" s="537"/>
      <c r="D7" s="537"/>
      <c r="E7" s="101"/>
      <c r="F7" s="101"/>
      <c r="G7" s="101"/>
      <c r="H7" s="99"/>
      <c r="I7" s="678"/>
      <c r="J7" s="678"/>
      <c r="K7" s="678"/>
      <c r="L7" s="678"/>
      <c r="M7" s="678"/>
      <c r="N7" s="678"/>
      <c r="O7" s="29"/>
      <c r="P7" s="29"/>
    </row>
    <row r="8" spans="2:16" ht="18.649999999999999" customHeight="1" x14ac:dyDescent="0.35">
      <c r="B8" s="669"/>
      <c r="C8" s="669"/>
      <c r="D8" s="669"/>
      <c r="E8" s="670"/>
      <c r="F8" s="670"/>
      <c r="G8" s="670"/>
      <c r="H8" s="29"/>
      <c r="I8" s="29"/>
      <c r="J8" s="29"/>
      <c r="K8" s="29"/>
      <c r="L8" s="29"/>
      <c r="M8" s="29"/>
      <c r="N8" s="29"/>
      <c r="O8" s="29"/>
      <c r="P8" s="29"/>
    </row>
    <row r="9" spans="2:16" ht="93" customHeight="1" x14ac:dyDescent="0.35">
      <c r="B9" s="102"/>
      <c r="C9" s="102"/>
      <c r="D9" s="102"/>
      <c r="E9" s="669"/>
      <c r="F9" s="669"/>
      <c r="G9" s="669"/>
      <c r="H9" s="29"/>
      <c r="I9" s="29"/>
      <c r="J9" s="29"/>
      <c r="K9" s="29"/>
      <c r="L9" s="29"/>
      <c r="M9" s="29"/>
      <c r="N9" s="29"/>
      <c r="O9" s="29"/>
      <c r="P9" s="29"/>
    </row>
    <row r="10" spans="2:16" x14ac:dyDescent="0.35">
      <c r="B10" s="29"/>
      <c r="C10" s="29"/>
      <c r="D10" s="29"/>
      <c r="E10" s="29"/>
      <c r="F10" s="29"/>
      <c r="G10" s="29"/>
      <c r="H10" s="29"/>
      <c r="I10" s="29"/>
      <c r="J10" s="29"/>
      <c r="K10" s="29"/>
      <c r="L10" s="29"/>
      <c r="M10" s="29"/>
      <c r="N10" s="29"/>
      <c r="O10" s="29"/>
      <c r="P10" s="29"/>
    </row>
    <row r="11" spans="2:16" x14ac:dyDescent="0.35">
      <c r="B11" s="29"/>
      <c r="C11" s="29"/>
      <c r="D11" s="29"/>
      <c r="E11" s="29"/>
      <c r="F11" s="29"/>
      <c r="G11" s="29"/>
      <c r="H11" s="29"/>
      <c r="I11" s="29"/>
      <c r="J11" s="29"/>
      <c r="K11" s="29"/>
      <c r="L11" s="29"/>
      <c r="M11" s="29"/>
      <c r="N11" s="29"/>
      <c r="O11" s="29"/>
      <c r="P11" s="29"/>
    </row>
    <row r="12" spans="2:16" x14ac:dyDescent="0.35">
      <c r="B12" s="29"/>
      <c r="C12" s="29"/>
      <c r="D12" s="29"/>
      <c r="E12" s="29"/>
      <c r="F12" s="29"/>
      <c r="G12" s="29"/>
      <c r="H12" s="29"/>
      <c r="I12" s="29"/>
      <c r="J12" s="29"/>
      <c r="K12" s="29"/>
      <c r="L12" s="29"/>
      <c r="M12" s="29"/>
      <c r="N12" s="29"/>
      <c r="O12" s="29"/>
      <c r="P12" s="29"/>
    </row>
    <row r="13" spans="2:16" x14ac:dyDescent="0.35">
      <c r="B13" s="29"/>
      <c r="C13" s="29"/>
      <c r="D13" s="29"/>
      <c r="E13" s="29"/>
      <c r="F13" s="29"/>
      <c r="G13" s="29"/>
      <c r="H13" s="29"/>
      <c r="I13" s="29"/>
      <c r="J13" s="29"/>
      <c r="K13" s="29"/>
      <c r="L13" s="29"/>
      <c r="M13" s="29"/>
      <c r="N13" s="29"/>
      <c r="O13" s="29"/>
      <c r="P13" s="29"/>
    </row>
    <row r="14" spans="2:16" x14ac:dyDescent="0.35">
      <c r="B14" s="29"/>
      <c r="C14" s="29"/>
      <c r="D14" s="29"/>
      <c r="E14" s="29"/>
      <c r="F14" s="29"/>
      <c r="G14" s="29"/>
      <c r="H14" s="29"/>
      <c r="I14" s="29"/>
      <c r="J14" s="29"/>
      <c r="K14" s="29"/>
      <c r="L14" s="29"/>
      <c r="M14" s="29"/>
      <c r="N14" s="29"/>
      <c r="O14" s="29"/>
      <c r="P14" s="29"/>
    </row>
    <row r="15" spans="2:16" x14ac:dyDescent="0.35">
      <c r="B15" s="29"/>
      <c r="C15" s="29"/>
      <c r="D15" s="29"/>
      <c r="E15" s="29"/>
      <c r="F15" s="29"/>
      <c r="G15" s="29"/>
      <c r="H15" s="29"/>
      <c r="I15" s="29"/>
      <c r="J15" s="29"/>
      <c r="K15" s="29"/>
      <c r="L15" s="29"/>
      <c r="M15" s="29"/>
      <c r="N15" s="29"/>
      <c r="O15" s="29"/>
      <c r="P15" s="29"/>
    </row>
    <row r="16" spans="2:16" x14ac:dyDescent="0.35">
      <c r="B16" s="29"/>
      <c r="C16" s="29"/>
      <c r="D16" s="29"/>
      <c r="E16" s="29"/>
      <c r="F16" s="29"/>
      <c r="G16" s="29"/>
      <c r="H16" s="29"/>
      <c r="I16" s="29"/>
      <c r="J16" s="29"/>
      <c r="K16" s="29"/>
      <c r="L16" s="29"/>
      <c r="M16" s="29"/>
      <c r="N16" s="29"/>
      <c r="O16" s="29"/>
      <c r="P16" s="29"/>
    </row>
    <row r="17" spans="2:16" x14ac:dyDescent="0.35">
      <c r="B17" s="29"/>
      <c r="C17" s="29"/>
      <c r="D17" s="29"/>
      <c r="E17" s="29"/>
      <c r="F17" s="29"/>
      <c r="G17" s="29"/>
      <c r="H17" s="29"/>
      <c r="I17" s="29"/>
      <c r="J17" s="29"/>
      <c r="K17" s="29"/>
      <c r="L17" s="29"/>
      <c r="M17" s="29"/>
      <c r="N17" s="29"/>
      <c r="O17" s="29"/>
      <c r="P17" s="29"/>
    </row>
    <row r="18" spans="2:16" x14ac:dyDescent="0.35">
      <c r="B18" s="29"/>
      <c r="C18" s="29"/>
      <c r="D18" s="29"/>
      <c r="E18" s="29"/>
      <c r="F18" s="29"/>
      <c r="G18" s="29"/>
      <c r="H18" s="29"/>
      <c r="I18" s="29"/>
      <c r="J18" s="29"/>
      <c r="K18" s="29"/>
      <c r="L18" s="29"/>
      <c r="M18" s="29"/>
      <c r="N18" s="29"/>
      <c r="O18" s="29"/>
      <c r="P18" s="29"/>
    </row>
    <row r="19" spans="2:16" ht="15.65" customHeight="1" x14ac:dyDescent="0.35">
      <c r="B19" s="29"/>
      <c r="C19" s="29"/>
      <c r="D19" s="29"/>
      <c r="E19" s="29"/>
      <c r="F19" s="29"/>
      <c r="G19" s="29"/>
      <c r="H19" s="29"/>
      <c r="I19" s="29"/>
      <c r="J19" s="29"/>
      <c r="K19" s="29"/>
      <c r="L19" s="29"/>
      <c r="M19" s="29"/>
      <c r="N19" s="29"/>
      <c r="O19" s="29"/>
      <c r="P19" s="29"/>
    </row>
    <row r="20" spans="2:16" x14ac:dyDescent="0.35">
      <c r="B20" s="29"/>
      <c r="C20" s="29"/>
      <c r="D20" s="29"/>
      <c r="E20" s="29"/>
      <c r="F20" s="29"/>
      <c r="G20" s="29"/>
      <c r="H20" s="29"/>
      <c r="I20" s="29"/>
      <c r="J20" s="29"/>
      <c r="K20" s="29"/>
      <c r="L20" s="29"/>
      <c r="M20" s="29"/>
      <c r="N20" s="29"/>
      <c r="O20" s="29"/>
      <c r="P20" s="29"/>
    </row>
    <row r="21" spans="2:16" ht="15.65" customHeight="1" x14ac:dyDescent="0.35">
      <c r="B21" s="29"/>
      <c r="C21" s="29"/>
      <c r="D21" s="29"/>
      <c r="E21" s="29"/>
      <c r="F21" s="29"/>
      <c r="G21" s="29"/>
      <c r="H21" s="29"/>
      <c r="I21" s="29"/>
      <c r="J21" s="29"/>
      <c r="K21" s="29"/>
      <c r="L21" s="29"/>
      <c r="M21" s="29"/>
      <c r="N21" s="29"/>
      <c r="O21" s="29"/>
      <c r="P21" s="29"/>
    </row>
    <row r="22" spans="2:16" ht="15.65" customHeight="1" x14ac:dyDescent="0.35">
      <c r="B22" s="29"/>
      <c r="C22" s="29"/>
      <c r="D22" s="29"/>
      <c r="E22" s="29"/>
      <c r="F22" s="29"/>
      <c r="G22" s="29"/>
      <c r="H22" s="29"/>
      <c r="I22" s="29"/>
      <c r="J22" s="29"/>
      <c r="K22" s="29"/>
      <c r="L22" s="29"/>
      <c r="M22" s="29"/>
      <c r="N22" s="29"/>
      <c r="O22" s="29"/>
      <c r="P22" s="29"/>
    </row>
    <row r="23" spans="2:16" x14ac:dyDescent="0.35">
      <c r="B23" s="29"/>
      <c r="C23" s="29"/>
      <c r="D23" s="29"/>
      <c r="E23" s="29"/>
      <c r="F23" s="29"/>
      <c r="G23" s="29"/>
      <c r="H23" s="29"/>
      <c r="I23" s="29"/>
      <c r="J23" s="29"/>
      <c r="K23" s="29"/>
      <c r="L23" s="29"/>
      <c r="M23" s="29"/>
      <c r="N23" s="29"/>
      <c r="O23" s="29"/>
      <c r="P23" s="29"/>
    </row>
    <row r="24" spans="2:16" x14ac:dyDescent="0.35">
      <c r="B24" s="29"/>
      <c r="C24" s="29"/>
      <c r="D24" s="29"/>
      <c r="E24" s="29"/>
      <c r="F24" s="29"/>
      <c r="G24" s="29"/>
      <c r="H24" s="29"/>
      <c r="I24" s="29"/>
      <c r="J24" s="29"/>
      <c r="K24" s="29"/>
      <c r="L24" s="29"/>
      <c r="M24" s="29"/>
      <c r="N24" s="29"/>
      <c r="O24" s="29"/>
      <c r="P24" s="29"/>
    </row>
    <row r="25" spans="2:16" ht="15.65" customHeight="1" x14ac:dyDescent="0.35">
      <c r="B25" s="29"/>
      <c r="C25" s="29"/>
      <c r="D25" s="29"/>
      <c r="E25" s="29"/>
      <c r="F25" s="29"/>
      <c r="G25" s="29"/>
      <c r="H25" s="29"/>
      <c r="I25" s="29"/>
      <c r="J25" s="29"/>
      <c r="K25" s="29"/>
      <c r="L25" s="29"/>
      <c r="M25" s="29"/>
      <c r="N25" s="29"/>
      <c r="O25" s="29"/>
      <c r="P25" s="29"/>
    </row>
    <row r="26" spans="2:16" x14ac:dyDescent="0.35">
      <c r="B26" s="29"/>
      <c r="C26" s="29"/>
      <c r="D26" s="29"/>
      <c r="E26" s="29"/>
      <c r="F26" s="29"/>
      <c r="G26" s="29"/>
      <c r="H26" s="29"/>
      <c r="I26" s="29"/>
      <c r="J26" s="29"/>
      <c r="K26" s="29"/>
      <c r="L26" s="29"/>
      <c r="M26" s="29"/>
      <c r="N26" s="29"/>
      <c r="O26" s="29"/>
      <c r="P26" s="29"/>
    </row>
    <row r="27" spans="2:16" x14ac:dyDescent="0.35">
      <c r="B27" s="29"/>
      <c r="C27" s="29"/>
      <c r="D27" s="29"/>
      <c r="E27" s="29"/>
      <c r="F27" s="29"/>
      <c r="G27" s="29"/>
      <c r="H27" s="29"/>
      <c r="I27" s="29"/>
      <c r="J27" s="29"/>
      <c r="K27" s="29"/>
      <c r="L27" s="29"/>
      <c r="M27" s="29"/>
      <c r="N27" s="29"/>
      <c r="O27" s="29"/>
      <c r="P27" s="29"/>
    </row>
    <row r="28" spans="2:16" x14ac:dyDescent="0.35">
      <c r="B28" s="29"/>
      <c r="C28" s="29"/>
      <c r="D28" s="29"/>
      <c r="E28" s="29"/>
      <c r="F28" s="29"/>
      <c r="G28" s="29"/>
      <c r="H28" s="29"/>
      <c r="I28" s="29"/>
      <c r="J28" s="29"/>
      <c r="K28" s="29"/>
      <c r="L28" s="29"/>
      <c r="M28" s="29"/>
      <c r="N28" s="29"/>
      <c r="O28" s="29"/>
      <c r="P28" s="29"/>
    </row>
    <row r="29" spans="2:16" x14ac:dyDescent="0.35">
      <c r="B29" s="29"/>
      <c r="C29" s="29"/>
      <c r="D29" s="29"/>
      <c r="E29" s="29"/>
      <c r="F29" s="29"/>
      <c r="G29" s="29"/>
      <c r="H29" s="29"/>
      <c r="I29" s="29"/>
      <c r="J29" s="29"/>
      <c r="K29" s="29"/>
      <c r="L29" s="29"/>
      <c r="M29" s="29"/>
      <c r="N29" s="29"/>
      <c r="O29" s="29"/>
      <c r="P29" s="29"/>
    </row>
    <row r="30" spans="2:16" x14ac:dyDescent="0.35">
      <c r="B30" s="29"/>
      <c r="C30" s="29"/>
      <c r="D30" s="29"/>
      <c r="E30" s="29"/>
      <c r="F30" s="29"/>
      <c r="G30" s="29"/>
      <c r="H30" s="29"/>
      <c r="I30" s="29"/>
      <c r="J30" s="29"/>
      <c r="K30" s="29"/>
      <c r="L30" s="29"/>
      <c r="M30" s="29"/>
      <c r="N30" s="29"/>
      <c r="O30" s="29"/>
      <c r="P30" s="29"/>
    </row>
    <row r="31" spans="2:16" x14ac:dyDescent="0.35">
      <c r="B31" s="29"/>
      <c r="C31" s="29"/>
      <c r="D31" s="29"/>
      <c r="E31" s="29"/>
      <c r="F31" s="29"/>
      <c r="G31" s="29"/>
      <c r="H31" s="29"/>
      <c r="I31" s="29"/>
      <c r="J31" s="29"/>
      <c r="K31" s="29"/>
      <c r="L31" s="29"/>
      <c r="M31" s="29"/>
      <c r="N31" s="29"/>
      <c r="O31" s="29"/>
      <c r="P31" s="29"/>
    </row>
    <row r="32" spans="2:16" x14ac:dyDescent="0.35">
      <c r="B32" s="29"/>
      <c r="C32" s="29"/>
      <c r="D32" s="29"/>
      <c r="E32" s="29"/>
      <c r="F32" s="29"/>
      <c r="G32" s="29"/>
      <c r="H32" s="29"/>
      <c r="I32" s="29"/>
      <c r="J32" s="29"/>
      <c r="K32" s="29"/>
      <c r="L32" s="29"/>
      <c r="M32" s="29"/>
      <c r="N32" s="29"/>
      <c r="O32" s="29"/>
      <c r="P32" s="29"/>
    </row>
    <row r="33" spans="2:16" x14ac:dyDescent="0.35">
      <c r="B33" s="29"/>
      <c r="C33" s="29"/>
      <c r="D33" s="29"/>
      <c r="E33" s="29"/>
      <c r="F33" s="29"/>
      <c r="G33" s="29"/>
      <c r="H33" s="29"/>
      <c r="I33" s="29"/>
      <c r="J33" s="29"/>
      <c r="K33" s="29"/>
      <c r="L33" s="29"/>
      <c r="M33" s="29"/>
      <c r="N33" s="29"/>
      <c r="O33" s="29"/>
      <c r="P33" s="29"/>
    </row>
    <row r="34" spans="2:16" x14ac:dyDescent="0.35">
      <c r="B34" s="29"/>
      <c r="C34" s="29"/>
      <c r="D34" s="29"/>
      <c r="E34" s="29"/>
      <c r="F34" s="29"/>
      <c r="G34" s="29"/>
      <c r="H34" s="29"/>
      <c r="I34" s="29"/>
      <c r="J34" s="29"/>
      <c r="K34" s="29"/>
      <c r="L34" s="29"/>
      <c r="M34" s="29"/>
      <c r="N34" s="29"/>
      <c r="O34" s="29"/>
      <c r="P34" s="29"/>
    </row>
    <row r="35" spans="2:16" x14ac:dyDescent="0.35">
      <c r="B35" s="29"/>
      <c r="C35" s="29"/>
      <c r="D35" s="29"/>
      <c r="E35" s="29"/>
      <c r="F35" s="29"/>
      <c r="G35" s="29"/>
      <c r="H35" s="29"/>
      <c r="I35" s="29"/>
      <c r="J35" s="29"/>
      <c r="K35" s="29"/>
      <c r="L35" s="29"/>
      <c r="M35" s="29"/>
      <c r="N35" s="29"/>
      <c r="O35" s="29"/>
      <c r="P35" s="29"/>
    </row>
    <row r="36" spans="2:16" x14ac:dyDescent="0.35">
      <c r="B36" s="29"/>
      <c r="C36" s="29"/>
      <c r="D36" s="29"/>
      <c r="E36" s="29"/>
      <c r="F36" s="29"/>
      <c r="G36" s="29"/>
      <c r="H36" s="29"/>
      <c r="I36" s="29"/>
      <c r="J36" s="29"/>
      <c r="K36" s="29"/>
      <c r="L36" s="29"/>
      <c r="M36" s="29"/>
      <c r="N36" s="29"/>
      <c r="O36" s="29"/>
      <c r="P36" s="29"/>
    </row>
    <row r="37" spans="2:16" x14ac:dyDescent="0.35">
      <c r="B37" s="29"/>
      <c r="C37" s="29"/>
      <c r="D37" s="29"/>
      <c r="E37" s="29"/>
      <c r="F37" s="29"/>
      <c r="G37" s="29"/>
      <c r="H37" s="29"/>
      <c r="I37" s="29"/>
      <c r="J37" s="29"/>
      <c r="K37" s="29"/>
      <c r="L37" s="29"/>
      <c r="M37" s="29"/>
      <c r="N37" s="29"/>
      <c r="O37" s="29"/>
      <c r="P37" s="29"/>
    </row>
    <row r="38" spans="2:16" x14ac:dyDescent="0.35">
      <c r="B38" s="29"/>
      <c r="C38" s="29"/>
      <c r="D38" s="29"/>
      <c r="E38" s="29"/>
      <c r="F38" s="29"/>
      <c r="G38" s="29"/>
      <c r="H38" s="29"/>
      <c r="I38" s="29"/>
      <c r="J38" s="29"/>
      <c r="K38" s="29"/>
      <c r="L38" s="29"/>
      <c r="M38" s="29"/>
      <c r="N38" s="29"/>
      <c r="O38" s="29"/>
      <c r="P38" s="29"/>
    </row>
    <row r="39" spans="2:16" x14ac:dyDescent="0.35">
      <c r="B39" s="29"/>
      <c r="C39" s="29"/>
      <c r="D39" s="29"/>
      <c r="E39" s="29"/>
      <c r="F39" s="29"/>
      <c r="G39" s="29"/>
      <c r="H39" s="29"/>
      <c r="I39" s="29"/>
      <c r="J39" s="29"/>
      <c r="K39" s="29"/>
      <c r="L39" s="29"/>
      <c r="M39" s="29"/>
      <c r="N39" s="29"/>
      <c r="O39" s="29"/>
      <c r="P39" s="29"/>
    </row>
    <row r="40" spans="2:16" x14ac:dyDescent="0.35">
      <c r="B40" s="29"/>
      <c r="C40" s="29"/>
      <c r="D40" s="29"/>
      <c r="E40" s="29"/>
      <c r="F40" s="29"/>
      <c r="G40" s="29"/>
      <c r="H40" s="29"/>
      <c r="I40" s="29"/>
      <c r="J40" s="29"/>
      <c r="K40" s="29"/>
      <c r="L40" s="29"/>
      <c r="M40" s="29"/>
      <c r="N40" s="29"/>
      <c r="O40" s="29"/>
      <c r="P40" s="29"/>
    </row>
    <row r="41" spans="2:16" x14ac:dyDescent="0.35">
      <c r="B41" s="29"/>
      <c r="C41" s="29"/>
      <c r="D41" s="29"/>
      <c r="E41" s="29"/>
      <c r="F41" s="29"/>
      <c r="G41" s="29"/>
      <c r="H41" s="29"/>
      <c r="I41" s="29"/>
      <c r="J41" s="29"/>
      <c r="K41" s="29"/>
      <c r="L41" s="29"/>
      <c r="M41" s="29"/>
      <c r="N41" s="29"/>
      <c r="O41" s="29"/>
      <c r="P41" s="29"/>
    </row>
    <row r="42" spans="2:16" x14ac:dyDescent="0.35">
      <c r="B42" s="29"/>
      <c r="C42" s="29"/>
      <c r="D42" s="29"/>
      <c r="E42" s="29"/>
      <c r="F42" s="29"/>
      <c r="G42" s="29"/>
      <c r="H42" s="29"/>
      <c r="I42" s="29"/>
      <c r="J42" s="29"/>
      <c r="K42" s="29"/>
      <c r="L42" s="29"/>
      <c r="M42" s="29"/>
      <c r="N42" s="29"/>
      <c r="O42" s="29"/>
      <c r="P42" s="29"/>
    </row>
    <row r="43" spans="2:16" x14ac:dyDescent="0.35">
      <c r="B43" s="29"/>
      <c r="C43" s="29"/>
      <c r="D43" s="29"/>
      <c r="E43" s="29"/>
      <c r="F43" s="29"/>
      <c r="G43" s="29"/>
      <c r="H43" s="29"/>
      <c r="I43" s="29"/>
      <c r="J43" s="29"/>
      <c r="K43" s="29"/>
      <c r="L43" s="29"/>
      <c r="M43" s="29"/>
      <c r="N43" s="29"/>
      <c r="O43" s="29"/>
      <c r="P43" s="29"/>
    </row>
    <row r="44" spans="2:16" x14ac:dyDescent="0.35">
      <c r="B44" s="29"/>
      <c r="C44" s="29"/>
      <c r="D44" s="29"/>
      <c r="E44" s="29"/>
      <c r="F44" s="29"/>
      <c r="G44" s="29"/>
      <c r="H44" s="29"/>
      <c r="I44" s="29"/>
      <c r="J44" s="29"/>
      <c r="K44" s="29"/>
      <c r="L44" s="29"/>
      <c r="M44" s="29"/>
      <c r="N44" s="29"/>
      <c r="O44" s="29"/>
      <c r="P44" s="29"/>
    </row>
    <row r="45" spans="2:16" x14ac:dyDescent="0.35">
      <c r="B45" s="29"/>
      <c r="C45" s="29"/>
      <c r="D45" s="29"/>
      <c r="E45" s="29"/>
      <c r="F45" s="29"/>
      <c r="G45" s="29"/>
      <c r="H45" s="29"/>
      <c r="I45" s="29"/>
      <c r="J45" s="29"/>
      <c r="K45" s="29"/>
      <c r="L45" s="29"/>
      <c r="M45" s="29"/>
      <c r="N45" s="29"/>
      <c r="O45" s="29"/>
      <c r="P45" s="29"/>
    </row>
    <row r="46" spans="2:16" x14ac:dyDescent="0.35">
      <c r="B46" s="29"/>
      <c r="C46" s="29"/>
      <c r="D46" s="29"/>
      <c r="E46" s="29"/>
      <c r="F46" s="29"/>
      <c r="G46" s="29"/>
      <c r="H46" s="29"/>
      <c r="I46" s="29"/>
      <c r="J46" s="29"/>
      <c r="K46" s="29"/>
      <c r="L46" s="29"/>
      <c r="M46" s="29"/>
      <c r="N46" s="29"/>
      <c r="O46" s="29"/>
      <c r="P46" s="29"/>
    </row>
    <row r="47" spans="2:16" x14ac:dyDescent="0.35">
      <c r="B47" s="29"/>
      <c r="C47" s="29"/>
      <c r="D47" s="29"/>
      <c r="E47" s="29"/>
      <c r="F47" s="29"/>
      <c r="G47" s="29"/>
      <c r="H47" s="29"/>
      <c r="I47" s="29"/>
      <c r="J47" s="29"/>
      <c r="K47" s="29"/>
      <c r="L47" s="29"/>
      <c r="M47" s="29"/>
      <c r="N47" s="29"/>
      <c r="O47" s="29"/>
      <c r="P47" s="29"/>
    </row>
    <row r="48" spans="2:16" x14ac:dyDescent="0.35">
      <c r="B48" s="29"/>
      <c r="C48" s="29"/>
      <c r="D48" s="29"/>
      <c r="E48" s="29"/>
      <c r="F48" s="29"/>
      <c r="G48" s="29"/>
      <c r="H48" s="29"/>
      <c r="I48" s="29"/>
      <c r="J48" s="29"/>
      <c r="K48" s="29"/>
      <c r="L48" s="29"/>
      <c r="M48" s="29"/>
      <c r="N48" s="29"/>
      <c r="O48" s="29"/>
      <c r="P48" s="29"/>
    </row>
    <row r="49" spans="2:16" x14ac:dyDescent="0.35">
      <c r="B49" s="29"/>
      <c r="C49" s="29"/>
      <c r="D49" s="29"/>
      <c r="E49" s="29"/>
      <c r="F49" s="29"/>
      <c r="G49" s="29"/>
      <c r="H49" s="29"/>
      <c r="I49" s="29"/>
      <c r="J49" s="29"/>
      <c r="K49" s="29"/>
      <c r="L49" s="29"/>
      <c r="M49" s="29"/>
      <c r="N49" s="29"/>
      <c r="O49" s="29"/>
      <c r="P49" s="29"/>
    </row>
    <row r="50" spans="2:16" x14ac:dyDescent="0.35">
      <c r="B50" s="29"/>
      <c r="C50" s="29"/>
      <c r="D50" s="29"/>
      <c r="E50" s="29"/>
      <c r="F50" s="29"/>
      <c r="G50" s="29"/>
      <c r="H50" s="29"/>
      <c r="I50" s="29"/>
      <c r="J50" s="29"/>
      <c r="K50" s="29"/>
      <c r="L50" s="29"/>
      <c r="M50" s="29"/>
      <c r="N50" s="29"/>
      <c r="O50" s="29"/>
      <c r="P50" s="29"/>
    </row>
    <row r="51" spans="2:16" x14ac:dyDescent="0.35">
      <c r="B51" s="29"/>
      <c r="C51" s="29"/>
      <c r="D51" s="29"/>
      <c r="E51" s="29"/>
      <c r="F51" s="29"/>
      <c r="G51" s="29"/>
      <c r="H51" s="29"/>
      <c r="I51" s="29"/>
      <c r="J51" s="29"/>
      <c r="K51" s="29"/>
      <c r="L51" s="29"/>
      <c r="M51" s="29"/>
      <c r="N51" s="29"/>
      <c r="O51" s="29"/>
      <c r="P51" s="29"/>
    </row>
    <row r="52" spans="2:16" x14ac:dyDescent="0.35">
      <c r="B52" s="29"/>
      <c r="C52" s="29"/>
      <c r="D52" s="29"/>
      <c r="E52" s="29"/>
      <c r="F52" s="29"/>
      <c r="G52" s="29"/>
      <c r="H52" s="29"/>
      <c r="I52" s="29"/>
      <c r="J52" s="29"/>
      <c r="K52" s="29"/>
      <c r="L52" s="29"/>
      <c r="M52" s="29"/>
      <c r="N52" s="29"/>
      <c r="O52" s="29"/>
      <c r="P52" s="29"/>
    </row>
    <row r="53" spans="2:16" x14ac:dyDescent="0.35">
      <c r="B53" s="29"/>
      <c r="C53" s="29"/>
      <c r="D53" s="29"/>
      <c r="E53" s="29"/>
      <c r="F53" s="29"/>
      <c r="G53" s="29"/>
      <c r="H53" s="29"/>
      <c r="I53" s="29"/>
      <c r="J53" s="29"/>
      <c r="K53" s="29"/>
      <c r="L53" s="29"/>
      <c r="M53" s="29"/>
      <c r="N53" s="29"/>
      <c r="O53" s="29"/>
      <c r="P53" s="29"/>
    </row>
    <row r="54" spans="2:16" x14ac:dyDescent="0.35">
      <c r="B54" s="29"/>
      <c r="C54" s="29"/>
      <c r="D54" s="29"/>
      <c r="E54" s="29"/>
      <c r="F54" s="29"/>
      <c r="G54" s="29"/>
      <c r="H54" s="29"/>
      <c r="I54" s="29"/>
      <c r="J54" s="29"/>
      <c r="K54" s="29"/>
      <c r="L54" s="29"/>
      <c r="M54" s="29"/>
      <c r="N54" s="29"/>
      <c r="O54" s="29"/>
      <c r="P54" s="29"/>
    </row>
    <row r="55" spans="2:16" x14ac:dyDescent="0.35">
      <c r="B55" s="29"/>
      <c r="C55" s="29"/>
      <c r="D55" s="29"/>
      <c r="E55" s="29"/>
      <c r="F55" s="29"/>
      <c r="G55" s="29"/>
      <c r="H55" s="29"/>
      <c r="I55" s="29"/>
      <c r="J55" s="29"/>
      <c r="K55" s="29"/>
      <c r="L55" s="29"/>
      <c r="M55" s="29"/>
      <c r="N55" s="29"/>
      <c r="O55" s="29"/>
      <c r="P55" s="29"/>
    </row>
    <row r="56" spans="2:16" x14ac:dyDescent="0.35">
      <c r="B56" s="29"/>
      <c r="C56" s="29"/>
      <c r="D56" s="29"/>
      <c r="E56" s="29"/>
      <c r="F56" s="29"/>
      <c r="G56" s="29"/>
      <c r="H56" s="29"/>
      <c r="I56" s="29"/>
      <c r="J56" s="29"/>
      <c r="K56" s="29"/>
      <c r="L56" s="29"/>
      <c r="M56" s="29"/>
      <c r="N56" s="29"/>
      <c r="O56" s="29"/>
      <c r="P56" s="29"/>
    </row>
    <row r="57" spans="2:16" x14ac:dyDescent="0.35">
      <c r="B57" s="29"/>
      <c r="C57" s="29"/>
      <c r="D57" s="29"/>
      <c r="E57" s="29"/>
      <c r="F57" s="29"/>
      <c r="G57" s="29"/>
      <c r="H57" s="29"/>
      <c r="I57" s="29"/>
      <c r="J57" s="29"/>
      <c r="K57" s="29"/>
      <c r="L57" s="29"/>
      <c r="M57" s="29"/>
      <c r="N57" s="29"/>
      <c r="O57" s="29"/>
      <c r="P57" s="29"/>
    </row>
    <row r="58" spans="2:16" x14ac:dyDescent="0.35">
      <c r="B58" s="29"/>
      <c r="C58" s="29"/>
      <c r="D58" s="29"/>
      <c r="E58" s="29"/>
      <c r="F58" s="29"/>
      <c r="G58" s="29"/>
      <c r="H58" s="29"/>
      <c r="I58" s="29"/>
      <c r="J58" s="29"/>
      <c r="K58" s="29"/>
      <c r="L58" s="29"/>
      <c r="M58" s="29"/>
      <c r="N58" s="29"/>
      <c r="O58" s="29"/>
      <c r="P58" s="29"/>
    </row>
    <row r="59" spans="2:16" x14ac:dyDescent="0.35">
      <c r="B59" s="29"/>
      <c r="C59" s="29"/>
      <c r="D59" s="29"/>
      <c r="E59" s="29"/>
      <c r="F59" s="29"/>
      <c r="G59" s="29"/>
      <c r="H59" s="29"/>
      <c r="I59" s="29"/>
      <c r="J59" s="29"/>
      <c r="K59" s="29"/>
      <c r="L59" s="29"/>
      <c r="M59" s="29"/>
      <c r="N59" s="29"/>
      <c r="O59" s="29"/>
      <c r="P59" s="29"/>
    </row>
    <row r="60" spans="2:16" x14ac:dyDescent="0.35">
      <c r="B60" s="29"/>
      <c r="C60" s="29"/>
      <c r="D60" s="29"/>
      <c r="E60" s="29"/>
      <c r="F60" s="29"/>
      <c r="G60" s="29"/>
      <c r="H60" s="29"/>
      <c r="I60" s="29"/>
      <c r="J60" s="29"/>
      <c r="K60" s="29"/>
      <c r="L60" s="29"/>
      <c r="M60" s="29"/>
      <c r="N60" s="29"/>
      <c r="O60" s="29"/>
      <c r="P60" s="29"/>
    </row>
  </sheetData>
  <mergeCells count="12">
    <mergeCell ref="E9:G9"/>
    <mergeCell ref="E8:G8"/>
    <mergeCell ref="B1:P2"/>
    <mergeCell ref="G5:J5"/>
    <mergeCell ref="M5:N5"/>
    <mergeCell ref="B4:P4"/>
    <mergeCell ref="K5:L5"/>
    <mergeCell ref="I6:N6"/>
    <mergeCell ref="I7:N7"/>
    <mergeCell ref="B6:D6"/>
    <mergeCell ref="B7:D7"/>
    <mergeCell ref="B8:D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6</vt:i4>
      </vt:variant>
    </vt:vector>
  </HeadingPairs>
  <TitlesOfParts>
    <vt:vector size="14" baseType="lpstr">
      <vt:lpstr>1-Candidat, établissement</vt:lpstr>
      <vt:lpstr>2- Epreuve E 31</vt:lpstr>
      <vt:lpstr>2- Epreuve E 32</vt:lpstr>
      <vt:lpstr>4- Synthèse</vt:lpstr>
      <vt:lpstr>5- Récapitulatif PFMP</vt:lpstr>
      <vt:lpstr>Attestation</vt:lpstr>
      <vt:lpstr>Feuil2</vt:lpstr>
      <vt:lpstr>6- PFMP</vt:lpstr>
      <vt:lpstr>'1-Candidat, établissement'!Zone_d_impression</vt:lpstr>
      <vt:lpstr>'2- Epreuve E 31'!Zone_d_impression</vt:lpstr>
      <vt:lpstr>'2- Epreuve E 32'!Zone_d_impression</vt:lpstr>
      <vt:lpstr>'4- Synthèse'!Zone_d_impression</vt:lpstr>
      <vt:lpstr>'5- Récapitulatif PFMP'!Zone_d_impression</vt:lpstr>
      <vt:lpstr>Attestation!Zone_d_impression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Nadia Tikobaine-Gueddouchi</cp:lastModifiedBy>
  <cp:lastPrinted>2023-03-05T18:28:48Z</cp:lastPrinted>
  <dcterms:created xsi:type="dcterms:W3CDTF">2010-10-30T12:36:02Z</dcterms:created>
  <dcterms:modified xsi:type="dcterms:W3CDTF">2023-03-14T12:11:34Z</dcterms:modified>
</cp:coreProperties>
</file>